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fenit\Documents\Python Scripts\BDT Scratch\data\modeBalanced\"/>
    </mc:Choice>
  </mc:AlternateContent>
  <bookViews>
    <workbookView xWindow="480" yWindow="75" windowWidth="18075" windowHeight="12525"/>
  </bookViews>
  <sheets>
    <sheet name="Test_ModeBalanced_809" sheetId="1" r:id="rId1"/>
  </sheets>
  <calcPr calcId="152511"/>
</workbook>
</file>

<file path=xl/calcChain.xml><?xml version="1.0" encoding="utf-8"?>
<calcChain xmlns="http://schemas.openxmlformats.org/spreadsheetml/2006/main">
  <c r="BR201" i="1" l="1"/>
  <c r="BR161" i="1"/>
  <c r="BR121" i="1"/>
  <c r="BR81" i="1"/>
  <c r="BR41" i="1"/>
</calcChain>
</file>

<file path=xl/sharedStrings.xml><?xml version="1.0" encoding="utf-8"?>
<sst xmlns="http://schemas.openxmlformats.org/spreadsheetml/2006/main" count="69" uniqueCount="69">
  <si>
    <t>Area</t>
  </si>
  <si>
    <t>ConvexArea</t>
  </si>
  <si>
    <t>Perimeter</t>
  </si>
  <si>
    <t>ConvexPerimeter</t>
  </si>
  <si>
    <t>EquivDiameter</t>
  </si>
  <si>
    <t>MajorAxisLength</t>
  </si>
  <si>
    <t>MinorAxisLength</t>
  </si>
  <si>
    <t>Elongation</t>
  </si>
  <si>
    <t>Compactness</t>
  </si>
  <si>
    <t>Eccentricity</t>
  </si>
  <si>
    <t>Solidity</t>
  </si>
  <si>
    <t>Extent</t>
  </si>
  <si>
    <t>Circularity</t>
  </si>
  <si>
    <t>RadialDistanceSD</t>
  </si>
  <si>
    <t>SecondMoment</t>
  </si>
  <si>
    <t>Roughness</t>
  </si>
  <si>
    <t>MinIntensity</t>
  </si>
  <si>
    <t>MaxIntensity</t>
  </si>
  <si>
    <t>MeanIntensity</t>
  </si>
  <si>
    <t>SDIntensity</t>
  </si>
  <si>
    <t>MinIntensityBG</t>
  </si>
  <si>
    <t>MaxIntensityBG</t>
  </si>
  <si>
    <t>MeanIntensityBG</t>
  </si>
  <si>
    <t>SDIntensityBG</t>
  </si>
  <si>
    <t>IntensityDifference</t>
  </si>
  <si>
    <t>markov1</t>
  </si>
  <si>
    <t>markov2</t>
  </si>
  <si>
    <t>markov3</t>
  </si>
  <si>
    <t>markov4</t>
  </si>
  <si>
    <t>markov5</t>
  </si>
  <si>
    <t>gabormean_0_0</t>
  </si>
  <si>
    <t>gaborSD_0_0</t>
  </si>
  <si>
    <t>gabormean_0_1</t>
  </si>
  <si>
    <t>gaborSD_0_1</t>
  </si>
  <si>
    <t>gabormean_0_2</t>
  </si>
  <si>
    <t>gaborSD_0_2</t>
  </si>
  <si>
    <t>gabormean_1_0</t>
  </si>
  <si>
    <t>gaborSD_1_0</t>
  </si>
  <si>
    <t>gabormean_1_1</t>
  </si>
  <si>
    <t>gaborSD_1_1</t>
  </si>
  <si>
    <t>gabormean_1_2</t>
  </si>
  <si>
    <t>gaborSD_1_2</t>
  </si>
  <si>
    <t>gabormean_2_0</t>
  </si>
  <si>
    <t>gaborSD_2_0</t>
  </si>
  <si>
    <t>gabormean_2_1</t>
  </si>
  <si>
    <t>gaborSD_2_1</t>
  </si>
  <si>
    <t>gabormean_2_2</t>
  </si>
  <si>
    <t>gaborSD_2_2</t>
  </si>
  <si>
    <t>gabormean_3_0</t>
  </si>
  <si>
    <t>gaborSD_3_0</t>
  </si>
  <si>
    <t>gabormean_3_1</t>
  </si>
  <si>
    <t>gaborSD_3_1</t>
  </si>
  <si>
    <t>gabormean_3_2</t>
  </si>
  <si>
    <t>gaborSD_3_2</t>
  </si>
  <si>
    <t>Contrast</t>
  </si>
  <si>
    <t>Correlation</t>
  </si>
  <si>
    <t>Energy</t>
  </si>
  <si>
    <t>Homogeneity</t>
  </si>
  <si>
    <t>Entropy</t>
  </si>
  <si>
    <t>x_3rdordermoment</t>
  </si>
  <si>
    <t>Inversevariance</t>
  </si>
  <si>
    <t>Sumaverage</t>
  </si>
  <si>
    <t>Variance</t>
  </si>
  <si>
    <t>Clustertendency</t>
  </si>
  <si>
    <t>MaxProbability</t>
  </si>
  <si>
    <t>Malignancy_1</t>
  </si>
  <si>
    <t>Malignancy_2</t>
  </si>
  <si>
    <t>Malignancy_3</t>
  </si>
  <si>
    <t>Malignancy_4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</si>
</sst>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.00000000"/>
    <numFmt numFmtId="168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01"/>
  <sheetViews>
    <sheetView tabSelected="1" topLeftCell="AP1" workbookViewId="0">
      <selection activeCell="B1" activeCellId="1" sqref="A1:A1048576 B1:B1048576"/>
    </sheetView>
  </sheetViews>
  <sheetFormatPr defaultRowHeight="15" x14ac:dyDescent="0.25"/>
  <sheetData>
    <row r="1" spans="1:6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5">
      <c r="A2" s="7">
        <v>54</v>
      </c>
      <c r="B2" s="7">
        <v>56</v>
      </c>
      <c r="C2" s="5">
        <v>27.556349189999999</v>
      </c>
      <c r="D2" s="5">
        <v>27.02191243</v>
      </c>
      <c r="E2" s="6">
        <v>8.2918595869999994</v>
      </c>
      <c r="F2" s="6">
        <v>9.0658775009999992</v>
      </c>
      <c r="G2" s="6">
        <v>7.7249876640000004</v>
      </c>
      <c r="H2" s="6">
        <v>1.17357825</v>
      </c>
      <c r="I2" s="6">
        <v>1.1190248599999999</v>
      </c>
      <c r="J2" s="6">
        <v>0.52338737199999996</v>
      </c>
      <c r="K2" s="6">
        <v>0.96428571399999996</v>
      </c>
      <c r="L2" s="6">
        <v>0.75</v>
      </c>
      <c r="M2" s="6">
        <v>0.92933321499999999</v>
      </c>
      <c r="N2" s="6">
        <v>0.39898156200000001</v>
      </c>
      <c r="O2" s="6">
        <v>0.161109841</v>
      </c>
      <c r="P2" s="6">
        <v>1.9394324000000001E-2</v>
      </c>
      <c r="Q2" s="7">
        <v>295</v>
      </c>
      <c r="R2" s="7">
        <v>2026</v>
      </c>
      <c r="S2" s="4">
        <v>859.3519</v>
      </c>
      <c r="T2" s="4">
        <v>465.6472</v>
      </c>
      <c r="U2" s="7">
        <v>263</v>
      </c>
      <c r="V2" s="7">
        <v>1128</v>
      </c>
      <c r="W2" s="4">
        <v>552.88890000000004</v>
      </c>
      <c r="X2" s="4">
        <v>302.55169999999998</v>
      </c>
      <c r="Y2" s="4">
        <v>306.46300000000002</v>
      </c>
      <c r="Z2" s="4">
        <v>17241.96</v>
      </c>
      <c r="AA2" s="4">
        <v>14868.81</v>
      </c>
      <c r="AB2" s="2">
        <v>716332.18</v>
      </c>
      <c r="AC2" s="2">
        <v>729926.83</v>
      </c>
      <c r="AD2" s="4">
        <v>1383.82</v>
      </c>
      <c r="AE2" s="4">
        <v>93.819400000000002</v>
      </c>
      <c r="AF2" s="4">
        <v>62.652299999999997</v>
      </c>
      <c r="AG2" s="4">
        <v>80.722200000000001</v>
      </c>
      <c r="AH2" s="4">
        <v>58.067999999999998</v>
      </c>
      <c r="AI2" s="4">
        <v>106.66670000000001</v>
      </c>
      <c r="AJ2" s="4">
        <v>64.196899999999999</v>
      </c>
      <c r="AK2" s="4">
        <v>72.930599999999998</v>
      </c>
      <c r="AL2" s="4">
        <v>64.605000000000004</v>
      </c>
      <c r="AM2" s="4">
        <v>54.708300000000001</v>
      </c>
      <c r="AN2" s="4">
        <v>64.130899999999997</v>
      </c>
      <c r="AO2" s="4">
        <v>64.319400000000002</v>
      </c>
      <c r="AP2" s="4">
        <v>55.729399999999998</v>
      </c>
      <c r="AQ2" s="4">
        <v>93.319400000000002</v>
      </c>
      <c r="AR2" s="4">
        <v>69.473200000000006</v>
      </c>
      <c r="AS2" s="4">
        <v>74.722200000000001</v>
      </c>
      <c r="AT2" s="4">
        <v>59.898299999999999</v>
      </c>
      <c r="AU2" s="4">
        <v>106.70829999999999</v>
      </c>
      <c r="AV2" s="4">
        <v>62.6873</v>
      </c>
      <c r="AW2" s="4">
        <v>94.041700000000006</v>
      </c>
      <c r="AX2" s="4">
        <v>61.770200000000003</v>
      </c>
      <c r="AY2" s="4">
        <v>88.361099999999993</v>
      </c>
      <c r="AZ2" s="4">
        <v>71.824600000000004</v>
      </c>
      <c r="BA2" s="4">
        <v>95.680599999999998</v>
      </c>
      <c r="BB2" s="4">
        <v>60.751800000000003</v>
      </c>
      <c r="BC2" s="7">
        <v>183000</v>
      </c>
      <c r="BD2" s="3">
        <v>0.61</v>
      </c>
      <c r="BE2" s="4">
        <v>9.7999999999999997E-3</v>
      </c>
      <c r="BF2" s="4">
        <v>2.0799999999999999E-2</v>
      </c>
      <c r="BG2" s="2">
        <v>4.72</v>
      </c>
      <c r="BH2" s="7">
        <v>61500000</v>
      </c>
      <c r="BI2" s="4">
        <v>1.11E-2</v>
      </c>
      <c r="BJ2" s="1">
        <v>555</v>
      </c>
      <c r="BK2" s="7">
        <v>199000</v>
      </c>
      <c r="BL2" s="7">
        <v>641000</v>
      </c>
      <c r="BM2" s="4">
        <v>1.09E-2</v>
      </c>
      <c r="BN2" s="7">
        <v>2</v>
      </c>
      <c r="BO2" s="7">
        <v>1</v>
      </c>
      <c r="BP2" s="7">
        <v>1</v>
      </c>
      <c r="BQ2" s="7">
        <v>1</v>
      </c>
    </row>
    <row r="3" spans="1:69" x14ac:dyDescent="0.25">
      <c r="A3" s="7">
        <v>49</v>
      </c>
      <c r="B3" s="7">
        <v>50</v>
      </c>
      <c r="C3" s="5">
        <v>26.142135620000001</v>
      </c>
      <c r="D3" s="5">
        <v>25.890199719999998</v>
      </c>
      <c r="E3" s="6">
        <v>7.8986541700000004</v>
      </c>
      <c r="F3" s="6">
        <v>9.137936861</v>
      </c>
      <c r="G3" s="6">
        <v>6.9640185670000001</v>
      </c>
      <c r="H3" s="6">
        <v>1.312164345</v>
      </c>
      <c r="I3" s="6">
        <v>1.1098804019999999</v>
      </c>
      <c r="J3" s="6">
        <v>0.64745973599999995</v>
      </c>
      <c r="K3" s="6">
        <v>0.98</v>
      </c>
      <c r="L3" s="6">
        <v>0.77777777800000003</v>
      </c>
      <c r="M3" s="6">
        <v>0.91861840500000003</v>
      </c>
      <c r="N3" s="6">
        <v>1.2911364380000001</v>
      </c>
      <c r="O3" s="6">
        <v>0.16496527799999999</v>
      </c>
      <c r="P3" s="6">
        <v>9.6371579999999998E-3</v>
      </c>
      <c r="Q3" s="7">
        <v>539</v>
      </c>
      <c r="R3" s="7">
        <v>1785</v>
      </c>
      <c r="S3" s="4">
        <v>1013.12</v>
      </c>
      <c r="T3" s="4">
        <v>396.50119999999998</v>
      </c>
      <c r="U3" s="7">
        <v>567</v>
      </c>
      <c r="V3" s="7">
        <v>1014</v>
      </c>
      <c r="W3" s="4">
        <v>782.07140000000004</v>
      </c>
      <c r="X3" s="4">
        <v>175.4898</v>
      </c>
      <c r="Y3" s="4">
        <v>231.05099999999999</v>
      </c>
      <c r="Z3" s="4">
        <v>2148.46</v>
      </c>
      <c r="AA3" s="4">
        <v>2147.1</v>
      </c>
      <c r="AB3" s="2">
        <v>1449.63</v>
      </c>
      <c r="AC3" s="2">
        <v>1558.42</v>
      </c>
      <c r="AD3" s="4">
        <v>1201.3699999999999</v>
      </c>
      <c r="AE3" s="4">
        <v>104.3968</v>
      </c>
      <c r="AF3" s="4">
        <v>66.180199999999999</v>
      </c>
      <c r="AG3" s="4">
        <v>86.873000000000005</v>
      </c>
      <c r="AH3" s="4">
        <v>63.485199999999999</v>
      </c>
      <c r="AI3" s="4">
        <v>107.2222</v>
      </c>
      <c r="AJ3" s="4">
        <v>58.639299999999999</v>
      </c>
      <c r="AK3" s="4">
        <v>76.793700000000001</v>
      </c>
      <c r="AL3" s="4">
        <v>57.903199999999998</v>
      </c>
      <c r="AM3" s="4">
        <v>72.539699999999996</v>
      </c>
      <c r="AN3" s="4">
        <v>62.045699999999997</v>
      </c>
      <c r="AO3" s="4">
        <v>102.6349</v>
      </c>
      <c r="AP3" s="4">
        <v>49.3827</v>
      </c>
      <c r="AQ3" s="4">
        <v>123.127</v>
      </c>
      <c r="AR3" s="4">
        <v>68.216800000000006</v>
      </c>
      <c r="AS3" s="4">
        <v>120.0159</v>
      </c>
      <c r="AT3" s="4">
        <v>76.295400000000001</v>
      </c>
      <c r="AU3" s="4">
        <v>104.49209999999999</v>
      </c>
      <c r="AV3" s="4">
        <v>57.840699999999998</v>
      </c>
      <c r="AW3" s="4">
        <v>100.28570000000001</v>
      </c>
      <c r="AX3" s="4">
        <v>59.909700000000001</v>
      </c>
      <c r="AY3" s="4">
        <v>93.523799999999994</v>
      </c>
      <c r="AZ3" s="4">
        <v>67.998099999999994</v>
      </c>
      <c r="BA3" s="4">
        <v>109.3492</v>
      </c>
      <c r="BB3" s="4">
        <v>54.603000000000002</v>
      </c>
      <c r="BC3" s="7">
        <v>164000</v>
      </c>
      <c r="BD3" s="3">
        <v>0.504</v>
      </c>
      <c r="BE3" s="4">
        <v>1.14E-2</v>
      </c>
      <c r="BF3" s="4">
        <v>2.3599999999999999E-2</v>
      </c>
      <c r="BG3" s="2">
        <v>4.5599999999999996</v>
      </c>
      <c r="BH3" s="7">
        <v>56500000</v>
      </c>
      <c r="BI3" s="4">
        <v>1.46E-2</v>
      </c>
      <c r="BJ3" s="1">
        <v>465</v>
      </c>
      <c r="BK3" s="7">
        <v>144000</v>
      </c>
      <c r="BL3" s="7">
        <v>433000</v>
      </c>
      <c r="BM3" s="4">
        <v>1.14E-2</v>
      </c>
      <c r="BN3" s="7">
        <v>1</v>
      </c>
      <c r="BO3" s="7">
        <v>1</v>
      </c>
      <c r="BP3" s="7">
        <v>2</v>
      </c>
      <c r="BQ3" s="7">
        <v>1</v>
      </c>
    </row>
    <row r="4" spans="1:69" x14ac:dyDescent="0.25">
      <c r="A4" s="7">
        <v>119</v>
      </c>
      <c r="B4" s="7">
        <v>123</v>
      </c>
      <c r="C4" s="5">
        <v>41.213203440000001</v>
      </c>
      <c r="D4" s="5">
        <v>40.070539609999997</v>
      </c>
      <c r="E4" s="6">
        <v>12.30916349</v>
      </c>
      <c r="F4" s="6">
        <v>13.426843059999999</v>
      </c>
      <c r="G4" s="6">
        <v>11.396048520000001</v>
      </c>
      <c r="H4" s="6">
        <v>1.1782016399999999</v>
      </c>
      <c r="I4" s="6">
        <v>1.135836761</v>
      </c>
      <c r="J4" s="6">
        <v>0.52879247500000004</v>
      </c>
      <c r="K4" s="6">
        <v>0.96747967499999998</v>
      </c>
      <c r="L4" s="6">
        <v>0.76282051299999998</v>
      </c>
      <c r="M4" s="6">
        <v>0.93133611400000005</v>
      </c>
      <c r="N4" s="6">
        <v>0.74819967700000001</v>
      </c>
      <c r="O4" s="6">
        <v>0.161493367</v>
      </c>
      <c r="P4" s="6">
        <v>2.7725673999999999E-2</v>
      </c>
      <c r="Q4" s="7">
        <v>1</v>
      </c>
      <c r="R4" s="7">
        <v>1836</v>
      </c>
      <c r="S4" s="4">
        <v>903.44069999999999</v>
      </c>
      <c r="T4" s="4">
        <v>582.85329999999999</v>
      </c>
      <c r="U4" s="7">
        <v>8</v>
      </c>
      <c r="V4" s="7">
        <v>921</v>
      </c>
      <c r="W4" s="4">
        <v>267.05560000000003</v>
      </c>
      <c r="X4" s="4">
        <v>263.80970000000002</v>
      </c>
      <c r="Y4" s="4">
        <v>636.38509999999997</v>
      </c>
      <c r="Z4" s="4">
        <v>3554.22</v>
      </c>
      <c r="AA4" s="4">
        <v>2008.18</v>
      </c>
      <c r="AB4" s="2">
        <v>3552.83</v>
      </c>
      <c r="AC4" s="2">
        <v>3552.47</v>
      </c>
      <c r="AD4" s="4">
        <v>2007.22</v>
      </c>
      <c r="AE4" s="4">
        <v>72.679500000000004</v>
      </c>
      <c r="AF4" s="4">
        <v>57.752899999999997</v>
      </c>
      <c r="AG4" s="4">
        <v>82.493600000000001</v>
      </c>
      <c r="AH4" s="4">
        <v>64.201899999999995</v>
      </c>
      <c r="AI4" s="4">
        <v>108.1987</v>
      </c>
      <c r="AJ4" s="4">
        <v>74.045400000000001</v>
      </c>
      <c r="AK4" s="4">
        <v>53.942300000000003</v>
      </c>
      <c r="AL4" s="4">
        <v>59.102899999999998</v>
      </c>
      <c r="AM4" s="4">
        <v>63.775599999999997</v>
      </c>
      <c r="AN4" s="4">
        <v>58.833100000000002</v>
      </c>
      <c r="AO4" s="4">
        <v>55.705100000000002</v>
      </c>
      <c r="AP4" s="4">
        <v>58.815899999999999</v>
      </c>
      <c r="AQ4" s="4">
        <v>62.775599999999997</v>
      </c>
      <c r="AR4" s="4">
        <v>58.531300000000002</v>
      </c>
      <c r="AS4" s="4">
        <v>34.294899999999998</v>
      </c>
      <c r="AT4" s="4">
        <v>50.669499999999999</v>
      </c>
      <c r="AU4" s="4">
        <v>109.7756</v>
      </c>
      <c r="AV4" s="4">
        <v>68.631</v>
      </c>
      <c r="AW4" s="4">
        <v>80.4679</v>
      </c>
      <c r="AX4" s="4">
        <v>56.6004</v>
      </c>
      <c r="AY4" s="4">
        <v>90.852599999999995</v>
      </c>
      <c r="AZ4" s="4">
        <v>59.168199999999999</v>
      </c>
      <c r="BA4" s="4">
        <v>69.615399999999994</v>
      </c>
      <c r="BB4" s="4">
        <v>67.001099999999994</v>
      </c>
      <c r="BC4" s="7">
        <v>267000</v>
      </c>
      <c r="BD4" s="3">
        <v>0.628</v>
      </c>
      <c r="BE4" s="4">
        <v>4.1000000000000003E-3</v>
      </c>
      <c r="BF4" s="4">
        <v>1.84E-2</v>
      </c>
      <c r="BG4" s="2">
        <v>5.61</v>
      </c>
      <c r="BH4" s="7">
        <v>88100000</v>
      </c>
      <c r="BI4" s="4">
        <v>5.1000000000000004E-3</v>
      </c>
      <c r="BJ4" s="1">
        <v>818</v>
      </c>
      <c r="BK4" s="7">
        <v>350000</v>
      </c>
      <c r="BL4" s="7">
        <v>1140000</v>
      </c>
      <c r="BM4" s="4">
        <v>5.4999999999999997E-3</v>
      </c>
      <c r="BN4" s="7">
        <v>1</v>
      </c>
      <c r="BO4" s="7">
        <v>1</v>
      </c>
      <c r="BP4" s="7">
        <v>1</v>
      </c>
      <c r="BQ4" s="7">
        <v>1</v>
      </c>
    </row>
    <row r="5" spans="1:69" x14ac:dyDescent="0.25">
      <c r="A5" s="7">
        <v>141</v>
      </c>
      <c r="B5" s="7">
        <v>148</v>
      </c>
      <c r="C5" s="5">
        <v>46.627417000000001</v>
      </c>
      <c r="D5" s="5">
        <v>44.57597432</v>
      </c>
      <c r="E5" s="6">
        <v>13.398760230000001</v>
      </c>
      <c r="F5" s="6">
        <v>14.833651619999999</v>
      </c>
      <c r="G5" s="6">
        <v>12.292415</v>
      </c>
      <c r="H5" s="6">
        <v>1.2067320880000001</v>
      </c>
      <c r="I5" s="6">
        <v>1.227025925</v>
      </c>
      <c r="J5" s="6">
        <v>0.55971621599999999</v>
      </c>
      <c r="K5" s="6">
        <v>0.95270270300000004</v>
      </c>
      <c r="L5" s="6">
        <v>0.734375</v>
      </c>
      <c r="M5" s="6">
        <v>0.89171749600000005</v>
      </c>
      <c r="N5" s="6">
        <v>2.3967218350000001</v>
      </c>
      <c r="O5" s="6">
        <v>0.163330683</v>
      </c>
      <c r="P5" s="6">
        <v>4.3996489999999999E-2</v>
      </c>
      <c r="Q5" s="7">
        <v>150</v>
      </c>
      <c r="R5" s="7">
        <v>2709</v>
      </c>
      <c r="S5" s="4">
        <v>862.25530000000003</v>
      </c>
      <c r="T5" s="4">
        <v>606.77480000000003</v>
      </c>
      <c r="U5" s="7">
        <v>124</v>
      </c>
      <c r="V5" s="7">
        <v>491</v>
      </c>
      <c r="W5" s="4">
        <v>218.8235</v>
      </c>
      <c r="X5" s="4">
        <v>79.594099999999997</v>
      </c>
      <c r="Y5" s="4">
        <v>643.43179999999995</v>
      </c>
      <c r="Z5" s="4">
        <v>5276.71</v>
      </c>
      <c r="AA5" s="4">
        <v>1793.17</v>
      </c>
      <c r="AB5" s="2">
        <v>5264.23</v>
      </c>
      <c r="AC5" s="2">
        <v>5264.71</v>
      </c>
      <c r="AD5" s="4">
        <v>1792.09</v>
      </c>
      <c r="AE5" s="4">
        <v>84.572900000000004</v>
      </c>
      <c r="AF5" s="4">
        <v>54.837600000000002</v>
      </c>
      <c r="AG5" s="4">
        <v>57.229199999999999</v>
      </c>
      <c r="AH5" s="4">
        <v>46.444200000000002</v>
      </c>
      <c r="AI5" s="4">
        <v>88.994799999999998</v>
      </c>
      <c r="AJ5" s="4">
        <v>68.270700000000005</v>
      </c>
      <c r="AK5" s="4">
        <v>67.322900000000004</v>
      </c>
      <c r="AL5" s="4">
        <v>55.133200000000002</v>
      </c>
      <c r="AM5" s="4">
        <v>94.989599999999996</v>
      </c>
      <c r="AN5" s="4">
        <v>54.944699999999997</v>
      </c>
      <c r="AO5" s="4">
        <v>59.390599999999999</v>
      </c>
      <c r="AP5" s="4">
        <v>56.551499999999997</v>
      </c>
      <c r="AQ5" s="4">
        <v>87.604200000000006</v>
      </c>
      <c r="AR5" s="4">
        <v>61.210599999999999</v>
      </c>
      <c r="AS5" s="4">
        <v>69.630200000000002</v>
      </c>
      <c r="AT5" s="4">
        <v>60.611699999999999</v>
      </c>
      <c r="AU5" s="4">
        <v>89.8125</v>
      </c>
      <c r="AV5" s="4">
        <v>68.003299999999996</v>
      </c>
      <c r="AW5" s="4">
        <v>105.67189999999999</v>
      </c>
      <c r="AX5" s="4">
        <v>54.171799999999998</v>
      </c>
      <c r="AY5" s="4">
        <v>96.5625</v>
      </c>
      <c r="AZ5" s="4">
        <v>59.615099999999998</v>
      </c>
      <c r="BA5" s="4">
        <v>69.614599999999996</v>
      </c>
      <c r="BB5" s="4">
        <v>51.749400000000001</v>
      </c>
      <c r="BC5" s="7">
        <v>274000</v>
      </c>
      <c r="BD5" s="3">
        <v>0.64700000000000002</v>
      </c>
      <c r="BE5" s="4">
        <v>3.2000000000000002E-3</v>
      </c>
      <c r="BF5" s="4">
        <v>1.7100000000000001E-2</v>
      </c>
      <c r="BG5" s="2">
        <v>5.84</v>
      </c>
      <c r="BH5" s="7">
        <v>5270000</v>
      </c>
      <c r="BI5" s="4">
        <v>5.0000000000000001E-3</v>
      </c>
      <c r="BJ5" s="1">
        <v>657</v>
      </c>
      <c r="BK5" s="7">
        <v>378000</v>
      </c>
      <c r="BL5" s="7">
        <v>1240000</v>
      </c>
      <c r="BM5" s="4">
        <v>4.4000000000000003E-3</v>
      </c>
      <c r="BN5" s="7">
        <v>1</v>
      </c>
      <c r="BO5" s="7">
        <v>1</v>
      </c>
      <c r="BP5" s="7">
        <v>1</v>
      </c>
      <c r="BQ5" s="7">
        <v>1</v>
      </c>
    </row>
    <row r="6" spans="1:69" x14ac:dyDescent="0.25">
      <c r="A6" s="7">
        <v>140</v>
      </c>
      <c r="B6" s="7">
        <v>146</v>
      </c>
      <c r="C6" s="5">
        <v>44.870057690000003</v>
      </c>
      <c r="D6" s="5">
        <v>43.779396259999999</v>
      </c>
      <c r="E6" s="6">
        <v>13.35116236</v>
      </c>
      <c r="F6" s="6">
        <v>14.822550870000001</v>
      </c>
      <c r="G6" s="6">
        <v>12.21321964</v>
      </c>
      <c r="H6" s="6">
        <v>1.2136481050000001</v>
      </c>
      <c r="I6" s="6">
        <v>1.14439343</v>
      </c>
      <c r="J6" s="6">
        <v>0.566644963</v>
      </c>
      <c r="K6" s="6">
        <v>0.95890410999999998</v>
      </c>
      <c r="L6" s="6">
        <v>0.71794871800000004</v>
      </c>
      <c r="M6" s="6">
        <v>0.91790632699999997</v>
      </c>
      <c r="N6" s="6">
        <v>1.2915997210000001</v>
      </c>
      <c r="O6" s="6">
        <v>0.16348396500000001</v>
      </c>
      <c r="P6" s="6">
        <v>2.430711E-2</v>
      </c>
      <c r="Q6" s="7">
        <v>215</v>
      </c>
      <c r="R6" s="7">
        <v>2459</v>
      </c>
      <c r="S6" s="4">
        <v>1312.56</v>
      </c>
      <c r="T6" s="4">
        <v>651.93849999999998</v>
      </c>
      <c r="U6" s="7">
        <v>110</v>
      </c>
      <c r="V6" s="7">
        <v>1125</v>
      </c>
      <c r="W6" s="4">
        <v>605.65449999999998</v>
      </c>
      <c r="X6" s="4">
        <v>356.5985</v>
      </c>
      <c r="Y6" s="4">
        <v>706.90260000000001</v>
      </c>
      <c r="Z6" s="4">
        <v>4914.8100000000004</v>
      </c>
      <c r="AA6" s="4">
        <v>4903.17</v>
      </c>
      <c r="AB6" s="2">
        <v>2826.12</v>
      </c>
      <c r="AC6" s="2">
        <v>2684.69</v>
      </c>
      <c r="AD6" s="4">
        <v>1648.38</v>
      </c>
      <c r="AE6" s="4">
        <v>86.261499999999998</v>
      </c>
      <c r="AF6" s="4">
        <v>57.158000000000001</v>
      </c>
      <c r="AG6" s="4">
        <v>72.364099999999993</v>
      </c>
      <c r="AH6" s="4">
        <v>60.670400000000001</v>
      </c>
      <c r="AI6" s="4">
        <v>101.92310000000001</v>
      </c>
      <c r="AJ6" s="4">
        <v>70.302899999999994</v>
      </c>
      <c r="AK6" s="4">
        <v>59.6205</v>
      </c>
      <c r="AL6" s="4">
        <v>56.937100000000001</v>
      </c>
      <c r="AM6" s="4">
        <v>86.051299999999998</v>
      </c>
      <c r="AN6" s="4">
        <v>55.787199999999999</v>
      </c>
      <c r="AO6" s="4">
        <v>62.994900000000001</v>
      </c>
      <c r="AP6" s="4">
        <v>56.953000000000003</v>
      </c>
      <c r="AQ6" s="4">
        <v>55.117899999999999</v>
      </c>
      <c r="AR6" s="4">
        <v>42.457999999999998</v>
      </c>
      <c r="AS6" s="4">
        <v>44.102600000000002</v>
      </c>
      <c r="AT6" s="4">
        <v>48.739600000000003</v>
      </c>
      <c r="AU6" s="4">
        <v>103.0256</v>
      </c>
      <c r="AV6" s="4">
        <v>67.524199999999993</v>
      </c>
      <c r="AW6" s="4">
        <v>59.215400000000002</v>
      </c>
      <c r="AX6" s="4">
        <v>54.351500000000001</v>
      </c>
      <c r="AY6" s="4">
        <v>72.712800000000001</v>
      </c>
      <c r="AZ6" s="4">
        <v>45.702100000000002</v>
      </c>
      <c r="BA6" s="4">
        <v>71.035899999999998</v>
      </c>
      <c r="BB6" s="4">
        <v>56.593299999999999</v>
      </c>
      <c r="BC6" s="7">
        <v>321000</v>
      </c>
      <c r="BD6" s="3">
        <v>0.65800000000000003</v>
      </c>
      <c r="BE6" s="4">
        <v>3.2000000000000002E-3</v>
      </c>
      <c r="BF6" s="4">
        <v>2.1499999999999998E-2</v>
      </c>
      <c r="BG6" s="2">
        <v>5.86</v>
      </c>
      <c r="BH6" s="7">
        <v>84000000</v>
      </c>
      <c r="BI6" s="4">
        <v>6.8999999999999999E-3</v>
      </c>
      <c r="BJ6" s="1">
        <v>1100</v>
      </c>
      <c r="BK6" s="7">
        <v>451000</v>
      </c>
      <c r="BL6" s="7">
        <v>1490000</v>
      </c>
      <c r="BM6" s="4">
        <v>3.5999999999999999E-3</v>
      </c>
      <c r="BN6" s="7">
        <v>1</v>
      </c>
      <c r="BO6" s="7">
        <v>1</v>
      </c>
      <c r="BP6" s="7">
        <v>1</v>
      </c>
      <c r="BQ6" s="7">
        <v>2</v>
      </c>
    </row>
    <row r="7" spans="1:69" x14ac:dyDescent="0.25">
      <c r="A7" s="7">
        <v>52</v>
      </c>
      <c r="B7" s="7">
        <v>56</v>
      </c>
      <c r="C7" s="5">
        <v>29.79898987</v>
      </c>
      <c r="D7" s="5">
        <v>28.126279</v>
      </c>
      <c r="E7" s="6">
        <v>8.1368578899999999</v>
      </c>
      <c r="F7" s="6">
        <v>10.01446423</v>
      </c>
      <c r="G7" s="6">
        <v>7.0621678220000002</v>
      </c>
      <c r="H7" s="6">
        <v>1.418043932</v>
      </c>
      <c r="I7" s="6">
        <v>1.358907444</v>
      </c>
      <c r="J7" s="6">
        <v>0.70901164699999997</v>
      </c>
      <c r="K7" s="6">
        <v>0.928571429</v>
      </c>
      <c r="L7" s="6">
        <v>0.65</v>
      </c>
      <c r="M7" s="6">
        <v>0.82601635600000001</v>
      </c>
      <c r="N7" s="6">
        <v>1.87448437</v>
      </c>
      <c r="O7" s="6">
        <v>0.177280098</v>
      </c>
      <c r="P7" s="6">
        <v>5.6133139999999998E-2</v>
      </c>
      <c r="Q7" s="7">
        <v>59</v>
      </c>
      <c r="R7" s="7">
        <v>1874</v>
      </c>
      <c r="S7" s="4">
        <v>904.02</v>
      </c>
      <c r="T7" s="4">
        <v>490.95499999999998</v>
      </c>
      <c r="U7" s="7">
        <v>24</v>
      </c>
      <c r="V7" s="7">
        <v>1172</v>
      </c>
      <c r="W7" s="4">
        <v>574.9</v>
      </c>
      <c r="X7" s="4">
        <v>442.34840000000003</v>
      </c>
      <c r="Y7" s="4">
        <v>329.12</v>
      </c>
      <c r="Z7" s="4">
        <v>23776.32</v>
      </c>
      <c r="AA7" s="4">
        <v>54251.72</v>
      </c>
      <c r="AB7" s="2">
        <v>606103.82999999996</v>
      </c>
      <c r="AC7" s="2">
        <v>765382.79</v>
      </c>
      <c r="AD7" s="4">
        <v>7781.52</v>
      </c>
      <c r="AE7" s="4">
        <v>93.85</v>
      </c>
      <c r="AF7" s="4">
        <v>58.738</v>
      </c>
      <c r="AG7" s="4">
        <v>88.075000000000003</v>
      </c>
      <c r="AH7" s="4">
        <v>73.189499999999995</v>
      </c>
      <c r="AI7" s="4">
        <v>109.3</v>
      </c>
      <c r="AJ7" s="4">
        <v>63.235599999999998</v>
      </c>
      <c r="AK7" s="4">
        <v>100.6</v>
      </c>
      <c r="AL7" s="4">
        <v>61.420200000000001</v>
      </c>
      <c r="AM7" s="4">
        <v>133.55000000000001</v>
      </c>
      <c r="AN7" s="4">
        <v>57.675899999999999</v>
      </c>
      <c r="AO7" s="4">
        <v>99.662499999999994</v>
      </c>
      <c r="AP7" s="4">
        <v>58.596200000000003</v>
      </c>
      <c r="AQ7" s="4">
        <v>98.575000000000003</v>
      </c>
      <c r="AR7" s="4">
        <v>52.960900000000002</v>
      </c>
      <c r="AS7" s="4">
        <v>103.1875</v>
      </c>
      <c r="AT7" s="4">
        <v>62.715000000000003</v>
      </c>
      <c r="AU7" s="4">
        <v>101.7625</v>
      </c>
      <c r="AV7" s="4">
        <v>58.840299999999999</v>
      </c>
      <c r="AW7" s="4">
        <v>117.96250000000001</v>
      </c>
      <c r="AX7" s="4">
        <v>63.352400000000003</v>
      </c>
      <c r="AY7" s="4">
        <v>87.137500000000003</v>
      </c>
      <c r="AZ7" s="4">
        <v>64.122699999999995</v>
      </c>
      <c r="BA7" s="4">
        <v>89.4</v>
      </c>
      <c r="BB7" s="4">
        <v>57.183799999999998</v>
      </c>
      <c r="BC7" s="7">
        <v>406000</v>
      </c>
      <c r="BD7" s="3">
        <v>0.314</v>
      </c>
      <c r="BE7" s="4">
        <v>9.7999999999999997E-3</v>
      </c>
      <c r="BF7" s="4">
        <v>3.73E-2</v>
      </c>
      <c r="BG7" s="2">
        <v>4.7699999999999996</v>
      </c>
      <c r="BH7" s="7">
        <v>-140000000</v>
      </c>
      <c r="BI7" s="4">
        <v>1.5E-3</v>
      </c>
      <c r="BJ7" s="1">
        <v>777</v>
      </c>
      <c r="BK7" s="7">
        <v>285000</v>
      </c>
      <c r="BL7" s="7">
        <v>748000</v>
      </c>
      <c r="BM7" s="4">
        <v>2.7799999999999998E-2</v>
      </c>
      <c r="BN7" s="7">
        <v>1</v>
      </c>
      <c r="BO7" s="7">
        <v>1</v>
      </c>
      <c r="BP7" s="7">
        <v>1</v>
      </c>
      <c r="BQ7" s="7">
        <v>1</v>
      </c>
    </row>
    <row r="8" spans="1:69" x14ac:dyDescent="0.25">
      <c r="A8" s="7">
        <v>167</v>
      </c>
      <c r="B8" s="7">
        <v>172</v>
      </c>
      <c r="C8" s="5">
        <v>51.355339059999999</v>
      </c>
      <c r="D8" s="5">
        <v>49.56239369</v>
      </c>
      <c r="E8" s="6">
        <v>14.58187244</v>
      </c>
      <c r="F8" s="6">
        <v>17.54328568</v>
      </c>
      <c r="G8" s="6">
        <v>12.47909415</v>
      </c>
      <c r="H8" s="6">
        <v>1.405814033</v>
      </c>
      <c r="I8" s="6">
        <v>1.2567383459999999</v>
      </c>
      <c r="J8" s="6">
        <v>0.70285652899999995</v>
      </c>
      <c r="K8" s="6">
        <v>0.97093023300000003</v>
      </c>
      <c r="L8" s="6">
        <v>0.61851851899999999</v>
      </c>
      <c r="M8" s="6">
        <v>0.85432239099999996</v>
      </c>
      <c r="N8" s="6">
        <v>2.0461552599999999</v>
      </c>
      <c r="O8" s="6">
        <v>0.17246556800000001</v>
      </c>
      <c r="P8" s="6">
        <v>3.4912540999999998E-2</v>
      </c>
      <c r="Q8" s="7">
        <v>-870</v>
      </c>
      <c r="R8" s="7">
        <v>1037</v>
      </c>
      <c r="S8" s="4">
        <v>-49.377200000000002</v>
      </c>
      <c r="T8" s="4">
        <v>602.26859999999999</v>
      </c>
      <c r="U8" s="7">
        <v>-885</v>
      </c>
      <c r="V8" s="7">
        <v>684</v>
      </c>
      <c r="W8" s="4">
        <v>-317.48540000000003</v>
      </c>
      <c r="X8" s="4">
        <v>546.31230000000005</v>
      </c>
      <c r="Y8" s="4">
        <v>268.10820000000001</v>
      </c>
      <c r="Z8" s="4">
        <v>17834.189999999999</v>
      </c>
      <c r="AA8" s="4">
        <v>15980.5</v>
      </c>
      <c r="AB8" s="2">
        <v>16215.17</v>
      </c>
      <c r="AC8" s="2">
        <v>9240.2099999999991</v>
      </c>
      <c r="AD8" s="4">
        <v>3549.73</v>
      </c>
      <c r="AE8" s="4">
        <v>72.066699999999997</v>
      </c>
      <c r="AF8" s="4">
        <v>63.525199999999998</v>
      </c>
      <c r="AG8" s="4">
        <v>60.4407</v>
      </c>
      <c r="AH8" s="4">
        <v>56.876800000000003</v>
      </c>
      <c r="AI8" s="4">
        <v>52.629600000000003</v>
      </c>
      <c r="AJ8" s="4">
        <v>68.603200000000001</v>
      </c>
      <c r="AK8" s="4">
        <v>33.662999999999997</v>
      </c>
      <c r="AL8" s="4">
        <v>57.584499999999998</v>
      </c>
      <c r="AM8" s="4">
        <v>41.370399999999997</v>
      </c>
      <c r="AN8" s="4">
        <v>55.064399999999999</v>
      </c>
      <c r="AO8" s="4">
        <v>32.033299999999997</v>
      </c>
      <c r="AP8" s="4">
        <v>57.6843</v>
      </c>
      <c r="AQ8" s="4">
        <v>45.877800000000001</v>
      </c>
      <c r="AR8" s="4">
        <v>52.392299999999999</v>
      </c>
      <c r="AS8" s="4">
        <v>28.6815</v>
      </c>
      <c r="AT8" s="4">
        <v>49.891399999999997</v>
      </c>
      <c r="AU8" s="4">
        <v>52.907400000000003</v>
      </c>
      <c r="AV8" s="4">
        <v>68.235799999999998</v>
      </c>
      <c r="AW8" s="4">
        <v>81.714799999999997</v>
      </c>
      <c r="AX8" s="4">
        <v>67.95</v>
      </c>
      <c r="AY8" s="4">
        <v>67.533299999999997</v>
      </c>
      <c r="AZ8" s="4">
        <v>62.522500000000001</v>
      </c>
      <c r="BA8" s="4">
        <v>62.307400000000001</v>
      </c>
      <c r="BB8" s="4">
        <v>72.865700000000004</v>
      </c>
      <c r="BC8" s="7">
        <v>127000</v>
      </c>
      <c r="BD8" s="3">
        <v>0.83699999999999997</v>
      </c>
      <c r="BE8" s="4">
        <v>2.2000000000000001E-3</v>
      </c>
      <c r="BF8" s="4">
        <v>2.52E-2</v>
      </c>
      <c r="BG8" s="2">
        <v>6.22</v>
      </c>
      <c r="BH8" s="7">
        <v>4050000</v>
      </c>
      <c r="BI8" s="4">
        <v>8.8999999999999999E-3</v>
      </c>
      <c r="BJ8" s="1">
        <v>788</v>
      </c>
      <c r="BK8" s="7">
        <v>353000</v>
      </c>
      <c r="BL8" s="7">
        <v>1300000</v>
      </c>
      <c r="BM8" s="4">
        <v>2.8999999999999998E-3</v>
      </c>
      <c r="BN8" s="7">
        <v>1</v>
      </c>
      <c r="BO8" s="7">
        <v>1</v>
      </c>
      <c r="BP8" s="7">
        <v>1</v>
      </c>
      <c r="BQ8" s="7">
        <v>1</v>
      </c>
    </row>
    <row r="9" spans="1:69" x14ac:dyDescent="0.25">
      <c r="A9" s="7">
        <v>89</v>
      </c>
      <c r="B9" s="7">
        <v>91</v>
      </c>
      <c r="C9" s="5">
        <v>36.041630560000002</v>
      </c>
      <c r="D9" s="5">
        <v>35.576114019999999</v>
      </c>
      <c r="E9" s="6">
        <v>10.645107769999999</v>
      </c>
      <c r="F9" s="6">
        <v>12.216866019999999</v>
      </c>
      <c r="G9" s="6">
        <v>9.4880640930000002</v>
      </c>
      <c r="H9" s="6">
        <v>1.287603657</v>
      </c>
      <c r="I9" s="6">
        <v>1.1614726580000001</v>
      </c>
      <c r="J9" s="6">
        <v>0.62994900099999995</v>
      </c>
      <c r="K9" s="6">
        <v>0.97802197800000001</v>
      </c>
      <c r="L9" s="6">
        <v>0.67424242400000001</v>
      </c>
      <c r="M9" s="6">
        <v>0.88365523300000004</v>
      </c>
      <c r="N9" s="6">
        <v>0.62632660399999995</v>
      </c>
      <c r="O9" s="6">
        <v>0.16615766100000001</v>
      </c>
      <c r="P9" s="6">
        <v>1.2916079E-2</v>
      </c>
      <c r="Q9" s="7">
        <v>19</v>
      </c>
      <c r="R9" s="7">
        <v>2921</v>
      </c>
      <c r="S9" s="4">
        <v>1063.6500000000001</v>
      </c>
      <c r="T9" s="4">
        <v>988.58680000000004</v>
      </c>
      <c r="U9" s="7">
        <v>81</v>
      </c>
      <c r="V9" s="7">
        <v>1127</v>
      </c>
      <c r="W9" s="4">
        <v>243.65119999999999</v>
      </c>
      <c r="X9" s="4">
        <v>205.47739999999999</v>
      </c>
      <c r="Y9" s="4">
        <v>820.00049999999999</v>
      </c>
      <c r="Z9" s="4">
        <v>5506.89</v>
      </c>
      <c r="AA9" s="4">
        <v>5507.29</v>
      </c>
      <c r="AB9" s="2">
        <v>2630.65</v>
      </c>
      <c r="AC9" s="2">
        <v>5695.68</v>
      </c>
      <c r="AD9" s="4">
        <v>2047.53</v>
      </c>
      <c r="AE9" s="4">
        <v>83.537899999999993</v>
      </c>
      <c r="AF9" s="4">
        <v>64.499200000000002</v>
      </c>
      <c r="AG9" s="4">
        <v>75.560599999999994</v>
      </c>
      <c r="AH9" s="4">
        <v>56.560299999999998</v>
      </c>
      <c r="AI9" s="4">
        <v>87.765199999999993</v>
      </c>
      <c r="AJ9" s="4">
        <v>71.411900000000003</v>
      </c>
      <c r="AK9" s="4">
        <v>43.863599999999998</v>
      </c>
      <c r="AL9" s="4">
        <v>59.859499999999997</v>
      </c>
      <c r="AM9" s="4">
        <v>63.2652</v>
      </c>
      <c r="AN9" s="4">
        <v>57.002600000000001</v>
      </c>
      <c r="AO9" s="4">
        <v>47.469700000000003</v>
      </c>
      <c r="AP9" s="4">
        <v>60.91</v>
      </c>
      <c r="AQ9" s="4">
        <v>84.916700000000006</v>
      </c>
      <c r="AR9" s="4">
        <v>64.743799999999993</v>
      </c>
      <c r="AS9" s="4">
        <v>61.2727</v>
      </c>
      <c r="AT9" s="4">
        <v>55.0124</v>
      </c>
      <c r="AU9" s="4">
        <v>89.697000000000003</v>
      </c>
      <c r="AV9" s="4">
        <v>71.717100000000002</v>
      </c>
      <c r="AW9" s="4">
        <v>81.242400000000004</v>
      </c>
      <c r="AX9" s="4">
        <v>54.210799999999999</v>
      </c>
      <c r="AY9" s="4">
        <v>103.81059999999999</v>
      </c>
      <c r="AZ9" s="4">
        <v>60.295299999999997</v>
      </c>
      <c r="BA9" s="4">
        <v>61.7348</v>
      </c>
      <c r="BB9" s="4">
        <v>60.6188</v>
      </c>
      <c r="BC9" s="7">
        <v>759000</v>
      </c>
      <c r="BD9" s="3">
        <v>0.59499999999999997</v>
      </c>
      <c r="BE9" s="4">
        <v>4.8999999999999998E-3</v>
      </c>
      <c r="BF9" s="4">
        <v>2.2700000000000001E-2</v>
      </c>
      <c r="BG9" s="2">
        <v>5.42</v>
      </c>
      <c r="BH9" s="7">
        <v>-170000000</v>
      </c>
      <c r="BI9" s="4">
        <v>5.4000000000000003E-3</v>
      </c>
      <c r="BJ9" s="1">
        <v>899</v>
      </c>
      <c r="BK9" s="7">
        <v>903000</v>
      </c>
      <c r="BL9" s="7">
        <v>2870000</v>
      </c>
      <c r="BM9" s="4">
        <v>7.3000000000000001E-3</v>
      </c>
      <c r="BN9" s="7">
        <v>1</v>
      </c>
      <c r="BO9" s="7">
        <v>1</v>
      </c>
      <c r="BP9" s="7">
        <v>1</v>
      </c>
      <c r="BQ9" s="7">
        <v>1</v>
      </c>
    </row>
    <row r="10" spans="1:69" x14ac:dyDescent="0.25">
      <c r="A10" s="7">
        <v>204</v>
      </c>
      <c r="B10" s="7">
        <v>208</v>
      </c>
      <c r="C10" s="5">
        <v>53.698484809999997</v>
      </c>
      <c r="D10" s="5">
        <v>52.466360450000003</v>
      </c>
      <c r="E10" s="6">
        <v>16.11647812</v>
      </c>
      <c r="F10" s="6">
        <v>17.732505339999999</v>
      </c>
      <c r="G10" s="6">
        <v>14.800882939999999</v>
      </c>
      <c r="H10" s="6">
        <v>1.1980707779999999</v>
      </c>
      <c r="I10" s="6">
        <v>1.1248225949999999</v>
      </c>
      <c r="J10" s="6">
        <v>0.55074246599999999</v>
      </c>
      <c r="K10" s="6">
        <v>0.98076923100000002</v>
      </c>
      <c r="L10" s="6">
        <v>0.75</v>
      </c>
      <c r="M10" s="6">
        <v>0.93127545</v>
      </c>
      <c r="N10" s="6">
        <v>0.65800735600000004</v>
      </c>
      <c r="O10" s="6">
        <v>0.16263517599999999</v>
      </c>
      <c r="P10" s="6">
        <v>2.2945235000000001E-2</v>
      </c>
      <c r="Q10" s="7">
        <v>169</v>
      </c>
      <c r="R10" s="7">
        <v>1602</v>
      </c>
      <c r="S10" s="4">
        <v>857.09799999999996</v>
      </c>
      <c r="T10" s="4">
        <v>417.3503</v>
      </c>
      <c r="U10" s="7">
        <v>153</v>
      </c>
      <c r="V10" s="7">
        <v>811</v>
      </c>
      <c r="W10" s="4">
        <v>253.5882</v>
      </c>
      <c r="X10" s="4">
        <v>148.28909999999999</v>
      </c>
      <c r="Y10" s="4">
        <v>603.50980000000004</v>
      </c>
      <c r="Z10" s="4">
        <v>5896.99</v>
      </c>
      <c r="AA10" s="4">
        <v>2186.12</v>
      </c>
      <c r="AB10" s="2">
        <v>5898.62</v>
      </c>
      <c r="AC10" s="2">
        <v>5899.56</v>
      </c>
      <c r="AD10" s="4">
        <v>2185.35</v>
      </c>
      <c r="AE10" s="4">
        <v>77.665400000000005</v>
      </c>
      <c r="AF10" s="4">
        <v>46.144399999999997</v>
      </c>
      <c r="AG10" s="4">
        <v>63.308799999999998</v>
      </c>
      <c r="AH10" s="4">
        <v>60.148400000000002</v>
      </c>
      <c r="AI10" s="4">
        <v>111.4118</v>
      </c>
      <c r="AJ10" s="4">
        <v>74.481300000000005</v>
      </c>
      <c r="AK10" s="4">
        <v>34.0625</v>
      </c>
      <c r="AL10" s="4">
        <v>49.420499999999997</v>
      </c>
      <c r="AM10" s="4">
        <v>41.3566</v>
      </c>
      <c r="AN10" s="4">
        <v>43.186599999999999</v>
      </c>
      <c r="AO10" s="4">
        <v>34.819899999999997</v>
      </c>
      <c r="AP10" s="4">
        <v>49.046900000000001</v>
      </c>
      <c r="AQ10" s="4">
        <v>33.9191</v>
      </c>
      <c r="AR10" s="4">
        <v>36.463000000000001</v>
      </c>
      <c r="AS10" s="4">
        <v>18.628699999999998</v>
      </c>
      <c r="AT10" s="4">
        <v>37.744999999999997</v>
      </c>
      <c r="AU10" s="4">
        <v>113.87130000000001</v>
      </c>
      <c r="AV10" s="4">
        <v>75.236199999999997</v>
      </c>
      <c r="AW10" s="4">
        <v>89.595600000000005</v>
      </c>
      <c r="AX10" s="4">
        <v>61.640700000000002</v>
      </c>
      <c r="AY10" s="4">
        <v>115.9228</v>
      </c>
      <c r="AZ10" s="4">
        <v>58.364199999999997</v>
      </c>
      <c r="BA10" s="4">
        <v>64.566199999999995</v>
      </c>
      <c r="BB10" s="4">
        <v>54.600099999999998</v>
      </c>
      <c r="BC10" s="7">
        <v>97100</v>
      </c>
      <c r="BD10" s="3">
        <v>0.77</v>
      </c>
      <c r="BE10" s="4">
        <v>2.2000000000000001E-3</v>
      </c>
      <c r="BF10" s="4">
        <v>2.8799999999999999E-2</v>
      </c>
      <c r="BG10" s="2">
        <v>6.22</v>
      </c>
      <c r="BH10" s="7">
        <v>-18100000</v>
      </c>
      <c r="BI10" s="4">
        <v>1.11E-2</v>
      </c>
      <c r="BJ10" s="1">
        <v>614</v>
      </c>
      <c r="BK10" s="7">
        <v>204000</v>
      </c>
      <c r="BL10" s="7">
        <v>721000</v>
      </c>
      <c r="BM10" s="4">
        <v>3.3E-3</v>
      </c>
      <c r="BN10" s="7">
        <v>1</v>
      </c>
      <c r="BO10" s="7">
        <v>1</v>
      </c>
      <c r="BP10" s="7">
        <v>1</v>
      </c>
      <c r="BQ10" s="7">
        <v>1</v>
      </c>
    </row>
    <row r="11" spans="1:69" x14ac:dyDescent="0.25">
      <c r="A11" s="7">
        <v>218</v>
      </c>
      <c r="B11" s="7">
        <v>225</v>
      </c>
      <c r="C11" s="5">
        <v>55.941125499999998</v>
      </c>
      <c r="D11" s="5">
        <v>54.359773099999998</v>
      </c>
      <c r="E11" s="6">
        <v>16.660318749999998</v>
      </c>
      <c r="F11" s="6">
        <v>17.877564039999999</v>
      </c>
      <c r="G11" s="6">
        <v>15.70659453</v>
      </c>
      <c r="H11" s="6">
        <v>1.138220255</v>
      </c>
      <c r="I11" s="6">
        <v>1.1423417300000001</v>
      </c>
      <c r="J11" s="6">
        <v>0.47762357500000002</v>
      </c>
      <c r="K11" s="6">
        <v>0.96888888900000003</v>
      </c>
      <c r="L11" s="6">
        <v>0.71710526299999999</v>
      </c>
      <c r="M11" s="6">
        <v>0.92706692499999999</v>
      </c>
      <c r="N11" s="6">
        <v>1.324674071</v>
      </c>
      <c r="O11" s="6">
        <v>0.161593389</v>
      </c>
      <c r="P11" s="6">
        <v>2.8268155E-2</v>
      </c>
      <c r="Q11" s="7">
        <v>194</v>
      </c>
      <c r="R11" s="7">
        <v>1623</v>
      </c>
      <c r="S11" s="4">
        <v>763.57339999999999</v>
      </c>
      <c r="T11" s="4">
        <v>389.7226</v>
      </c>
      <c r="U11" s="7">
        <v>143</v>
      </c>
      <c r="V11" s="7">
        <v>520</v>
      </c>
      <c r="W11" s="4">
        <v>226.2791</v>
      </c>
      <c r="X11" s="4">
        <v>94.657600000000002</v>
      </c>
      <c r="Y11" s="4">
        <v>537.29430000000002</v>
      </c>
      <c r="Z11" s="4">
        <v>6083.27</v>
      </c>
      <c r="AA11" s="4">
        <v>6078.22</v>
      </c>
      <c r="AB11" s="2">
        <v>5704.53</v>
      </c>
      <c r="AC11" s="2">
        <v>6270.97</v>
      </c>
      <c r="AD11" s="4">
        <v>1823.11</v>
      </c>
      <c r="AE11" s="4">
        <v>62.118400000000001</v>
      </c>
      <c r="AF11" s="4">
        <v>46.889499999999998</v>
      </c>
      <c r="AG11" s="4">
        <v>46.424300000000002</v>
      </c>
      <c r="AH11" s="4">
        <v>49.067799999999998</v>
      </c>
      <c r="AI11" s="4">
        <v>99.799300000000002</v>
      </c>
      <c r="AJ11" s="4">
        <v>72.420199999999994</v>
      </c>
      <c r="AK11" s="4">
        <v>44.009900000000002</v>
      </c>
      <c r="AL11" s="4">
        <v>50.827100000000002</v>
      </c>
      <c r="AM11" s="4">
        <v>59.032899999999998</v>
      </c>
      <c r="AN11" s="4">
        <v>42.767600000000002</v>
      </c>
      <c r="AO11" s="4">
        <v>46.046100000000003</v>
      </c>
      <c r="AP11" s="4">
        <v>49.579099999999997</v>
      </c>
      <c r="AQ11" s="4">
        <v>86.736800000000002</v>
      </c>
      <c r="AR11" s="4">
        <v>51.181399999999996</v>
      </c>
      <c r="AS11" s="4">
        <v>66.838800000000006</v>
      </c>
      <c r="AT11" s="4">
        <v>60.714700000000001</v>
      </c>
      <c r="AU11" s="4">
        <v>99.200699999999998</v>
      </c>
      <c r="AV11" s="4">
        <v>71.751099999999994</v>
      </c>
      <c r="AW11" s="4">
        <v>84.578900000000004</v>
      </c>
      <c r="AX11" s="4">
        <v>61.064700000000002</v>
      </c>
      <c r="AY11" s="4">
        <v>95.549300000000002</v>
      </c>
      <c r="AZ11" s="4">
        <v>44.793199999999999</v>
      </c>
      <c r="BA11" s="4">
        <v>82.483599999999996</v>
      </c>
      <c r="BB11" s="4">
        <v>58.9619</v>
      </c>
      <c r="BC11" s="7">
        <v>77000</v>
      </c>
      <c r="BD11" s="3">
        <v>0.78</v>
      </c>
      <c r="BE11" s="4">
        <v>2E-3</v>
      </c>
      <c r="BF11" s="4">
        <v>3.0300000000000001E-2</v>
      </c>
      <c r="BG11" s="2">
        <v>6.35</v>
      </c>
      <c r="BH11" s="7">
        <v>7020000</v>
      </c>
      <c r="BI11" s="4">
        <v>1.4E-2</v>
      </c>
      <c r="BJ11" s="1">
        <v>525</v>
      </c>
      <c r="BK11" s="7">
        <v>172000</v>
      </c>
      <c r="BL11" s="7">
        <v>613000</v>
      </c>
      <c r="BM11" s="4">
        <v>3.0999999999999999E-3</v>
      </c>
      <c r="BN11" s="7">
        <v>1</v>
      </c>
      <c r="BO11" s="7">
        <v>1</v>
      </c>
      <c r="BP11" s="7">
        <v>1</v>
      </c>
      <c r="BQ11" s="7">
        <v>1</v>
      </c>
    </row>
    <row r="12" spans="1:69" x14ac:dyDescent="0.25">
      <c r="A12" s="7">
        <v>90</v>
      </c>
      <c r="B12" s="7">
        <v>93</v>
      </c>
      <c r="C12" s="5">
        <v>36.384776309999999</v>
      </c>
      <c r="D12" s="5">
        <v>35.514501359999997</v>
      </c>
      <c r="E12" s="6">
        <v>10.704744699999999</v>
      </c>
      <c r="F12" s="6">
        <v>12.923966289999999</v>
      </c>
      <c r="G12" s="6">
        <v>9.0318084889999994</v>
      </c>
      <c r="H12" s="6">
        <v>1.43093892</v>
      </c>
      <c r="I12" s="6">
        <v>1.170542118</v>
      </c>
      <c r="J12" s="6">
        <v>0.71527622000000002</v>
      </c>
      <c r="K12" s="6">
        <v>0.96774193500000005</v>
      </c>
      <c r="L12" s="6">
        <v>0.75</v>
      </c>
      <c r="M12" s="6">
        <v>0.89668711800000001</v>
      </c>
      <c r="N12" s="6">
        <v>1.1351187899999999</v>
      </c>
      <c r="O12" s="6">
        <v>0.17078875199999999</v>
      </c>
      <c r="P12" s="6">
        <v>2.3918656E-2</v>
      </c>
      <c r="Q12" s="7">
        <v>79</v>
      </c>
      <c r="R12" s="7">
        <v>3009</v>
      </c>
      <c r="S12" s="4">
        <v>1285.8900000000001</v>
      </c>
      <c r="T12" s="4">
        <v>836.13509999999997</v>
      </c>
      <c r="U12" s="7">
        <v>180</v>
      </c>
      <c r="V12" s="7">
        <v>1175</v>
      </c>
      <c r="W12" s="4">
        <v>470.13330000000002</v>
      </c>
      <c r="X12" s="4">
        <v>326.27980000000002</v>
      </c>
      <c r="Y12" s="4">
        <v>815.75559999999996</v>
      </c>
      <c r="Z12" s="4">
        <v>4622.22</v>
      </c>
      <c r="AA12" s="4">
        <v>1809.21</v>
      </c>
      <c r="AB12" s="2">
        <v>4612.1899999999996</v>
      </c>
      <c r="AC12" s="2">
        <v>4614.04</v>
      </c>
      <c r="AD12" s="4">
        <v>1806.63</v>
      </c>
      <c r="AE12" s="4">
        <v>97.075000000000003</v>
      </c>
      <c r="AF12" s="4">
        <v>60.181800000000003</v>
      </c>
      <c r="AG12" s="4">
        <v>74.95</v>
      </c>
      <c r="AH12" s="4">
        <v>61.875300000000003</v>
      </c>
      <c r="AI12" s="4">
        <v>102.6</v>
      </c>
      <c r="AJ12" s="4">
        <v>67.356899999999996</v>
      </c>
      <c r="AK12" s="4">
        <v>110.02500000000001</v>
      </c>
      <c r="AL12" s="4">
        <v>54.488700000000001</v>
      </c>
      <c r="AM12" s="4">
        <v>111.0917</v>
      </c>
      <c r="AN12" s="4">
        <v>58.1875</v>
      </c>
      <c r="AO12" s="4">
        <v>109.0667</v>
      </c>
      <c r="AP12" s="4">
        <v>59.380200000000002</v>
      </c>
      <c r="AQ12" s="4">
        <v>99.025000000000006</v>
      </c>
      <c r="AR12" s="4">
        <v>55.357399999999998</v>
      </c>
      <c r="AS12" s="4">
        <v>77.866699999999994</v>
      </c>
      <c r="AT12" s="4">
        <v>54.966900000000003</v>
      </c>
      <c r="AU12" s="4">
        <v>105.29170000000001</v>
      </c>
      <c r="AV12" s="4">
        <v>68.032799999999995</v>
      </c>
      <c r="AW12" s="4">
        <v>84.666700000000006</v>
      </c>
      <c r="AX12" s="4">
        <v>74.088200000000001</v>
      </c>
      <c r="AY12" s="4">
        <v>97.674999999999997</v>
      </c>
      <c r="AZ12" s="4">
        <v>59.338999999999999</v>
      </c>
      <c r="BA12" s="4">
        <v>96.924999999999997</v>
      </c>
      <c r="BB12" s="4">
        <v>68.242500000000007</v>
      </c>
      <c r="BC12" s="7">
        <v>627000</v>
      </c>
      <c r="BD12" s="3">
        <v>0.57599999999999996</v>
      </c>
      <c r="BE12" s="4">
        <v>5.4000000000000003E-3</v>
      </c>
      <c r="BF12" s="4">
        <v>1.04E-2</v>
      </c>
      <c r="BG12" s="2">
        <v>5.32</v>
      </c>
      <c r="BH12" s="7">
        <v>258000000</v>
      </c>
      <c r="BI12" s="4">
        <v>4.0000000000000001E-3</v>
      </c>
      <c r="BJ12" s="1">
        <v>1140</v>
      </c>
      <c r="BK12" s="7">
        <v>714000</v>
      </c>
      <c r="BL12" s="7">
        <v>2240000</v>
      </c>
      <c r="BM12" s="4">
        <v>5.4000000000000003E-3</v>
      </c>
      <c r="BN12" s="7">
        <v>2</v>
      </c>
      <c r="BO12" s="7">
        <v>1</v>
      </c>
      <c r="BP12" s="7">
        <v>1</v>
      </c>
      <c r="BQ12" s="7">
        <v>1</v>
      </c>
    </row>
    <row r="13" spans="1:69" x14ac:dyDescent="0.25">
      <c r="A13" s="7">
        <v>285</v>
      </c>
      <c r="B13" s="7">
        <v>296</v>
      </c>
      <c r="C13" s="5">
        <v>66.526911929999997</v>
      </c>
      <c r="D13" s="5">
        <v>64.736318179999998</v>
      </c>
      <c r="E13" s="6">
        <v>19.049232799999999</v>
      </c>
      <c r="F13" s="6">
        <v>23.367758030000001</v>
      </c>
      <c r="G13" s="6">
        <v>15.943018309999999</v>
      </c>
      <c r="H13" s="6">
        <v>1.4657047729999999</v>
      </c>
      <c r="I13" s="6">
        <v>1.2357767079999999</v>
      </c>
      <c r="J13" s="6">
        <v>0.73110437100000003</v>
      </c>
      <c r="K13" s="6">
        <v>0.962837838</v>
      </c>
      <c r="L13" s="6">
        <v>0.7421875</v>
      </c>
      <c r="M13" s="6">
        <v>0.85459182199999995</v>
      </c>
      <c r="N13" s="6">
        <v>3.6627481450000001</v>
      </c>
      <c r="O13" s="6">
        <v>0.17490466700000001</v>
      </c>
      <c r="P13" s="6">
        <v>2.6915329000000002E-2</v>
      </c>
      <c r="Q13" s="7">
        <v>174</v>
      </c>
      <c r="R13" s="7">
        <v>2520</v>
      </c>
      <c r="S13" s="4">
        <v>1025.2</v>
      </c>
      <c r="T13" s="4">
        <v>504.82589999999999</v>
      </c>
      <c r="U13" s="7">
        <v>64</v>
      </c>
      <c r="V13" s="7">
        <v>1003</v>
      </c>
      <c r="W13" s="4">
        <v>457.24239999999998</v>
      </c>
      <c r="X13" s="4">
        <v>275.36900000000003</v>
      </c>
      <c r="Y13" s="4">
        <v>567.95759999999996</v>
      </c>
      <c r="Z13" s="4">
        <v>5840.13</v>
      </c>
      <c r="AA13" s="4">
        <v>2372.66</v>
      </c>
      <c r="AB13" s="2">
        <v>5835.47</v>
      </c>
      <c r="AC13" s="2">
        <v>5835.76</v>
      </c>
      <c r="AD13" s="4">
        <v>2371.1999999999998</v>
      </c>
      <c r="AE13" s="4">
        <v>48.387999999999998</v>
      </c>
      <c r="AF13" s="4">
        <v>38.638599999999997</v>
      </c>
      <c r="AG13" s="4">
        <v>31.549499999999998</v>
      </c>
      <c r="AH13" s="4">
        <v>38.376800000000003</v>
      </c>
      <c r="AI13" s="4">
        <v>97.510400000000004</v>
      </c>
      <c r="AJ13" s="4">
        <v>65.987499999999997</v>
      </c>
      <c r="AK13" s="4">
        <v>45.223999999999997</v>
      </c>
      <c r="AL13" s="4">
        <v>50.807400000000001</v>
      </c>
      <c r="AM13" s="4">
        <v>63.575499999999998</v>
      </c>
      <c r="AN13" s="4">
        <v>48.678899999999999</v>
      </c>
      <c r="AO13" s="4">
        <v>46.552100000000003</v>
      </c>
      <c r="AP13" s="4">
        <v>53.149099999999997</v>
      </c>
      <c r="AQ13" s="4">
        <v>58.700499999999998</v>
      </c>
      <c r="AR13" s="4">
        <v>48.4148</v>
      </c>
      <c r="AS13" s="4">
        <v>32.539099999999998</v>
      </c>
      <c r="AT13" s="4">
        <v>43.117600000000003</v>
      </c>
      <c r="AU13" s="4">
        <v>96.210899999999995</v>
      </c>
      <c r="AV13" s="4">
        <v>65.706199999999995</v>
      </c>
      <c r="AW13" s="4">
        <v>77.502600000000001</v>
      </c>
      <c r="AX13" s="4">
        <v>59.5578</v>
      </c>
      <c r="AY13" s="4">
        <v>78.744799999999998</v>
      </c>
      <c r="AZ13" s="4">
        <v>51.113399999999999</v>
      </c>
      <c r="BA13" s="4">
        <v>90.138000000000005</v>
      </c>
      <c r="BB13" s="4">
        <v>70.033199999999994</v>
      </c>
      <c r="BC13" s="7">
        <v>145000</v>
      </c>
      <c r="BD13" s="3">
        <v>0.74399999999999999</v>
      </c>
      <c r="BE13" s="4">
        <v>1.5E-3</v>
      </c>
      <c r="BF13" s="4">
        <v>2.0199999999999999E-2</v>
      </c>
      <c r="BG13" s="2">
        <v>6.6</v>
      </c>
      <c r="BH13" s="7">
        <v>-28500000</v>
      </c>
      <c r="BI13" s="4">
        <v>6.4000000000000003E-3</v>
      </c>
      <c r="BJ13" s="1">
        <v>868</v>
      </c>
      <c r="BK13" s="7">
        <v>275000</v>
      </c>
      <c r="BL13" s="7">
        <v>959000</v>
      </c>
      <c r="BM13" s="4">
        <v>2.5000000000000001E-3</v>
      </c>
      <c r="BN13" s="7">
        <v>1</v>
      </c>
      <c r="BO13" s="7">
        <v>1</v>
      </c>
      <c r="BP13" s="7">
        <v>1</v>
      </c>
      <c r="BQ13" s="7">
        <v>1</v>
      </c>
    </row>
    <row r="14" spans="1:69" x14ac:dyDescent="0.25">
      <c r="A14" s="7">
        <v>113</v>
      </c>
      <c r="B14" s="7">
        <v>119</v>
      </c>
      <c r="C14" s="5">
        <v>41.698484809999997</v>
      </c>
      <c r="D14" s="5">
        <v>40.426633039999999</v>
      </c>
      <c r="E14" s="6">
        <v>11.99483508</v>
      </c>
      <c r="F14" s="6">
        <v>13.6491218</v>
      </c>
      <c r="G14" s="6">
        <v>10.813930409999999</v>
      </c>
      <c r="H14" s="6">
        <v>1.2621795490000001</v>
      </c>
      <c r="I14" s="6">
        <v>1.224481537</v>
      </c>
      <c r="J14" s="6">
        <v>0.61015728800000002</v>
      </c>
      <c r="K14" s="6">
        <v>0.94957983199999996</v>
      </c>
      <c r="L14" s="6">
        <v>0.62087912099999998</v>
      </c>
      <c r="M14" s="6">
        <v>0.86886671999999998</v>
      </c>
      <c r="N14" s="6">
        <v>0.77064628400000001</v>
      </c>
      <c r="O14" s="6">
        <v>0.16624610100000001</v>
      </c>
      <c r="P14" s="6">
        <v>3.0501151000000001E-2</v>
      </c>
      <c r="Q14" s="7">
        <v>96</v>
      </c>
      <c r="R14" s="7">
        <v>3026</v>
      </c>
      <c r="S14" s="4">
        <v>1256.3399999999999</v>
      </c>
      <c r="T14" s="4">
        <v>931.72329999999999</v>
      </c>
      <c r="U14" s="7">
        <v>73</v>
      </c>
      <c r="V14" s="7">
        <v>961</v>
      </c>
      <c r="W14" s="4">
        <v>269.44929999999999</v>
      </c>
      <c r="X14" s="4">
        <v>187.3509</v>
      </c>
      <c r="Y14" s="4">
        <v>986.88699999999994</v>
      </c>
      <c r="Z14" s="4">
        <v>5882.73</v>
      </c>
      <c r="AA14" s="4">
        <v>5892.2</v>
      </c>
      <c r="AB14" s="2">
        <v>3313.3</v>
      </c>
      <c r="AC14" s="2">
        <v>2984.37</v>
      </c>
      <c r="AD14" s="4">
        <v>1869.65</v>
      </c>
      <c r="AE14" s="4">
        <v>78.208799999999997</v>
      </c>
      <c r="AF14" s="4">
        <v>63.404800000000002</v>
      </c>
      <c r="AG14" s="4">
        <v>71.346199999999996</v>
      </c>
      <c r="AH14" s="4">
        <v>53.786999999999999</v>
      </c>
      <c r="AI14" s="4">
        <v>82.450500000000005</v>
      </c>
      <c r="AJ14" s="4">
        <v>69.69</v>
      </c>
      <c r="AK14" s="4">
        <v>46.142899999999997</v>
      </c>
      <c r="AL14" s="4">
        <v>51.387599999999999</v>
      </c>
      <c r="AM14" s="4">
        <v>77.434100000000001</v>
      </c>
      <c r="AN14" s="4">
        <v>50.199399999999997</v>
      </c>
      <c r="AO14" s="4">
        <v>51.148400000000002</v>
      </c>
      <c r="AP14" s="4">
        <v>54.290599999999998</v>
      </c>
      <c r="AQ14" s="4">
        <v>84.950500000000005</v>
      </c>
      <c r="AR14" s="4">
        <v>64.825999999999993</v>
      </c>
      <c r="AS14" s="4">
        <v>41.692300000000003</v>
      </c>
      <c r="AT14" s="4">
        <v>53.545699999999997</v>
      </c>
      <c r="AU14" s="4">
        <v>89.252700000000004</v>
      </c>
      <c r="AV14" s="4">
        <v>71.983500000000006</v>
      </c>
      <c r="AW14" s="4">
        <v>113.3407</v>
      </c>
      <c r="AX14" s="4">
        <v>62.814999999999998</v>
      </c>
      <c r="AY14" s="4">
        <v>107.4615</v>
      </c>
      <c r="AZ14" s="4">
        <v>66.2667</v>
      </c>
      <c r="BA14" s="4">
        <v>82.483500000000006</v>
      </c>
      <c r="BB14" s="4">
        <v>55.497799999999998</v>
      </c>
      <c r="BC14" s="7">
        <v>628000</v>
      </c>
      <c r="BD14" s="3">
        <v>0.64</v>
      </c>
      <c r="BE14" s="4">
        <v>3.3999999999999998E-3</v>
      </c>
      <c r="BF14" s="4">
        <v>1.9699999999999999E-2</v>
      </c>
      <c r="BG14" s="2">
        <v>5.79</v>
      </c>
      <c r="BH14" s="7">
        <v>-57900000</v>
      </c>
      <c r="BI14" s="4">
        <v>7.1000000000000004E-3</v>
      </c>
      <c r="BJ14" s="1">
        <v>932</v>
      </c>
      <c r="BK14" s="7">
        <v>849000</v>
      </c>
      <c r="BL14" s="7">
        <v>2770000</v>
      </c>
      <c r="BM14" s="4">
        <v>4.5999999999999999E-3</v>
      </c>
      <c r="BN14" s="7">
        <v>1</v>
      </c>
      <c r="BO14" s="7">
        <v>1</v>
      </c>
      <c r="BP14" s="7">
        <v>1</v>
      </c>
      <c r="BQ14" s="7">
        <v>1</v>
      </c>
    </row>
    <row r="15" spans="1:69" x14ac:dyDescent="0.25">
      <c r="A15" s="7">
        <v>65</v>
      </c>
      <c r="B15" s="7">
        <v>66</v>
      </c>
      <c r="C15" s="5">
        <v>31.79898987</v>
      </c>
      <c r="D15" s="5">
        <v>31.39796844</v>
      </c>
      <c r="E15" s="6">
        <v>9.0972836830000006</v>
      </c>
      <c r="F15" s="6">
        <v>12.63649706</v>
      </c>
      <c r="G15" s="6">
        <v>6.6786633030000004</v>
      </c>
      <c r="H15" s="6">
        <v>1.892069789</v>
      </c>
      <c r="I15" s="6">
        <v>1.2379509230000001</v>
      </c>
      <c r="J15" s="6">
        <v>0.84891977200000002</v>
      </c>
      <c r="K15" s="6">
        <v>0.984848485</v>
      </c>
      <c r="L15" s="6">
        <v>0.65</v>
      </c>
      <c r="M15" s="6">
        <v>0.82855267399999999</v>
      </c>
      <c r="N15" s="6">
        <v>1.0434331859999999</v>
      </c>
      <c r="O15" s="6">
        <v>0.19386436000000001</v>
      </c>
      <c r="P15" s="6">
        <v>1.2611137999999999E-2</v>
      </c>
      <c r="Q15" s="7">
        <v>64</v>
      </c>
      <c r="R15" s="7">
        <v>2343</v>
      </c>
      <c r="S15" s="4">
        <v>1026.5999999999999</v>
      </c>
      <c r="T15" s="4">
        <v>717.66049999999996</v>
      </c>
      <c r="U15" s="7">
        <v>14</v>
      </c>
      <c r="V15" s="7">
        <v>1178</v>
      </c>
      <c r="W15" s="4">
        <v>247.37139999999999</v>
      </c>
      <c r="X15" s="4">
        <v>254.54830000000001</v>
      </c>
      <c r="Y15" s="4">
        <v>779.22860000000003</v>
      </c>
      <c r="Z15" s="4">
        <v>3362.74</v>
      </c>
      <c r="AA15" s="4">
        <v>1509.07</v>
      </c>
      <c r="AB15" s="2">
        <v>3352.42</v>
      </c>
      <c r="AC15" s="2">
        <v>3353.88</v>
      </c>
      <c r="AD15" s="4">
        <v>1507.68</v>
      </c>
      <c r="AE15" s="4">
        <v>92.95</v>
      </c>
      <c r="AF15" s="4">
        <v>60.0749</v>
      </c>
      <c r="AG15" s="4">
        <v>62.92</v>
      </c>
      <c r="AH15" s="4">
        <v>70.879300000000001</v>
      </c>
      <c r="AI15" s="4">
        <v>114.47</v>
      </c>
      <c r="AJ15" s="4">
        <v>71.132999999999996</v>
      </c>
      <c r="AK15" s="4">
        <v>78.44</v>
      </c>
      <c r="AL15" s="4">
        <v>72.088899999999995</v>
      </c>
      <c r="AM15" s="4">
        <v>104.36</v>
      </c>
      <c r="AN15" s="4">
        <v>67.384799999999998</v>
      </c>
      <c r="AO15" s="4">
        <v>75.23</v>
      </c>
      <c r="AP15" s="4">
        <v>63.660400000000003</v>
      </c>
      <c r="AQ15" s="4">
        <v>88.29</v>
      </c>
      <c r="AR15" s="4">
        <v>68.858999999999995</v>
      </c>
      <c r="AS15" s="4">
        <v>75.010000000000005</v>
      </c>
      <c r="AT15" s="4">
        <v>76.705100000000002</v>
      </c>
      <c r="AU15" s="4">
        <v>110.91</v>
      </c>
      <c r="AV15" s="4">
        <v>71.483000000000004</v>
      </c>
      <c r="AW15" s="4">
        <v>86.46</v>
      </c>
      <c r="AX15" s="4">
        <v>69.394099999999995</v>
      </c>
      <c r="AY15" s="4">
        <v>112.84</v>
      </c>
      <c r="AZ15" s="4">
        <v>57.881399999999999</v>
      </c>
      <c r="BA15" s="4">
        <v>106.09</v>
      </c>
      <c r="BB15" s="4">
        <v>69.131699999999995</v>
      </c>
      <c r="BC15" s="7">
        <v>503000</v>
      </c>
      <c r="BD15" s="3">
        <v>0.53600000000000003</v>
      </c>
      <c r="BE15" s="4">
        <v>6.6E-3</v>
      </c>
      <c r="BF15" s="4">
        <v>1.2999999999999999E-2</v>
      </c>
      <c r="BG15" s="2">
        <v>5.1100000000000003</v>
      </c>
      <c r="BH15" s="7">
        <v>21000000</v>
      </c>
      <c r="BI15" s="4">
        <v>3.0999999999999999E-3</v>
      </c>
      <c r="BJ15" s="1">
        <v>844</v>
      </c>
      <c r="BK15" s="7">
        <v>520000</v>
      </c>
      <c r="BL15" s="7">
        <v>1590000</v>
      </c>
      <c r="BM15" s="4">
        <v>6.6E-3</v>
      </c>
      <c r="BN15" s="7">
        <v>1</v>
      </c>
      <c r="BO15" s="7">
        <v>1</v>
      </c>
      <c r="BP15" s="7">
        <v>1</v>
      </c>
      <c r="BQ15" s="7">
        <v>1</v>
      </c>
    </row>
    <row r="16" spans="1:69" x14ac:dyDescent="0.25">
      <c r="A16" s="7">
        <v>83</v>
      </c>
      <c r="B16" s="7">
        <v>85</v>
      </c>
      <c r="C16" s="5">
        <v>34.142135619999998</v>
      </c>
      <c r="D16" s="5">
        <v>33.712054139999999</v>
      </c>
      <c r="E16" s="6">
        <v>10.28002345</v>
      </c>
      <c r="F16" s="6">
        <v>11.751002010000001</v>
      </c>
      <c r="G16" s="6">
        <v>9.1146141489999994</v>
      </c>
      <c r="H16" s="6">
        <v>1.289248433</v>
      </c>
      <c r="I16" s="6">
        <v>1.1176180570000001</v>
      </c>
      <c r="J16" s="6">
        <v>0.63116856099999996</v>
      </c>
      <c r="K16" s="6">
        <v>0.97647058799999997</v>
      </c>
      <c r="L16" s="6">
        <v>0.83838383800000005</v>
      </c>
      <c r="M16" s="6">
        <v>0.91773548599999999</v>
      </c>
      <c r="N16" s="6">
        <v>0.86889622899999996</v>
      </c>
      <c r="O16" s="6">
        <v>0.164529799</v>
      </c>
      <c r="P16" s="6">
        <v>1.2596794999999999E-2</v>
      </c>
      <c r="Q16" s="7">
        <v>42</v>
      </c>
      <c r="R16" s="7">
        <v>1445</v>
      </c>
      <c r="S16" s="4">
        <v>596.68669999999997</v>
      </c>
      <c r="T16" s="4">
        <v>481.3424</v>
      </c>
      <c r="U16" s="7">
        <v>119</v>
      </c>
      <c r="V16" s="7">
        <v>1365</v>
      </c>
      <c r="W16" s="4">
        <v>539.4375</v>
      </c>
      <c r="X16" s="4">
        <v>461.5582</v>
      </c>
      <c r="Y16" s="4">
        <v>57.249200000000002</v>
      </c>
      <c r="Z16" s="4">
        <v>10821.51</v>
      </c>
      <c r="AA16" s="4">
        <v>9895.9699999999993</v>
      </c>
      <c r="AB16" s="2">
        <v>558250.69999999995</v>
      </c>
      <c r="AC16" s="2">
        <v>555846.05000000005</v>
      </c>
      <c r="AD16" s="4">
        <v>551.89229999999998</v>
      </c>
      <c r="AE16" s="4">
        <v>50.535400000000003</v>
      </c>
      <c r="AF16" s="4">
        <v>56.596600000000002</v>
      </c>
      <c r="AG16" s="4">
        <v>45.818199999999997</v>
      </c>
      <c r="AH16" s="4">
        <v>49.960299999999997</v>
      </c>
      <c r="AI16" s="4">
        <v>105.8586</v>
      </c>
      <c r="AJ16" s="4">
        <v>71.455600000000004</v>
      </c>
      <c r="AK16" s="4">
        <v>48.9495</v>
      </c>
      <c r="AL16" s="4">
        <v>70.987799999999993</v>
      </c>
      <c r="AM16" s="4">
        <v>63.1111</v>
      </c>
      <c r="AN16" s="4">
        <v>64.661299999999997</v>
      </c>
      <c r="AO16" s="4">
        <v>47.414099999999998</v>
      </c>
      <c r="AP16" s="4">
        <v>69.744299999999996</v>
      </c>
      <c r="AQ16" s="4">
        <v>70.464600000000004</v>
      </c>
      <c r="AR16" s="4">
        <v>57.6053</v>
      </c>
      <c r="AS16" s="4">
        <v>44.666699999999999</v>
      </c>
      <c r="AT16" s="4">
        <v>53.616</v>
      </c>
      <c r="AU16" s="4">
        <v>105.2222</v>
      </c>
      <c r="AV16" s="4">
        <v>73.364099999999993</v>
      </c>
      <c r="AW16" s="4">
        <v>84.868700000000004</v>
      </c>
      <c r="AX16" s="4">
        <v>55.762</v>
      </c>
      <c r="AY16" s="4">
        <v>106.0303</v>
      </c>
      <c r="AZ16" s="4">
        <v>60.239600000000003</v>
      </c>
      <c r="BA16" s="4">
        <v>74.686899999999994</v>
      </c>
      <c r="BB16" s="4">
        <v>78.510999999999996</v>
      </c>
      <c r="BC16" s="7">
        <v>124000</v>
      </c>
      <c r="BD16" s="3">
        <v>0.79300000000000004</v>
      </c>
      <c r="BE16" s="4">
        <v>6.7000000000000002E-3</v>
      </c>
      <c r="BF16" s="4">
        <v>2.6700000000000002E-2</v>
      </c>
      <c r="BG16" s="2">
        <v>5.0999999999999996</v>
      </c>
      <c r="BH16" s="7">
        <v>34300000</v>
      </c>
      <c r="BI16" s="4">
        <v>9.1000000000000004E-3</v>
      </c>
      <c r="BJ16" s="1">
        <v>571</v>
      </c>
      <c r="BK16" s="7">
        <v>218000</v>
      </c>
      <c r="BL16" s="7">
        <v>783000</v>
      </c>
      <c r="BM16" s="4">
        <v>7.3000000000000001E-3</v>
      </c>
      <c r="BN16" s="7">
        <v>1</v>
      </c>
      <c r="BO16" s="7">
        <v>1</v>
      </c>
      <c r="BP16" s="7">
        <v>1</v>
      </c>
      <c r="BQ16" s="7">
        <v>1</v>
      </c>
    </row>
    <row r="17" spans="1:69" x14ac:dyDescent="0.25">
      <c r="A17" s="7">
        <v>59</v>
      </c>
      <c r="B17" s="7">
        <v>62</v>
      </c>
      <c r="C17" s="5">
        <v>29.556349189999999</v>
      </c>
      <c r="D17" s="5">
        <v>28.651455949999999</v>
      </c>
      <c r="E17" s="6">
        <v>8.6672448410000005</v>
      </c>
      <c r="F17" s="6">
        <v>9.1959211130000007</v>
      </c>
      <c r="G17" s="6">
        <v>8.3783009820000007</v>
      </c>
      <c r="H17" s="6">
        <v>1.09758782</v>
      </c>
      <c r="I17" s="6">
        <v>1.1782561140000001</v>
      </c>
      <c r="J17" s="6">
        <v>0.41221007900000001</v>
      </c>
      <c r="K17" s="6">
        <v>0.95161290300000001</v>
      </c>
      <c r="L17" s="6">
        <v>0.72839506200000004</v>
      </c>
      <c r="M17" s="6">
        <v>0.90316788000000003</v>
      </c>
      <c r="N17" s="6">
        <v>0.350012398</v>
      </c>
      <c r="O17" s="6">
        <v>0.161116765</v>
      </c>
      <c r="P17" s="6">
        <v>3.0615865999999999E-2</v>
      </c>
      <c r="Q17" s="7">
        <v>256</v>
      </c>
      <c r="R17" s="7">
        <v>2340</v>
      </c>
      <c r="S17" s="4">
        <v>1069.78</v>
      </c>
      <c r="T17" s="4">
        <v>658.79639999999995</v>
      </c>
      <c r="U17" s="7">
        <v>258</v>
      </c>
      <c r="V17" s="7">
        <v>1393</v>
      </c>
      <c r="W17" s="4">
        <v>518.04549999999995</v>
      </c>
      <c r="X17" s="4">
        <v>332.334</v>
      </c>
      <c r="Y17" s="4">
        <v>551.73419999999999</v>
      </c>
      <c r="Z17" s="4">
        <v>2658.2</v>
      </c>
      <c r="AA17" s="4">
        <v>2656.17</v>
      </c>
      <c r="AB17" s="2">
        <v>1878.26</v>
      </c>
      <c r="AC17" s="2">
        <v>1561.35</v>
      </c>
      <c r="AD17" s="4">
        <v>1290.17</v>
      </c>
      <c r="AE17" s="4">
        <v>88.913600000000002</v>
      </c>
      <c r="AF17" s="4">
        <v>56.523499999999999</v>
      </c>
      <c r="AG17" s="4">
        <v>101.6049</v>
      </c>
      <c r="AH17" s="4">
        <v>69.004800000000003</v>
      </c>
      <c r="AI17" s="4">
        <v>105</v>
      </c>
      <c r="AJ17" s="4">
        <v>66.641199999999998</v>
      </c>
      <c r="AK17" s="4">
        <v>57.197499999999998</v>
      </c>
      <c r="AL17" s="4">
        <v>66.876599999999996</v>
      </c>
      <c r="AM17" s="4">
        <v>67.691400000000002</v>
      </c>
      <c r="AN17" s="4">
        <v>64.066900000000004</v>
      </c>
      <c r="AO17" s="4">
        <v>65.938299999999998</v>
      </c>
      <c r="AP17" s="4">
        <v>66.730500000000006</v>
      </c>
      <c r="AQ17" s="4">
        <v>101.7531</v>
      </c>
      <c r="AR17" s="4">
        <v>69.085400000000007</v>
      </c>
      <c r="AS17" s="4">
        <v>66.320999999999998</v>
      </c>
      <c r="AT17" s="4">
        <v>61.104199999999999</v>
      </c>
      <c r="AU17" s="4">
        <v>107.8395</v>
      </c>
      <c r="AV17" s="4">
        <v>66.2958</v>
      </c>
      <c r="AW17" s="4">
        <v>86.493799999999993</v>
      </c>
      <c r="AX17" s="4">
        <v>70.1096</v>
      </c>
      <c r="AY17" s="4">
        <v>87.345699999999994</v>
      </c>
      <c r="AZ17" s="4">
        <v>56.021000000000001</v>
      </c>
      <c r="BA17" s="4">
        <v>81.851900000000001</v>
      </c>
      <c r="BB17" s="4">
        <v>60.724200000000003</v>
      </c>
      <c r="BC17" s="7">
        <v>407000</v>
      </c>
      <c r="BD17" s="3">
        <v>0.56799999999999995</v>
      </c>
      <c r="BE17" s="4">
        <v>8.5000000000000006E-3</v>
      </c>
      <c r="BF17" s="4">
        <v>1.6500000000000001E-2</v>
      </c>
      <c r="BG17" s="2">
        <v>4.8600000000000003</v>
      </c>
      <c r="BH17" s="7">
        <v>157000000</v>
      </c>
      <c r="BI17" s="4">
        <v>5.1000000000000004E-3</v>
      </c>
      <c r="BJ17" s="1">
        <v>757</v>
      </c>
      <c r="BK17" s="7">
        <v>426000</v>
      </c>
      <c r="BL17" s="7">
        <v>1330000</v>
      </c>
      <c r="BM17" s="4">
        <v>9.4999999999999998E-3</v>
      </c>
      <c r="BN17" s="7">
        <v>1</v>
      </c>
      <c r="BO17" s="7">
        <v>1</v>
      </c>
      <c r="BP17" s="7">
        <v>1</v>
      </c>
      <c r="BQ17" s="7">
        <v>1</v>
      </c>
    </row>
    <row r="18" spans="1:69" x14ac:dyDescent="0.25">
      <c r="A18" s="7">
        <v>67</v>
      </c>
      <c r="B18" s="7">
        <v>67</v>
      </c>
      <c r="C18" s="5">
        <v>30.384776309999999</v>
      </c>
      <c r="D18" s="5">
        <v>30.206630730000001</v>
      </c>
      <c r="E18" s="6">
        <v>9.2361815430000007</v>
      </c>
      <c r="F18" s="6">
        <v>9.801193306</v>
      </c>
      <c r="G18" s="6">
        <v>8.8974017350000008</v>
      </c>
      <c r="H18" s="6">
        <v>1.10157927</v>
      </c>
      <c r="I18" s="6">
        <v>1.096547427</v>
      </c>
      <c r="J18" s="6">
        <v>0.41943017999999999</v>
      </c>
      <c r="K18" s="6">
        <v>1</v>
      </c>
      <c r="L18" s="6">
        <v>0.74444444399999998</v>
      </c>
      <c r="M18" s="6">
        <v>0.922741586</v>
      </c>
      <c r="N18" s="6">
        <v>0.69932442399999994</v>
      </c>
      <c r="O18" s="6">
        <v>0.16097059799999999</v>
      </c>
      <c r="P18" s="6">
        <v>5.8629880000000004E-3</v>
      </c>
      <c r="Q18" s="7">
        <v>109</v>
      </c>
      <c r="R18" s="7">
        <v>1263</v>
      </c>
      <c r="S18" s="4">
        <v>463.76119999999997</v>
      </c>
      <c r="T18" s="4">
        <v>327.01729999999998</v>
      </c>
      <c r="U18" s="7">
        <v>123</v>
      </c>
      <c r="V18" s="7">
        <v>676</v>
      </c>
      <c r="W18" s="4">
        <v>325.65219999999999</v>
      </c>
      <c r="X18" s="4">
        <v>174.31909999999999</v>
      </c>
      <c r="Y18" s="4">
        <v>138.10900000000001</v>
      </c>
      <c r="Z18" s="4">
        <v>5514.06</v>
      </c>
      <c r="AA18" s="4">
        <v>5514.96</v>
      </c>
      <c r="AB18" s="2">
        <v>2515.4</v>
      </c>
      <c r="AC18" s="2">
        <v>3452.23</v>
      </c>
      <c r="AD18" s="4">
        <v>1560.33</v>
      </c>
      <c r="AE18" s="4">
        <v>116.1</v>
      </c>
      <c r="AF18" s="4">
        <v>61.697899999999997</v>
      </c>
      <c r="AG18" s="4">
        <v>70.077799999999996</v>
      </c>
      <c r="AH18" s="4">
        <v>60.4681</v>
      </c>
      <c r="AI18" s="4">
        <v>103.36669999999999</v>
      </c>
      <c r="AJ18" s="4">
        <v>67.380899999999997</v>
      </c>
      <c r="AK18" s="4">
        <v>61.377800000000001</v>
      </c>
      <c r="AL18" s="4">
        <v>73.997200000000007</v>
      </c>
      <c r="AM18" s="4">
        <v>67.644400000000005</v>
      </c>
      <c r="AN18" s="4">
        <v>71.572900000000004</v>
      </c>
      <c r="AO18" s="4">
        <v>62.7</v>
      </c>
      <c r="AP18" s="4">
        <v>71.439400000000006</v>
      </c>
      <c r="AQ18" s="4">
        <v>117.0111</v>
      </c>
      <c r="AR18" s="4">
        <v>58.9985</v>
      </c>
      <c r="AS18" s="4">
        <v>56.511099999999999</v>
      </c>
      <c r="AT18" s="4">
        <v>60.334099999999999</v>
      </c>
      <c r="AU18" s="4">
        <v>103.4111</v>
      </c>
      <c r="AV18" s="4">
        <v>64.215199999999996</v>
      </c>
      <c r="AW18" s="4">
        <v>85.355599999999995</v>
      </c>
      <c r="AX18" s="4">
        <v>56.713999999999999</v>
      </c>
      <c r="AY18" s="4">
        <v>79.488900000000001</v>
      </c>
      <c r="AZ18" s="4">
        <v>62.733800000000002</v>
      </c>
      <c r="BA18" s="4">
        <v>102.6444</v>
      </c>
      <c r="BB18" s="4">
        <v>75.944400000000002</v>
      </c>
      <c r="BC18" s="7">
        <v>85200</v>
      </c>
      <c r="BD18" s="3">
        <v>0.60199999999999998</v>
      </c>
      <c r="BE18" s="4">
        <v>7.6E-3</v>
      </c>
      <c r="BF18" s="4">
        <v>3.8100000000000002E-2</v>
      </c>
      <c r="BG18" s="2">
        <v>4.9800000000000004</v>
      </c>
      <c r="BH18" s="7">
        <v>10200000</v>
      </c>
      <c r="BI18" s="4">
        <v>2.3699999999999999E-2</v>
      </c>
      <c r="BJ18" s="1">
        <v>351</v>
      </c>
      <c r="BK18" s="7">
        <v>96500</v>
      </c>
      <c r="BL18" s="7">
        <v>309000</v>
      </c>
      <c r="BM18" s="4">
        <v>9.7999999999999997E-3</v>
      </c>
      <c r="BN18" s="7">
        <v>1</v>
      </c>
      <c r="BO18" s="7">
        <v>1</v>
      </c>
      <c r="BP18" s="7">
        <v>1</v>
      </c>
      <c r="BQ18" s="7">
        <v>1</v>
      </c>
    </row>
    <row r="19" spans="1:69" x14ac:dyDescent="0.25">
      <c r="A19" s="7">
        <v>160</v>
      </c>
      <c r="B19" s="7">
        <v>162</v>
      </c>
      <c r="C19" s="5">
        <v>47.556349189999999</v>
      </c>
      <c r="D19" s="5">
        <v>47.20005802</v>
      </c>
      <c r="E19" s="6">
        <v>14.272992929999999</v>
      </c>
      <c r="F19" s="6">
        <v>15.66298744</v>
      </c>
      <c r="G19" s="6">
        <v>13.361488169999999</v>
      </c>
      <c r="H19" s="6">
        <v>1.172248723</v>
      </c>
      <c r="I19" s="6">
        <v>1.124830717</v>
      </c>
      <c r="J19" s="6">
        <v>0.52181073899999997</v>
      </c>
      <c r="K19" s="6">
        <v>0.98765432099999995</v>
      </c>
      <c r="L19" s="6">
        <v>0.87912087900000002</v>
      </c>
      <c r="M19" s="6">
        <v>0.90249495300000004</v>
      </c>
      <c r="N19" s="6">
        <v>0.79816381199999997</v>
      </c>
      <c r="O19" s="6">
        <v>0.164528076</v>
      </c>
      <c r="P19" s="6">
        <v>7.4919790000000002E-3</v>
      </c>
      <c r="Q19" s="7">
        <v>104</v>
      </c>
      <c r="R19" s="7">
        <v>2659</v>
      </c>
      <c r="S19" s="4">
        <v>1115.2</v>
      </c>
      <c r="T19" s="4">
        <v>857.57640000000004</v>
      </c>
      <c r="U19" s="7">
        <v>169</v>
      </c>
      <c r="V19" s="7">
        <v>406</v>
      </c>
      <c r="W19" s="4">
        <v>272.22730000000001</v>
      </c>
      <c r="X19" s="4">
        <v>71.120900000000006</v>
      </c>
      <c r="Y19" s="4">
        <v>842.97270000000003</v>
      </c>
      <c r="Z19" s="4">
        <v>5535.3</v>
      </c>
      <c r="AA19" s="4">
        <v>1979.33</v>
      </c>
      <c r="AB19" s="2">
        <v>5544.99</v>
      </c>
      <c r="AC19" s="2">
        <v>5545.68</v>
      </c>
      <c r="AD19" s="4">
        <v>1976.31</v>
      </c>
      <c r="AE19" s="4">
        <v>55.769199999999998</v>
      </c>
      <c r="AF19" s="4">
        <v>47.8048</v>
      </c>
      <c r="AG19" s="4">
        <v>31.857099999999999</v>
      </c>
      <c r="AH19" s="4">
        <v>49.938699999999997</v>
      </c>
      <c r="AI19" s="4">
        <v>99.543999999999997</v>
      </c>
      <c r="AJ19" s="4">
        <v>70.232299999999995</v>
      </c>
      <c r="AK19" s="4">
        <v>73.043999999999997</v>
      </c>
      <c r="AL19" s="4">
        <v>55.592799999999997</v>
      </c>
      <c r="AM19" s="4">
        <v>110.3516</v>
      </c>
      <c r="AN19" s="4">
        <v>65.029899999999998</v>
      </c>
      <c r="AO19" s="4">
        <v>70.659300000000002</v>
      </c>
      <c r="AP19" s="4">
        <v>59.598500000000001</v>
      </c>
      <c r="AQ19" s="4">
        <v>77.346199999999996</v>
      </c>
      <c r="AR19" s="4">
        <v>56.4572</v>
      </c>
      <c r="AS19" s="4">
        <v>46.461500000000001</v>
      </c>
      <c r="AT19" s="4">
        <v>49.304299999999998</v>
      </c>
      <c r="AU19" s="4">
        <v>98.043999999999997</v>
      </c>
      <c r="AV19" s="4">
        <v>71.420500000000004</v>
      </c>
      <c r="AW19" s="4">
        <v>50.824199999999998</v>
      </c>
      <c r="AX19" s="4">
        <v>54.919699999999999</v>
      </c>
      <c r="AY19" s="4">
        <v>103.45050000000001</v>
      </c>
      <c r="AZ19" s="4">
        <v>60.25</v>
      </c>
      <c r="BA19" s="4">
        <v>50.395600000000002</v>
      </c>
      <c r="BB19" s="4">
        <v>55.900199999999998</v>
      </c>
      <c r="BC19" s="7">
        <v>481000</v>
      </c>
      <c r="BD19" s="3">
        <v>0.69199999999999995</v>
      </c>
      <c r="BE19" s="4">
        <v>3.3999999999999998E-3</v>
      </c>
      <c r="BF19" s="4">
        <v>1.8800000000000001E-2</v>
      </c>
      <c r="BG19" s="2">
        <v>5.78</v>
      </c>
      <c r="BH19" s="7">
        <v>82400000</v>
      </c>
      <c r="BI19" s="4">
        <v>4.5999999999999999E-3</v>
      </c>
      <c r="BJ19" s="1">
        <v>1030</v>
      </c>
      <c r="BK19" s="7">
        <v>754000</v>
      </c>
      <c r="BL19" s="7">
        <v>2550000</v>
      </c>
      <c r="BM19" s="4">
        <v>5.7000000000000002E-3</v>
      </c>
      <c r="BN19" s="7">
        <v>1</v>
      </c>
      <c r="BO19" s="7">
        <v>1</v>
      </c>
      <c r="BP19" s="7">
        <v>1</v>
      </c>
      <c r="BQ19" s="7">
        <v>1</v>
      </c>
    </row>
    <row r="20" spans="1:69" x14ac:dyDescent="0.25">
      <c r="A20" s="7">
        <v>47</v>
      </c>
      <c r="B20" s="7">
        <v>48</v>
      </c>
      <c r="C20" s="5">
        <v>26.970562749999999</v>
      </c>
      <c r="D20" s="5">
        <v>26.391395729999999</v>
      </c>
      <c r="E20" s="6">
        <v>7.7357778279999998</v>
      </c>
      <c r="F20" s="6">
        <v>9.781313441</v>
      </c>
      <c r="G20" s="6">
        <v>6.336375833</v>
      </c>
      <c r="H20" s="6">
        <v>1.543676338</v>
      </c>
      <c r="I20" s="6">
        <v>1.231607414</v>
      </c>
      <c r="J20" s="6">
        <v>0.76180688600000002</v>
      </c>
      <c r="K20" s="6">
        <v>0.97916666699999999</v>
      </c>
      <c r="L20" s="6">
        <v>0.65277777800000003</v>
      </c>
      <c r="M20" s="6">
        <v>0.84797491400000002</v>
      </c>
      <c r="N20" s="6">
        <v>1.015620502</v>
      </c>
      <c r="O20" s="6">
        <v>0.177070591</v>
      </c>
      <c r="P20" s="6">
        <v>2.1474043000000002E-2</v>
      </c>
      <c r="Q20" s="7">
        <v>51</v>
      </c>
      <c r="R20" s="7">
        <v>2016</v>
      </c>
      <c r="S20" s="4">
        <v>718.7174</v>
      </c>
      <c r="T20" s="4">
        <v>485.76190000000003</v>
      </c>
      <c r="U20" s="7">
        <v>22</v>
      </c>
      <c r="V20" s="7">
        <v>596</v>
      </c>
      <c r="W20" s="4">
        <v>224.375</v>
      </c>
      <c r="X20" s="4">
        <v>141.10210000000001</v>
      </c>
      <c r="Y20" s="4">
        <v>494.3424</v>
      </c>
      <c r="Z20" s="4">
        <v>3863.22</v>
      </c>
      <c r="AA20" s="4">
        <v>1509.7</v>
      </c>
      <c r="AB20" s="2">
        <v>3863.01</v>
      </c>
      <c r="AC20" s="2">
        <v>3862.56</v>
      </c>
      <c r="AD20" s="4">
        <v>1509.57</v>
      </c>
      <c r="AE20" s="4">
        <v>109.7222</v>
      </c>
      <c r="AF20" s="4">
        <v>66.183700000000002</v>
      </c>
      <c r="AG20" s="4">
        <v>116.3056</v>
      </c>
      <c r="AH20" s="4">
        <v>72.637</v>
      </c>
      <c r="AI20" s="4">
        <v>106.5694</v>
      </c>
      <c r="AJ20" s="4">
        <v>70.262900000000002</v>
      </c>
      <c r="AK20" s="4">
        <v>93.027799999999999</v>
      </c>
      <c r="AL20" s="4">
        <v>57.384300000000003</v>
      </c>
      <c r="AM20" s="4">
        <v>95.5</v>
      </c>
      <c r="AN20" s="4">
        <v>58.372500000000002</v>
      </c>
      <c r="AO20" s="4">
        <v>86.888900000000007</v>
      </c>
      <c r="AP20" s="4">
        <v>51.710299999999997</v>
      </c>
      <c r="AQ20" s="4">
        <v>66.708299999999994</v>
      </c>
      <c r="AR20" s="4">
        <v>55.775100000000002</v>
      </c>
      <c r="AS20" s="4">
        <v>112.5</v>
      </c>
      <c r="AT20" s="4">
        <v>75.319800000000001</v>
      </c>
      <c r="AU20" s="4">
        <v>104.41670000000001</v>
      </c>
      <c r="AV20" s="4">
        <v>67.422300000000007</v>
      </c>
      <c r="AW20" s="4">
        <v>81.194400000000002</v>
      </c>
      <c r="AX20" s="4">
        <v>60.2697</v>
      </c>
      <c r="AY20" s="4">
        <v>102.66670000000001</v>
      </c>
      <c r="AZ20" s="4">
        <v>70.532399999999996</v>
      </c>
      <c r="BA20" s="4">
        <v>113.91670000000001</v>
      </c>
      <c r="BB20" s="4">
        <v>67.103800000000007</v>
      </c>
      <c r="BC20" s="7">
        <v>274000</v>
      </c>
      <c r="BD20" s="3">
        <v>0.44400000000000001</v>
      </c>
      <c r="BE20" s="4">
        <v>9.7999999999999997E-3</v>
      </c>
      <c r="BF20" s="4">
        <v>1.2E-2</v>
      </c>
      <c r="BG20" s="2">
        <v>4.72</v>
      </c>
      <c r="BH20" s="7">
        <v>11600000</v>
      </c>
      <c r="BI20" s="4">
        <v>1E-3</v>
      </c>
      <c r="BJ20" s="1">
        <v>585</v>
      </c>
      <c r="BK20" s="7">
        <v>234000</v>
      </c>
      <c r="BL20" s="7">
        <v>674000</v>
      </c>
      <c r="BM20" s="4">
        <v>1.1299999999999999E-2</v>
      </c>
      <c r="BN20" s="7">
        <v>1</v>
      </c>
      <c r="BO20" s="7">
        <v>1</v>
      </c>
      <c r="BP20" s="7">
        <v>1</v>
      </c>
      <c r="BQ20" s="7">
        <v>1</v>
      </c>
    </row>
    <row r="21" spans="1:69" x14ac:dyDescent="0.25">
      <c r="A21" s="7">
        <v>60</v>
      </c>
      <c r="B21" s="7">
        <v>60</v>
      </c>
      <c r="C21" s="5">
        <v>28.384776309999999</v>
      </c>
      <c r="D21" s="5">
        <v>28.384776309999999</v>
      </c>
      <c r="E21" s="6">
        <v>8.7403874449999996</v>
      </c>
      <c r="F21" s="6">
        <v>9.1840441350000006</v>
      </c>
      <c r="G21" s="6">
        <v>8.4695533140000006</v>
      </c>
      <c r="H21" s="6">
        <v>1.0843599180000001</v>
      </c>
      <c r="I21" s="6">
        <v>1.06858688</v>
      </c>
      <c r="J21" s="6">
        <v>0.38670605699999999</v>
      </c>
      <c r="K21" s="6">
        <v>1</v>
      </c>
      <c r="L21" s="6">
        <v>0.74074074099999998</v>
      </c>
      <c r="M21" s="6">
        <v>0.93581534499999997</v>
      </c>
      <c r="N21" s="6">
        <v>0.25055580700000002</v>
      </c>
      <c r="O21" s="6">
        <v>0.15980555599999999</v>
      </c>
      <c r="P21" s="6">
        <v>8.9000000000000007E-16</v>
      </c>
      <c r="Q21" s="7">
        <v>146</v>
      </c>
      <c r="R21" s="7">
        <v>2410</v>
      </c>
      <c r="S21" s="4">
        <v>1023.13</v>
      </c>
      <c r="T21" s="4">
        <v>626.34690000000001</v>
      </c>
      <c r="U21" s="7">
        <v>27</v>
      </c>
      <c r="V21" s="7">
        <v>1246</v>
      </c>
      <c r="W21" s="4">
        <v>582.38099999999997</v>
      </c>
      <c r="X21" s="4">
        <v>391.3623</v>
      </c>
      <c r="Y21" s="4">
        <v>440.75240000000002</v>
      </c>
      <c r="Z21" s="4">
        <v>4103.32</v>
      </c>
      <c r="AA21" s="4">
        <v>4103.75</v>
      </c>
      <c r="AB21" s="2">
        <v>2233.29</v>
      </c>
      <c r="AC21" s="2">
        <v>2832.41</v>
      </c>
      <c r="AD21" s="4">
        <v>1603.17</v>
      </c>
      <c r="AE21" s="4">
        <v>111.2469</v>
      </c>
      <c r="AF21" s="4">
        <v>63.224299999999999</v>
      </c>
      <c r="AG21" s="4">
        <v>112.2963</v>
      </c>
      <c r="AH21" s="4">
        <v>69.897999999999996</v>
      </c>
      <c r="AI21" s="4">
        <v>108.6173</v>
      </c>
      <c r="AJ21" s="4">
        <v>67.278599999999997</v>
      </c>
      <c r="AK21" s="4">
        <v>129.19749999999999</v>
      </c>
      <c r="AL21" s="4">
        <v>58.187100000000001</v>
      </c>
      <c r="AM21" s="4">
        <v>111.50620000000001</v>
      </c>
      <c r="AN21" s="4">
        <v>57.6633</v>
      </c>
      <c r="AO21" s="4">
        <v>108.3086</v>
      </c>
      <c r="AP21" s="4">
        <v>53.2941</v>
      </c>
      <c r="AQ21" s="4">
        <v>121.6173</v>
      </c>
      <c r="AR21" s="4">
        <v>60.121899999999997</v>
      </c>
      <c r="AS21" s="4">
        <v>59.1111</v>
      </c>
      <c r="AT21" s="4">
        <v>59.646700000000003</v>
      </c>
      <c r="AU21" s="4">
        <v>100.5926</v>
      </c>
      <c r="AV21" s="4">
        <v>63.148600000000002</v>
      </c>
      <c r="AW21" s="4">
        <v>99.407399999999996</v>
      </c>
      <c r="AX21" s="4">
        <v>54.280200000000001</v>
      </c>
      <c r="AY21" s="4">
        <v>105.2346</v>
      </c>
      <c r="AZ21" s="4">
        <v>61.104900000000001</v>
      </c>
      <c r="BA21" s="4">
        <v>99.728399999999993</v>
      </c>
      <c r="BB21" s="4">
        <v>47.493699999999997</v>
      </c>
      <c r="BC21" s="7">
        <v>464000</v>
      </c>
      <c r="BD21" s="3">
        <v>0.43099999999999999</v>
      </c>
      <c r="BE21" s="4">
        <v>8.5000000000000006E-3</v>
      </c>
      <c r="BF21" s="4">
        <v>1.1599999999999999E-2</v>
      </c>
      <c r="BG21" s="2">
        <v>4.8600000000000003</v>
      </c>
      <c r="BH21" s="7">
        <v>181000000</v>
      </c>
      <c r="BI21" s="4">
        <v>2E-3</v>
      </c>
      <c r="BJ21" s="1">
        <v>952</v>
      </c>
      <c r="BK21" s="7">
        <v>387000</v>
      </c>
      <c r="BL21" s="7">
        <v>1110000</v>
      </c>
      <c r="BM21" s="4">
        <v>9.4999999999999998E-3</v>
      </c>
      <c r="BN21" s="7">
        <v>1</v>
      </c>
      <c r="BO21" s="7">
        <v>1</v>
      </c>
      <c r="BP21" s="7">
        <v>1</v>
      </c>
      <c r="BQ21" s="7">
        <v>1</v>
      </c>
    </row>
    <row r="22" spans="1:69" x14ac:dyDescent="0.25">
      <c r="A22" s="7">
        <v>109</v>
      </c>
      <c r="B22" s="7">
        <v>111</v>
      </c>
      <c r="C22" s="5">
        <v>39.455844120000002</v>
      </c>
      <c r="D22" s="5">
        <v>38.847617049999997</v>
      </c>
      <c r="E22" s="6">
        <v>11.780624359999999</v>
      </c>
      <c r="F22" s="6">
        <v>13.43513637</v>
      </c>
      <c r="G22" s="6">
        <v>10.47084377</v>
      </c>
      <c r="H22" s="6">
        <v>1.2830996880000001</v>
      </c>
      <c r="I22" s="6">
        <v>1.136544164</v>
      </c>
      <c r="J22" s="6">
        <v>0.62657308199999995</v>
      </c>
      <c r="K22" s="6">
        <v>0.98198198199999998</v>
      </c>
      <c r="L22" s="6">
        <v>0.69871794899999995</v>
      </c>
      <c r="M22" s="6">
        <v>0.90762739199999998</v>
      </c>
      <c r="N22" s="6">
        <v>1.3182191940000001</v>
      </c>
      <c r="O22" s="6">
        <v>0.16483646299999999</v>
      </c>
      <c r="P22" s="6">
        <v>1.5415386E-2</v>
      </c>
      <c r="Q22" s="7">
        <v>121</v>
      </c>
      <c r="R22" s="7">
        <v>3118</v>
      </c>
      <c r="S22" s="4">
        <v>1407.28</v>
      </c>
      <c r="T22" s="4">
        <v>1002.75</v>
      </c>
      <c r="U22" s="7">
        <v>8</v>
      </c>
      <c r="V22" s="7">
        <v>891</v>
      </c>
      <c r="W22" s="4">
        <v>203.22499999999999</v>
      </c>
      <c r="X22" s="4">
        <v>174.5652</v>
      </c>
      <c r="Y22" s="4">
        <v>1204.05</v>
      </c>
      <c r="Z22" s="4">
        <v>4304.33</v>
      </c>
      <c r="AA22" s="4">
        <v>4291.38</v>
      </c>
      <c r="AB22" s="2">
        <v>2039.12</v>
      </c>
      <c r="AC22" s="2">
        <v>2397.4499999999998</v>
      </c>
      <c r="AD22" s="4">
        <v>1265.9100000000001</v>
      </c>
      <c r="AE22" s="4">
        <v>83.25</v>
      </c>
      <c r="AF22" s="4">
        <v>65.164100000000005</v>
      </c>
      <c r="AG22" s="4">
        <v>72.064099999999996</v>
      </c>
      <c r="AH22" s="4">
        <v>66.927300000000002</v>
      </c>
      <c r="AI22" s="4">
        <v>95.608999999999995</v>
      </c>
      <c r="AJ22" s="4">
        <v>70.862099999999998</v>
      </c>
      <c r="AK22" s="4">
        <v>39.679499999999997</v>
      </c>
      <c r="AL22" s="4">
        <v>51.84</v>
      </c>
      <c r="AM22" s="4">
        <v>66.435900000000004</v>
      </c>
      <c r="AN22" s="4">
        <v>53.935200000000002</v>
      </c>
      <c r="AO22" s="4">
        <v>46.044899999999998</v>
      </c>
      <c r="AP22" s="4">
        <v>52.788200000000003</v>
      </c>
      <c r="AQ22" s="4">
        <v>83</v>
      </c>
      <c r="AR22" s="4">
        <v>63.3245</v>
      </c>
      <c r="AS22" s="4">
        <v>76.519199999999998</v>
      </c>
      <c r="AT22" s="4">
        <v>61.791600000000003</v>
      </c>
      <c r="AU22" s="4">
        <v>96.961500000000001</v>
      </c>
      <c r="AV22" s="4">
        <v>71.728099999999998</v>
      </c>
      <c r="AW22" s="4">
        <v>101.5641</v>
      </c>
      <c r="AX22" s="4">
        <v>59.958100000000002</v>
      </c>
      <c r="AY22" s="4">
        <v>143.76920000000001</v>
      </c>
      <c r="AZ22" s="4">
        <v>55.429400000000001</v>
      </c>
      <c r="BA22" s="4">
        <v>70.480800000000002</v>
      </c>
      <c r="BB22" s="4">
        <v>55.446899999999999</v>
      </c>
      <c r="BC22" s="7">
        <v>808000</v>
      </c>
      <c r="BD22" s="3">
        <v>0.63900000000000001</v>
      </c>
      <c r="BE22" s="4">
        <v>4.3E-3</v>
      </c>
      <c r="BF22" s="4">
        <v>2.64E-2</v>
      </c>
      <c r="BG22" s="2">
        <v>5.58</v>
      </c>
      <c r="BH22" s="7">
        <v>-10600000</v>
      </c>
      <c r="BI22" s="4">
        <v>2.0999999999999999E-3</v>
      </c>
      <c r="BJ22" s="1">
        <v>1200</v>
      </c>
      <c r="BK22" s="7">
        <v>1090000</v>
      </c>
      <c r="BL22" s="7">
        <v>3550000</v>
      </c>
      <c r="BM22" s="4">
        <v>1.52E-2</v>
      </c>
      <c r="BN22" s="7">
        <v>1</v>
      </c>
      <c r="BO22" s="7">
        <v>1</v>
      </c>
      <c r="BP22" s="7">
        <v>1</v>
      </c>
      <c r="BQ22" s="7">
        <v>1</v>
      </c>
    </row>
    <row r="23" spans="1:69" x14ac:dyDescent="0.25">
      <c r="A23" s="7">
        <v>166</v>
      </c>
      <c r="B23" s="7">
        <v>170</v>
      </c>
      <c r="C23" s="5">
        <v>48.284271250000003</v>
      </c>
      <c r="D23" s="5">
        <v>47.259352530000001</v>
      </c>
      <c r="E23" s="6">
        <v>14.53814859</v>
      </c>
      <c r="F23" s="6">
        <v>15.81492995</v>
      </c>
      <c r="G23" s="6">
        <v>13.499079460000001</v>
      </c>
      <c r="H23" s="6">
        <v>1.171556179</v>
      </c>
      <c r="I23" s="6">
        <v>1.1176180570000001</v>
      </c>
      <c r="J23" s="6">
        <v>0.52098545399999996</v>
      </c>
      <c r="K23" s="6">
        <v>0.97647058799999997</v>
      </c>
      <c r="L23" s="6">
        <v>0.741071429</v>
      </c>
      <c r="M23" s="6">
        <v>0.93399041100000002</v>
      </c>
      <c r="N23" s="6">
        <v>1.0822076460000001</v>
      </c>
      <c r="O23" s="6">
        <v>0.161773528</v>
      </c>
      <c r="P23" s="6">
        <v>2.1226762E-2</v>
      </c>
      <c r="Q23" s="7">
        <v>105</v>
      </c>
      <c r="R23" s="7">
        <v>2633</v>
      </c>
      <c r="S23" s="4">
        <v>1107.93</v>
      </c>
      <c r="T23" s="4">
        <v>778.61189999999999</v>
      </c>
      <c r="U23" s="7">
        <v>80</v>
      </c>
      <c r="V23" s="7">
        <v>738</v>
      </c>
      <c r="W23" s="4">
        <v>259.77589999999998</v>
      </c>
      <c r="X23" s="4">
        <v>134.7097</v>
      </c>
      <c r="Y23" s="4">
        <v>848.15179999999998</v>
      </c>
      <c r="Z23" s="4">
        <v>4852.88</v>
      </c>
      <c r="AA23" s="4">
        <v>1906.33</v>
      </c>
      <c r="AB23" s="2">
        <v>4836.5200000000004</v>
      </c>
      <c r="AC23" s="2">
        <v>4837.45</v>
      </c>
      <c r="AD23" s="4">
        <v>1903.62</v>
      </c>
      <c r="AE23" s="4">
        <v>81.705399999999997</v>
      </c>
      <c r="AF23" s="4">
        <v>52.389000000000003</v>
      </c>
      <c r="AG23" s="4">
        <v>40.857100000000003</v>
      </c>
      <c r="AH23" s="4">
        <v>48.850499999999997</v>
      </c>
      <c r="AI23" s="4">
        <v>92.321399999999997</v>
      </c>
      <c r="AJ23" s="4">
        <v>70.919499999999999</v>
      </c>
      <c r="AK23" s="4">
        <v>62.089300000000001</v>
      </c>
      <c r="AL23" s="4">
        <v>54.3748</v>
      </c>
      <c r="AM23" s="4">
        <v>79.093800000000002</v>
      </c>
      <c r="AN23" s="4">
        <v>51.516100000000002</v>
      </c>
      <c r="AO23" s="4">
        <v>65.892899999999997</v>
      </c>
      <c r="AP23" s="4">
        <v>52.434199999999997</v>
      </c>
      <c r="AQ23" s="4">
        <v>74.821399999999997</v>
      </c>
      <c r="AR23" s="4">
        <v>53.601999999999997</v>
      </c>
      <c r="AS23" s="4">
        <v>64.803600000000003</v>
      </c>
      <c r="AT23" s="4">
        <v>54.132300000000001</v>
      </c>
      <c r="AU23" s="4">
        <v>89.339299999999994</v>
      </c>
      <c r="AV23" s="4">
        <v>71.867500000000007</v>
      </c>
      <c r="AW23" s="4">
        <v>88.397300000000001</v>
      </c>
      <c r="AX23" s="4">
        <v>63.897399999999998</v>
      </c>
      <c r="AY23" s="4">
        <v>97.848200000000006</v>
      </c>
      <c r="AZ23" s="4">
        <v>57.476599999999998</v>
      </c>
      <c r="BA23" s="4">
        <v>76.133899999999997</v>
      </c>
      <c r="BB23" s="4">
        <v>64.200299999999999</v>
      </c>
      <c r="BC23" s="7">
        <v>347000</v>
      </c>
      <c r="BD23" s="3">
        <v>0.72899999999999998</v>
      </c>
      <c r="BE23" s="4">
        <v>2.7000000000000001E-3</v>
      </c>
      <c r="BF23" s="4">
        <v>2.0299999999999999E-2</v>
      </c>
      <c r="BG23" s="2">
        <v>6.01</v>
      </c>
      <c r="BH23" s="7">
        <v>24800000</v>
      </c>
      <c r="BI23" s="4">
        <v>7.1999999999999998E-3</v>
      </c>
      <c r="BJ23" s="1">
        <v>910</v>
      </c>
      <c r="BK23" s="7">
        <v>626000</v>
      </c>
      <c r="BL23" s="7">
        <v>2160000</v>
      </c>
      <c r="BM23" s="4">
        <v>3.8E-3</v>
      </c>
      <c r="BN23" s="7">
        <v>1</v>
      </c>
      <c r="BO23" s="7">
        <v>1</v>
      </c>
      <c r="BP23" s="7">
        <v>1</v>
      </c>
      <c r="BQ23" s="7">
        <v>1</v>
      </c>
    </row>
    <row r="24" spans="1:69" x14ac:dyDescent="0.25">
      <c r="A24" s="7">
        <v>199</v>
      </c>
      <c r="B24" s="7">
        <v>202</v>
      </c>
      <c r="C24" s="5">
        <v>52.526911929999997</v>
      </c>
      <c r="D24" s="5">
        <v>51.636184010000001</v>
      </c>
      <c r="E24" s="6">
        <v>15.917747</v>
      </c>
      <c r="F24" s="6">
        <v>17.029183339999999</v>
      </c>
      <c r="G24" s="6">
        <v>15.03212766</v>
      </c>
      <c r="H24" s="6">
        <v>1.1328524959999999</v>
      </c>
      <c r="I24" s="6">
        <v>1.103318241</v>
      </c>
      <c r="J24" s="6">
        <v>0.46988534900000001</v>
      </c>
      <c r="K24" s="6">
        <v>0.985148515</v>
      </c>
      <c r="L24" s="6">
        <v>0.73161764699999998</v>
      </c>
      <c r="M24" s="6">
        <v>0.93789595100000001</v>
      </c>
      <c r="N24" s="6">
        <v>1.0357505220000001</v>
      </c>
      <c r="O24" s="6">
        <v>0.16120957299999999</v>
      </c>
      <c r="P24" s="6">
        <v>1.6957554E-2</v>
      </c>
      <c r="Q24" s="7">
        <v>129</v>
      </c>
      <c r="R24" s="7">
        <v>2864</v>
      </c>
      <c r="S24" s="4">
        <v>1557.58</v>
      </c>
      <c r="T24" s="4">
        <v>878.16729999999995</v>
      </c>
      <c r="U24" s="7">
        <v>114</v>
      </c>
      <c r="V24" s="7">
        <v>1068</v>
      </c>
      <c r="W24" s="4">
        <v>407.42469999999997</v>
      </c>
      <c r="X24" s="4">
        <v>237.44149999999999</v>
      </c>
      <c r="Y24" s="4">
        <v>1150.1500000000001</v>
      </c>
      <c r="Z24" s="4">
        <v>5555.73</v>
      </c>
      <c r="AA24" s="4">
        <v>1551.73</v>
      </c>
      <c r="AB24" s="2">
        <v>5521.64</v>
      </c>
      <c r="AC24" s="2">
        <v>5519.15</v>
      </c>
      <c r="AD24" s="4">
        <v>1548.73</v>
      </c>
      <c r="AE24" s="4">
        <v>75.819900000000004</v>
      </c>
      <c r="AF24" s="4">
        <v>53.3611</v>
      </c>
      <c r="AG24" s="4">
        <v>58.095599999999997</v>
      </c>
      <c r="AH24" s="4">
        <v>53.757300000000001</v>
      </c>
      <c r="AI24" s="4">
        <v>105.4632</v>
      </c>
      <c r="AJ24" s="4">
        <v>75.833699999999993</v>
      </c>
      <c r="AK24" s="4">
        <v>40.2941</v>
      </c>
      <c r="AL24" s="4">
        <v>51.9681</v>
      </c>
      <c r="AM24" s="4">
        <v>50.036799999999999</v>
      </c>
      <c r="AN24" s="4">
        <v>49.3416</v>
      </c>
      <c r="AO24" s="4">
        <v>42.613999999999997</v>
      </c>
      <c r="AP24" s="4">
        <v>52.992699999999999</v>
      </c>
      <c r="AQ24" s="4">
        <v>83.529399999999995</v>
      </c>
      <c r="AR24" s="4">
        <v>46.334400000000002</v>
      </c>
      <c r="AS24" s="4">
        <v>35.040399999999998</v>
      </c>
      <c r="AT24" s="4">
        <v>41.1892</v>
      </c>
      <c r="AU24" s="4">
        <v>102.3493</v>
      </c>
      <c r="AV24" s="4">
        <v>74.457700000000003</v>
      </c>
      <c r="AW24" s="4">
        <v>67.819900000000004</v>
      </c>
      <c r="AX24" s="4">
        <v>58.4405</v>
      </c>
      <c r="AY24" s="4">
        <v>97.698499999999996</v>
      </c>
      <c r="AZ24" s="4">
        <v>52.425400000000003</v>
      </c>
      <c r="BA24" s="4">
        <v>77.841899999999995</v>
      </c>
      <c r="BB24" s="4">
        <v>67.614699999999999</v>
      </c>
      <c r="BC24" s="7">
        <v>413000</v>
      </c>
      <c r="BD24" s="3">
        <v>0.76100000000000001</v>
      </c>
      <c r="BE24" s="4">
        <v>2.2000000000000001E-3</v>
      </c>
      <c r="BF24" s="4">
        <v>1.9400000000000001E-2</v>
      </c>
      <c r="BG24" s="2">
        <v>6.23</v>
      </c>
      <c r="BH24" s="7">
        <v>42800000</v>
      </c>
      <c r="BI24" s="4">
        <v>6.1000000000000004E-3</v>
      </c>
      <c r="BJ24" s="1">
        <v>1260</v>
      </c>
      <c r="BK24" s="7">
        <v>850000</v>
      </c>
      <c r="BL24" s="7">
        <v>2990000</v>
      </c>
      <c r="BM24" s="4">
        <v>3.0999999999999999E-3</v>
      </c>
      <c r="BN24" s="7">
        <v>1</v>
      </c>
      <c r="BO24" s="7">
        <v>1</v>
      </c>
      <c r="BP24" s="7">
        <v>1</v>
      </c>
      <c r="BQ24" s="7">
        <v>1</v>
      </c>
    </row>
    <row r="25" spans="1:69" x14ac:dyDescent="0.25">
      <c r="A25" s="7">
        <v>87</v>
      </c>
      <c r="B25" s="7">
        <v>90</v>
      </c>
      <c r="C25" s="5">
        <v>35.455844120000002</v>
      </c>
      <c r="D25" s="5">
        <v>34.941860339999998</v>
      </c>
      <c r="E25" s="6">
        <v>10.52482021</v>
      </c>
      <c r="F25" s="6">
        <v>11.5242883</v>
      </c>
      <c r="G25" s="6">
        <v>9.8505077080000003</v>
      </c>
      <c r="H25" s="6">
        <v>1.1699182050000001</v>
      </c>
      <c r="I25" s="6">
        <v>1.149864172</v>
      </c>
      <c r="J25" s="6">
        <v>0.51902244399999997</v>
      </c>
      <c r="K25" s="6">
        <v>0.96666666700000003</v>
      </c>
      <c r="L25" s="6">
        <v>0.659090909</v>
      </c>
      <c r="M25" s="6">
        <v>0.895441194</v>
      </c>
      <c r="N25" s="6">
        <v>0.75348345900000002</v>
      </c>
      <c r="O25" s="6">
        <v>0.16320047100000001</v>
      </c>
      <c r="P25" s="6">
        <v>1.4496448E-2</v>
      </c>
      <c r="Q25" s="7">
        <v>23</v>
      </c>
      <c r="R25" s="7">
        <v>3010</v>
      </c>
      <c r="S25" s="4">
        <v>1296.8699999999999</v>
      </c>
      <c r="T25" s="4">
        <v>975.83119999999997</v>
      </c>
      <c r="U25" s="7">
        <v>105</v>
      </c>
      <c r="V25" s="7">
        <v>979</v>
      </c>
      <c r="W25" s="4">
        <v>424.0444</v>
      </c>
      <c r="X25" s="4">
        <v>268.13630000000001</v>
      </c>
      <c r="Y25" s="4">
        <v>872.82910000000004</v>
      </c>
      <c r="Z25" s="4">
        <v>4559.87</v>
      </c>
      <c r="AA25" s="4">
        <v>4586.5200000000004</v>
      </c>
      <c r="AB25" s="2">
        <v>2330.36</v>
      </c>
      <c r="AC25" s="2">
        <v>2659.09</v>
      </c>
      <c r="AD25" s="4">
        <v>1604.94</v>
      </c>
      <c r="AE25" s="4">
        <v>98.780299999999997</v>
      </c>
      <c r="AF25" s="4">
        <v>65.817700000000002</v>
      </c>
      <c r="AG25" s="4">
        <v>73.825800000000001</v>
      </c>
      <c r="AH25" s="4">
        <v>64.0899</v>
      </c>
      <c r="AI25" s="4">
        <v>96.552999999999997</v>
      </c>
      <c r="AJ25" s="4">
        <v>69.950199999999995</v>
      </c>
      <c r="AK25" s="4">
        <v>56.7652</v>
      </c>
      <c r="AL25" s="4">
        <v>55.249699999999997</v>
      </c>
      <c r="AM25" s="4">
        <v>77.992400000000004</v>
      </c>
      <c r="AN25" s="4">
        <v>58.783099999999997</v>
      </c>
      <c r="AO25" s="4">
        <v>55.7273</v>
      </c>
      <c r="AP25" s="4">
        <v>55.562600000000003</v>
      </c>
      <c r="AQ25" s="4">
        <v>81.439400000000006</v>
      </c>
      <c r="AR25" s="4">
        <v>61.480200000000004</v>
      </c>
      <c r="AS25" s="4">
        <v>88.681799999999996</v>
      </c>
      <c r="AT25" s="4">
        <v>71.138900000000007</v>
      </c>
      <c r="AU25" s="4">
        <v>91.098500000000001</v>
      </c>
      <c r="AV25" s="4">
        <v>70.192800000000005</v>
      </c>
      <c r="AW25" s="4">
        <v>124.6742</v>
      </c>
      <c r="AX25" s="4">
        <v>60.412799999999997</v>
      </c>
      <c r="AY25" s="4">
        <v>113.8485</v>
      </c>
      <c r="AZ25" s="4">
        <v>71.142300000000006</v>
      </c>
      <c r="BA25" s="4">
        <v>103.66670000000001</v>
      </c>
      <c r="BB25" s="4">
        <v>52.893799999999999</v>
      </c>
      <c r="BC25" s="7">
        <v>835000</v>
      </c>
      <c r="BD25" s="3">
        <v>0.54600000000000004</v>
      </c>
      <c r="BE25" s="4">
        <v>4.8999999999999998E-3</v>
      </c>
      <c r="BF25" s="4">
        <v>1.14E-2</v>
      </c>
      <c r="BG25" s="2">
        <v>5.43</v>
      </c>
      <c r="BH25" s="7">
        <v>205000000</v>
      </c>
      <c r="BI25" s="4">
        <v>2.8E-3</v>
      </c>
      <c r="BJ25" s="1">
        <v>1110</v>
      </c>
      <c r="BK25" s="7">
        <v>896000</v>
      </c>
      <c r="BL25" s="7">
        <v>2750000</v>
      </c>
      <c r="BM25" s="4">
        <v>5.0000000000000001E-3</v>
      </c>
      <c r="BN25" s="7">
        <v>1</v>
      </c>
      <c r="BO25" s="7">
        <v>1</v>
      </c>
      <c r="BP25" s="7">
        <v>1</v>
      </c>
      <c r="BQ25" s="7">
        <v>1</v>
      </c>
    </row>
    <row r="26" spans="1:69" x14ac:dyDescent="0.25">
      <c r="A26" s="7">
        <v>53</v>
      </c>
      <c r="B26" s="7">
        <v>54</v>
      </c>
      <c r="C26" s="5">
        <v>27.79898987</v>
      </c>
      <c r="D26" s="5">
        <v>27.620844290000001</v>
      </c>
      <c r="E26" s="6">
        <v>8.2147243329999995</v>
      </c>
      <c r="F26" s="6">
        <v>9.4161793350000007</v>
      </c>
      <c r="G26" s="6">
        <v>7.4361713409999997</v>
      </c>
      <c r="H26" s="6">
        <v>1.266267129</v>
      </c>
      <c r="I26" s="6">
        <v>1.1603053560000001</v>
      </c>
      <c r="J26" s="6">
        <v>0.61346387599999996</v>
      </c>
      <c r="K26" s="6">
        <v>0.98148148099999999</v>
      </c>
      <c r="L26" s="6">
        <v>0.66249999999999998</v>
      </c>
      <c r="M26" s="6">
        <v>0.87299515699999997</v>
      </c>
      <c r="N26" s="6">
        <v>0.65809512199999998</v>
      </c>
      <c r="O26" s="6">
        <v>0.166620767</v>
      </c>
      <c r="P26" s="6">
        <v>6.408347E-3</v>
      </c>
      <c r="Q26" s="7">
        <v>64</v>
      </c>
      <c r="R26" s="7">
        <v>2384</v>
      </c>
      <c r="S26" s="4">
        <v>786.22640000000001</v>
      </c>
      <c r="T26" s="4">
        <v>639.97349999999994</v>
      </c>
      <c r="U26" s="7">
        <v>29</v>
      </c>
      <c r="V26" s="7">
        <v>510</v>
      </c>
      <c r="W26" s="4">
        <v>183.37039999999999</v>
      </c>
      <c r="X26" s="4">
        <v>117.2257</v>
      </c>
      <c r="Y26" s="4">
        <v>602.85599999999999</v>
      </c>
      <c r="Z26" s="4">
        <v>3738.79</v>
      </c>
      <c r="AA26" s="4">
        <v>1434.15</v>
      </c>
      <c r="AB26" s="2">
        <v>3738.88</v>
      </c>
      <c r="AC26" s="2">
        <v>3738.59</v>
      </c>
      <c r="AD26" s="4">
        <v>1434.08</v>
      </c>
      <c r="AE26" s="4">
        <v>98.012500000000003</v>
      </c>
      <c r="AF26" s="4">
        <v>71.634</v>
      </c>
      <c r="AG26" s="4">
        <v>117.4</v>
      </c>
      <c r="AH26" s="4">
        <v>69.206100000000006</v>
      </c>
      <c r="AI26" s="4">
        <v>101.925</v>
      </c>
      <c r="AJ26" s="4">
        <v>71.294300000000007</v>
      </c>
      <c r="AK26" s="4">
        <v>78.875</v>
      </c>
      <c r="AL26" s="4">
        <v>56.471699999999998</v>
      </c>
      <c r="AM26" s="4">
        <v>95.7</v>
      </c>
      <c r="AN26" s="4">
        <v>70.357399999999998</v>
      </c>
      <c r="AO26" s="4">
        <v>73.7</v>
      </c>
      <c r="AP26" s="4">
        <v>61.194699999999997</v>
      </c>
      <c r="AQ26" s="4">
        <v>104.72499999999999</v>
      </c>
      <c r="AR26" s="4">
        <v>68.042199999999994</v>
      </c>
      <c r="AS26" s="4">
        <v>76.462500000000006</v>
      </c>
      <c r="AT26" s="4">
        <v>67.724900000000005</v>
      </c>
      <c r="AU26" s="4">
        <v>109.6375</v>
      </c>
      <c r="AV26" s="4">
        <v>73.593299999999999</v>
      </c>
      <c r="AW26" s="4">
        <v>125.2625</v>
      </c>
      <c r="AX26" s="4">
        <v>68.794300000000007</v>
      </c>
      <c r="AY26" s="4">
        <v>128.5625</v>
      </c>
      <c r="AZ26" s="4">
        <v>62.253399999999999</v>
      </c>
      <c r="BA26" s="4">
        <v>99.737499999999997</v>
      </c>
      <c r="BB26" s="4">
        <v>60.389200000000002</v>
      </c>
      <c r="BC26" s="7">
        <v>427000</v>
      </c>
      <c r="BD26" s="3">
        <v>0.48799999999999999</v>
      </c>
      <c r="BE26" s="4">
        <v>8.6E-3</v>
      </c>
      <c r="BF26" s="4">
        <v>1.41E-2</v>
      </c>
      <c r="BG26" s="2">
        <v>4.8499999999999996</v>
      </c>
      <c r="BH26" s="7">
        <v>147000000</v>
      </c>
      <c r="BI26" s="4">
        <v>1.9E-3</v>
      </c>
      <c r="BJ26" s="1">
        <v>627</v>
      </c>
      <c r="BK26" s="7">
        <v>388000</v>
      </c>
      <c r="BL26" s="7">
        <v>1150000</v>
      </c>
      <c r="BM26" s="4">
        <v>8.6E-3</v>
      </c>
      <c r="BN26" s="7">
        <v>1</v>
      </c>
      <c r="BO26" s="7">
        <v>1</v>
      </c>
      <c r="BP26" s="7">
        <v>1</v>
      </c>
      <c r="BQ26" s="7">
        <v>1</v>
      </c>
    </row>
    <row r="27" spans="1:69" x14ac:dyDescent="0.25">
      <c r="A27" s="7">
        <v>140</v>
      </c>
      <c r="B27" s="7">
        <v>143</v>
      </c>
      <c r="C27" s="5">
        <v>44.284271250000003</v>
      </c>
      <c r="D27" s="5">
        <v>43.528463539999997</v>
      </c>
      <c r="E27" s="6">
        <v>13.35116236</v>
      </c>
      <c r="F27" s="6">
        <v>13.646893349999999</v>
      </c>
      <c r="G27" s="6">
        <v>13.238024599999999</v>
      </c>
      <c r="H27" s="6">
        <v>1.0308859340000001</v>
      </c>
      <c r="I27" s="6">
        <v>1.1147079660000001</v>
      </c>
      <c r="J27" s="6">
        <v>0.24294754800000001</v>
      </c>
      <c r="K27" s="6">
        <v>0.97902097899999996</v>
      </c>
      <c r="L27" s="6">
        <v>0.71428571399999996</v>
      </c>
      <c r="M27" s="6">
        <v>0.92851991700000003</v>
      </c>
      <c r="N27" s="6">
        <v>0.42988894999999999</v>
      </c>
      <c r="O27" s="6">
        <v>0.16018586000000001</v>
      </c>
      <c r="P27" s="6">
        <v>1.7067182E-2</v>
      </c>
      <c r="Q27" s="7">
        <v>144</v>
      </c>
      <c r="R27" s="7">
        <v>3044</v>
      </c>
      <c r="S27" s="4">
        <v>1177.3900000000001</v>
      </c>
      <c r="T27" s="4">
        <v>994.51199999999994</v>
      </c>
      <c r="U27" s="7">
        <v>116</v>
      </c>
      <c r="V27" s="7">
        <v>667</v>
      </c>
      <c r="W27" s="4">
        <v>216.91069999999999</v>
      </c>
      <c r="X27" s="4">
        <v>101.14870000000001</v>
      </c>
      <c r="Y27" s="4">
        <v>960.48209999999995</v>
      </c>
      <c r="Z27" s="4">
        <v>12855.47</v>
      </c>
      <c r="AA27" s="4">
        <v>15306.08</v>
      </c>
      <c r="AB27" s="2">
        <v>2472545.2200000002</v>
      </c>
      <c r="AC27" s="2">
        <v>2400648.2000000002</v>
      </c>
      <c r="AD27" s="4">
        <v>534.37779999999998</v>
      </c>
      <c r="AE27" s="4">
        <v>84.831599999999995</v>
      </c>
      <c r="AF27" s="4">
        <v>59.048200000000001</v>
      </c>
      <c r="AG27" s="4">
        <v>64.081599999999995</v>
      </c>
      <c r="AH27" s="4">
        <v>54.338000000000001</v>
      </c>
      <c r="AI27" s="4">
        <v>82.469399999999993</v>
      </c>
      <c r="AJ27" s="4">
        <v>70.000799999999998</v>
      </c>
      <c r="AK27" s="4">
        <v>52.479599999999998</v>
      </c>
      <c r="AL27" s="4">
        <v>51.843200000000003</v>
      </c>
      <c r="AM27" s="4">
        <v>79.107100000000003</v>
      </c>
      <c r="AN27" s="4">
        <v>55.410200000000003</v>
      </c>
      <c r="AO27" s="4">
        <v>58.403100000000002</v>
      </c>
      <c r="AP27" s="4">
        <v>54.680799999999998</v>
      </c>
      <c r="AQ27" s="4">
        <v>82.734700000000004</v>
      </c>
      <c r="AR27" s="4">
        <v>60.808799999999998</v>
      </c>
      <c r="AS27" s="4">
        <v>47.005099999999999</v>
      </c>
      <c r="AT27" s="4">
        <v>54.022199999999998</v>
      </c>
      <c r="AU27" s="4">
        <v>86.581599999999995</v>
      </c>
      <c r="AV27" s="4">
        <v>71.094399999999993</v>
      </c>
      <c r="AW27" s="4">
        <v>79.622399999999999</v>
      </c>
      <c r="AX27" s="4">
        <v>55.051699999999997</v>
      </c>
      <c r="AY27" s="4">
        <v>100.0765</v>
      </c>
      <c r="AZ27" s="4">
        <v>59.779400000000003</v>
      </c>
      <c r="BA27" s="4">
        <v>88.306100000000001</v>
      </c>
      <c r="BB27" s="4">
        <v>62.156199999999998</v>
      </c>
      <c r="BC27" s="7">
        <v>689000</v>
      </c>
      <c r="BD27" s="3">
        <v>0.65400000000000003</v>
      </c>
      <c r="BE27" s="4">
        <v>3.2000000000000002E-3</v>
      </c>
      <c r="BF27" s="4">
        <v>2.6200000000000001E-2</v>
      </c>
      <c r="BG27" s="2">
        <v>5.87</v>
      </c>
      <c r="BH27" s="7">
        <v>-115000000</v>
      </c>
      <c r="BI27" s="4">
        <v>9.1000000000000004E-3</v>
      </c>
      <c r="BJ27" s="1">
        <v>922</v>
      </c>
      <c r="BK27" s="7">
        <v>971000</v>
      </c>
      <c r="BL27" s="7">
        <v>3200000</v>
      </c>
      <c r="BM27" s="4">
        <v>4.4000000000000003E-3</v>
      </c>
      <c r="BN27" s="7">
        <v>3</v>
      </c>
      <c r="BO27" s="7">
        <v>1</v>
      </c>
      <c r="BP27" s="7">
        <v>1</v>
      </c>
      <c r="BQ27" s="7">
        <v>1</v>
      </c>
    </row>
    <row r="28" spans="1:69" x14ac:dyDescent="0.25">
      <c r="A28" s="7">
        <v>96</v>
      </c>
      <c r="B28" s="7">
        <v>96</v>
      </c>
      <c r="C28" s="5">
        <v>35.79898987</v>
      </c>
      <c r="D28" s="5">
        <v>35.79898987</v>
      </c>
      <c r="E28" s="6">
        <v>11.05581278</v>
      </c>
      <c r="F28" s="6">
        <v>11.81148892</v>
      </c>
      <c r="G28" s="6">
        <v>10.455054949999999</v>
      </c>
      <c r="H28" s="6">
        <v>1.129739536</v>
      </c>
      <c r="I28" s="6">
        <v>1.0623324510000001</v>
      </c>
      <c r="J28" s="6">
        <v>0.46528718299999999</v>
      </c>
      <c r="K28" s="6">
        <v>1</v>
      </c>
      <c r="L28" s="6">
        <v>0.79338843000000003</v>
      </c>
      <c r="M28" s="6">
        <v>0.94132491100000004</v>
      </c>
      <c r="N28" s="6">
        <v>0.41834965099999999</v>
      </c>
      <c r="O28" s="6">
        <v>0.16025571499999999</v>
      </c>
      <c r="P28" s="6">
        <v>7.7999999999999995E-16</v>
      </c>
      <c r="Q28" s="7">
        <v>82</v>
      </c>
      <c r="R28" s="7">
        <v>2649</v>
      </c>
      <c r="S28" s="4">
        <v>1060.8800000000001</v>
      </c>
      <c r="T28" s="4">
        <v>703.65200000000004</v>
      </c>
      <c r="U28" s="7">
        <v>93</v>
      </c>
      <c r="V28" s="7">
        <v>844</v>
      </c>
      <c r="W28" s="4">
        <v>436.36</v>
      </c>
      <c r="X28" s="4">
        <v>204.179</v>
      </c>
      <c r="Y28" s="4">
        <v>624.51499999999999</v>
      </c>
      <c r="Z28" s="4">
        <v>8604.09</v>
      </c>
      <c r="AA28" s="4">
        <v>6370.66</v>
      </c>
      <c r="AB28" s="2">
        <v>1711622.82</v>
      </c>
      <c r="AC28" s="2">
        <v>1568169.02</v>
      </c>
      <c r="AD28" s="4">
        <v>453.45170000000002</v>
      </c>
      <c r="AE28" s="4">
        <v>110.3223</v>
      </c>
      <c r="AF28" s="4">
        <v>60.157200000000003</v>
      </c>
      <c r="AG28" s="4">
        <v>59.322299999999998</v>
      </c>
      <c r="AH28" s="4">
        <v>61.539000000000001</v>
      </c>
      <c r="AI28" s="4">
        <v>99.247900000000001</v>
      </c>
      <c r="AJ28" s="4">
        <v>66.896199999999993</v>
      </c>
      <c r="AK28" s="4">
        <v>45.239699999999999</v>
      </c>
      <c r="AL28" s="4">
        <v>62.6449</v>
      </c>
      <c r="AM28" s="4">
        <v>66.066100000000006</v>
      </c>
      <c r="AN28" s="4">
        <v>51.550699999999999</v>
      </c>
      <c r="AO28" s="4">
        <v>59.553699999999999</v>
      </c>
      <c r="AP28" s="4">
        <v>58.956200000000003</v>
      </c>
      <c r="AQ28" s="4">
        <v>87.4876</v>
      </c>
      <c r="AR28" s="4">
        <v>53.620100000000001</v>
      </c>
      <c r="AS28" s="4">
        <v>36.760300000000001</v>
      </c>
      <c r="AT28" s="4">
        <v>50.614100000000001</v>
      </c>
      <c r="AU28" s="4">
        <v>102.01649999999999</v>
      </c>
      <c r="AV28" s="4">
        <v>67.729399999999998</v>
      </c>
      <c r="AW28" s="4">
        <v>74.446299999999994</v>
      </c>
      <c r="AX28" s="4">
        <v>61.2834</v>
      </c>
      <c r="AY28" s="4">
        <v>100.7107</v>
      </c>
      <c r="AZ28" s="4">
        <v>58.5456</v>
      </c>
      <c r="BA28" s="4">
        <v>94.388400000000004</v>
      </c>
      <c r="BB28" s="4">
        <v>69.222999999999999</v>
      </c>
      <c r="BC28" s="7">
        <v>411000</v>
      </c>
      <c r="BD28" s="3">
        <v>0.60099999999999998</v>
      </c>
      <c r="BE28" s="4">
        <v>5.4000000000000003E-3</v>
      </c>
      <c r="BF28" s="4">
        <v>1.09E-2</v>
      </c>
      <c r="BG28" s="2">
        <v>5.33</v>
      </c>
      <c r="BH28" s="7">
        <v>26100000</v>
      </c>
      <c r="BI28" s="4">
        <v>2.0999999999999999E-3</v>
      </c>
      <c r="BJ28" s="1">
        <v>962</v>
      </c>
      <c r="BK28" s="7">
        <v>492000</v>
      </c>
      <c r="BL28" s="7">
        <v>1570000</v>
      </c>
      <c r="BM28" s="4">
        <v>6.1999999999999998E-3</v>
      </c>
      <c r="BN28" s="7">
        <v>3</v>
      </c>
      <c r="BO28" s="7">
        <v>1</v>
      </c>
      <c r="BP28" s="7">
        <v>1</v>
      </c>
      <c r="BQ28" s="7">
        <v>1</v>
      </c>
    </row>
    <row r="29" spans="1:69" x14ac:dyDescent="0.25">
      <c r="A29" s="7">
        <v>88</v>
      </c>
      <c r="B29" s="7">
        <v>92</v>
      </c>
      <c r="C29" s="5">
        <v>35.79898987</v>
      </c>
      <c r="D29" s="5">
        <v>34.979924019999999</v>
      </c>
      <c r="E29" s="6">
        <v>10.58513486</v>
      </c>
      <c r="F29" s="6">
        <v>11.95409203</v>
      </c>
      <c r="G29" s="6">
        <v>9.5723553389999996</v>
      </c>
      <c r="H29" s="6">
        <v>1.2488140700000001</v>
      </c>
      <c r="I29" s="6">
        <v>1.158908128</v>
      </c>
      <c r="J29" s="6">
        <v>0.59898570699999998</v>
      </c>
      <c r="K29" s="6">
        <v>0.95652173900000004</v>
      </c>
      <c r="L29" s="6">
        <v>0.73333333300000003</v>
      </c>
      <c r="M29" s="6">
        <v>0.90376353099999995</v>
      </c>
      <c r="N29" s="6">
        <v>1.157387146</v>
      </c>
      <c r="O29" s="6">
        <v>0.164675878</v>
      </c>
      <c r="P29" s="6">
        <v>2.287958E-2</v>
      </c>
      <c r="Q29" s="7">
        <v>30</v>
      </c>
      <c r="R29" s="7">
        <v>3193</v>
      </c>
      <c r="S29" s="4">
        <v>1245.45</v>
      </c>
      <c r="T29" s="4">
        <v>903.9932</v>
      </c>
      <c r="U29" s="7">
        <v>41</v>
      </c>
      <c r="V29" s="7">
        <v>582</v>
      </c>
      <c r="W29" s="4">
        <v>271.54840000000002</v>
      </c>
      <c r="X29" s="4">
        <v>147.8887</v>
      </c>
      <c r="Y29" s="4">
        <v>973.8999</v>
      </c>
      <c r="Z29" s="4">
        <v>4714.99</v>
      </c>
      <c r="AA29" s="4">
        <v>1687.62</v>
      </c>
      <c r="AB29" s="2">
        <v>4722.88</v>
      </c>
      <c r="AC29" s="2">
        <v>4724.1099999999997</v>
      </c>
      <c r="AD29" s="4">
        <v>1685.25</v>
      </c>
      <c r="AE29" s="4">
        <v>81.349999999999994</v>
      </c>
      <c r="AF29" s="4">
        <v>60.420900000000003</v>
      </c>
      <c r="AG29" s="4">
        <v>62.741700000000002</v>
      </c>
      <c r="AH29" s="4">
        <v>64.633700000000005</v>
      </c>
      <c r="AI29" s="4">
        <v>97.591700000000003</v>
      </c>
      <c r="AJ29" s="4">
        <v>69.025199999999998</v>
      </c>
      <c r="AK29" s="4">
        <v>55.524999999999999</v>
      </c>
      <c r="AL29" s="4">
        <v>57.3354</v>
      </c>
      <c r="AM29" s="4">
        <v>66.95</v>
      </c>
      <c r="AN29" s="4">
        <v>56.6721</v>
      </c>
      <c r="AO29" s="4">
        <v>74.191699999999997</v>
      </c>
      <c r="AP29" s="4">
        <v>54.096600000000002</v>
      </c>
      <c r="AQ29" s="4">
        <v>72.9833</v>
      </c>
      <c r="AR29" s="4">
        <v>61.170200000000001</v>
      </c>
      <c r="AS29" s="4">
        <v>89.341700000000003</v>
      </c>
      <c r="AT29" s="4">
        <v>67.237099999999998</v>
      </c>
      <c r="AU29" s="4">
        <v>103.3</v>
      </c>
      <c r="AV29" s="4">
        <v>69.691100000000006</v>
      </c>
      <c r="AW29" s="4">
        <v>115.25830000000001</v>
      </c>
      <c r="AX29" s="4">
        <v>63.450800000000001</v>
      </c>
      <c r="AY29" s="4">
        <v>118.7</v>
      </c>
      <c r="AZ29" s="4">
        <v>59.471400000000003</v>
      </c>
      <c r="BA29" s="4">
        <v>86.325000000000003</v>
      </c>
      <c r="BB29" s="4">
        <v>56.777299999999997</v>
      </c>
      <c r="BC29" s="7">
        <v>793000</v>
      </c>
      <c r="BD29" s="3">
        <v>0.53600000000000003</v>
      </c>
      <c r="BE29" s="4">
        <v>5.4000000000000003E-3</v>
      </c>
      <c r="BF29" s="4">
        <v>8.6999999999999994E-3</v>
      </c>
      <c r="BG29" s="2">
        <v>5.32</v>
      </c>
      <c r="BH29" s="7">
        <v>275000000</v>
      </c>
      <c r="BI29" s="4">
        <v>2.5000000000000001E-3</v>
      </c>
      <c r="BJ29" s="1">
        <v>1110</v>
      </c>
      <c r="BK29" s="7">
        <v>833000</v>
      </c>
      <c r="BL29" s="7">
        <v>2550000</v>
      </c>
      <c r="BM29" s="4">
        <v>5.4000000000000003E-3</v>
      </c>
      <c r="BN29" s="7">
        <v>1</v>
      </c>
      <c r="BO29" s="7">
        <v>1</v>
      </c>
      <c r="BP29" s="7">
        <v>3</v>
      </c>
      <c r="BQ29" s="7">
        <v>1</v>
      </c>
    </row>
    <row r="30" spans="1:69" x14ac:dyDescent="0.25">
      <c r="A30" s="7">
        <v>157</v>
      </c>
      <c r="B30" s="7">
        <v>160</v>
      </c>
      <c r="C30" s="5">
        <v>46.627417000000001</v>
      </c>
      <c r="D30" s="5">
        <v>45.80187231</v>
      </c>
      <c r="E30" s="6">
        <v>14.138550439999999</v>
      </c>
      <c r="F30" s="6">
        <v>14.714683859999999</v>
      </c>
      <c r="G30" s="6">
        <v>13.7103828</v>
      </c>
      <c r="H30" s="6">
        <v>1.073251132</v>
      </c>
      <c r="I30" s="6">
        <v>1.1019786970000001</v>
      </c>
      <c r="J30" s="6">
        <v>0.36310461599999999</v>
      </c>
      <c r="K30" s="6">
        <v>0.98124999999999996</v>
      </c>
      <c r="L30" s="6">
        <v>0.80102040799999996</v>
      </c>
      <c r="M30" s="6">
        <v>0.94046589999999997</v>
      </c>
      <c r="N30" s="6">
        <v>0.51059632700000002</v>
      </c>
      <c r="O30" s="6">
        <v>0.15996411299999999</v>
      </c>
      <c r="P30" s="6">
        <v>1.7705135E-2</v>
      </c>
      <c r="Q30" s="7">
        <v>42</v>
      </c>
      <c r="R30" s="7">
        <v>3417</v>
      </c>
      <c r="S30" s="4">
        <v>1491.94</v>
      </c>
      <c r="T30" s="4">
        <v>1115.93</v>
      </c>
      <c r="U30" s="7">
        <v>3</v>
      </c>
      <c r="V30" s="7">
        <v>1105</v>
      </c>
      <c r="W30" s="4">
        <v>266.48649999999998</v>
      </c>
      <c r="X30" s="4">
        <v>251.9624</v>
      </c>
      <c r="Y30" s="4">
        <v>1225.45</v>
      </c>
      <c r="Z30" s="4">
        <v>4550.96</v>
      </c>
      <c r="AA30" s="4">
        <v>1984.43</v>
      </c>
      <c r="AB30" s="2">
        <v>4570.3100000000004</v>
      </c>
      <c r="AC30" s="2">
        <v>4562.58</v>
      </c>
      <c r="AD30" s="4">
        <v>1980.54</v>
      </c>
      <c r="AE30" s="4">
        <v>65.821399999999997</v>
      </c>
      <c r="AF30" s="4">
        <v>55.2789</v>
      </c>
      <c r="AG30" s="4">
        <v>66.239800000000002</v>
      </c>
      <c r="AH30" s="4">
        <v>53.600299999999997</v>
      </c>
      <c r="AI30" s="4">
        <v>99.734700000000004</v>
      </c>
      <c r="AJ30" s="4">
        <v>73.466800000000006</v>
      </c>
      <c r="AK30" s="4">
        <v>92.872399999999999</v>
      </c>
      <c r="AL30" s="4">
        <v>55.360500000000002</v>
      </c>
      <c r="AM30" s="4">
        <v>80.913300000000007</v>
      </c>
      <c r="AN30" s="4">
        <v>60.333199999999998</v>
      </c>
      <c r="AO30" s="4">
        <v>69.479600000000005</v>
      </c>
      <c r="AP30" s="4">
        <v>54.289099999999998</v>
      </c>
      <c r="AQ30" s="4">
        <v>82.678600000000003</v>
      </c>
      <c r="AR30" s="4">
        <v>59.5794</v>
      </c>
      <c r="AS30" s="4">
        <v>60.198999999999998</v>
      </c>
      <c r="AT30" s="4">
        <v>62.091700000000003</v>
      </c>
      <c r="AU30" s="4">
        <v>104.801</v>
      </c>
      <c r="AV30" s="4">
        <v>70.841399999999993</v>
      </c>
      <c r="AW30" s="4">
        <v>85.025499999999994</v>
      </c>
      <c r="AX30" s="4">
        <v>57.4041</v>
      </c>
      <c r="AY30" s="4">
        <v>81.280600000000007</v>
      </c>
      <c r="AZ30" s="4">
        <v>59.912100000000002</v>
      </c>
      <c r="BA30" s="4">
        <v>85.341800000000006</v>
      </c>
      <c r="BB30" s="4">
        <v>56.106000000000002</v>
      </c>
      <c r="BC30" s="7">
        <v>1030000</v>
      </c>
      <c r="BD30" s="3">
        <v>0.60299999999999998</v>
      </c>
      <c r="BE30" s="4">
        <v>3.2000000000000002E-3</v>
      </c>
      <c r="BF30" s="4">
        <v>9.9000000000000008E-3</v>
      </c>
      <c r="BG30" s="2">
        <v>5.87</v>
      </c>
      <c r="BH30" s="7">
        <v>379000000</v>
      </c>
      <c r="BI30" s="4">
        <v>2.0999999999999999E-3</v>
      </c>
      <c r="BJ30" s="1">
        <v>1420</v>
      </c>
      <c r="BK30" s="7">
        <v>1290000</v>
      </c>
      <c r="BL30" s="7">
        <v>4120000</v>
      </c>
      <c r="BM30" s="4">
        <v>3.5000000000000001E-3</v>
      </c>
      <c r="BN30" s="7">
        <v>1</v>
      </c>
      <c r="BO30" s="7">
        <v>1</v>
      </c>
      <c r="BP30" s="7">
        <v>1</v>
      </c>
      <c r="BQ30" s="7">
        <v>4</v>
      </c>
    </row>
    <row r="31" spans="1:69" x14ac:dyDescent="0.25">
      <c r="A31" s="7">
        <v>375</v>
      </c>
      <c r="B31" s="7">
        <v>388</v>
      </c>
      <c r="C31" s="5">
        <v>75.012193310000001</v>
      </c>
      <c r="D31" s="5">
        <v>72.355437620000004</v>
      </c>
      <c r="E31" s="6">
        <v>21.850968609999999</v>
      </c>
      <c r="F31" s="6">
        <v>25.772978299999998</v>
      </c>
      <c r="G31" s="6">
        <v>18.70564246</v>
      </c>
      <c r="H31" s="6">
        <v>1.3778183959999999</v>
      </c>
      <c r="I31" s="6">
        <v>1.19405023</v>
      </c>
      <c r="J31" s="6">
        <v>0.68792154699999997</v>
      </c>
      <c r="K31" s="6">
        <v>0.96649484500000005</v>
      </c>
      <c r="L31" s="6">
        <v>0.71428571399999996</v>
      </c>
      <c r="M31" s="6">
        <v>0.90011662400000003</v>
      </c>
      <c r="N31" s="6">
        <v>2.350354013</v>
      </c>
      <c r="O31" s="6">
        <v>0.16858013399999999</v>
      </c>
      <c r="P31" s="6">
        <v>3.5417651000000001E-2</v>
      </c>
      <c r="Q31" s="7">
        <v>265</v>
      </c>
      <c r="R31" s="7">
        <v>1412</v>
      </c>
      <c r="S31" s="4">
        <v>953.89329999999995</v>
      </c>
      <c r="T31" s="4">
        <v>348.4083</v>
      </c>
      <c r="U31" s="7">
        <v>133</v>
      </c>
      <c r="V31" s="7">
        <v>837</v>
      </c>
      <c r="W31" s="4">
        <v>333.44670000000002</v>
      </c>
      <c r="X31" s="4">
        <v>151.74690000000001</v>
      </c>
      <c r="Y31" s="4">
        <v>620.44669999999996</v>
      </c>
      <c r="Z31" s="4">
        <v>5115.3</v>
      </c>
      <c r="AA31" s="4">
        <v>5112.29</v>
      </c>
      <c r="AB31" s="2">
        <v>3839.04</v>
      </c>
      <c r="AC31" s="2">
        <v>3399.43</v>
      </c>
      <c r="AD31" s="4">
        <v>2510.29</v>
      </c>
      <c r="AE31" s="4">
        <v>38.241900000000001</v>
      </c>
      <c r="AF31" s="4">
        <v>33.502000000000002</v>
      </c>
      <c r="AG31" s="4">
        <v>25.257100000000001</v>
      </c>
      <c r="AH31" s="4">
        <v>38.040399999999998</v>
      </c>
      <c r="AI31" s="4">
        <v>124.27809999999999</v>
      </c>
      <c r="AJ31" s="4">
        <v>83.632400000000004</v>
      </c>
      <c r="AK31" s="4">
        <v>31.567599999999999</v>
      </c>
      <c r="AL31" s="4">
        <v>41.285600000000002</v>
      </c>
      <c r="AM31" s="4">
        <v>43.992400000000004</v>
      </c>
      <c r="AN31" s="4">
        <v>37.262599999999999</v>
      </c>
      <c r="AO31" s="4">
        <v>37.636200000000002</v>
      </c>
      <c r="AP31" s="4">
        <v>43.513199999999998</v>
      </c>
      <c r="AQ31" s="4">
        <v>52.005699999999997</v>
      </c>
      <c r="AR31" s="4">
        <v>41.182200000000002</v>
      </c>
      <c r="AS31" s="4">
        <v>55.2057</v>
      </c>
      <c r="AT31" s="4">
        <v>44.5914</v>
      </c>
      <c r="AU31" s="4">
        <v>123.85899999999999</v>
      </c>
      <c r="AV31" s="4">
        <v>82.619799999999998</v>
      </c>
      <c r="AW31" s="4">
        <v>56.28</v>
      </c>
      <c r="AX31" s="4">
        <v>51.745899999999999</v>
      </c>
      <c r="AY31" s="4">
        <v>69.078100000000006</v>
      </c>
      <c r="AZ31" s="4">
        <v>41.185299999999998</v>
      </c>
      <c r="BA31" s="4">
        <v>68.742900000000006</v>
      </c>
      <c r="BB31" s="4">
        <v>56.518799999999999</v>
      </c>
      <c r="BC31" s="7">
        <v>52200</v>
      </c>
      <c r="BD31" s="3">
        <v>0.84699999999999998</v>
      </c>
      <c r="BE31" s="4">
        <v>1.1000000000000001E-3</v>
      </c>
      <c r="BF31" s="4">
        <v>3.6900000000000002E-2</v>
      </c>
      <c r="BG31" s="2">
        <v>6.92</v>
      </c>
      <c r="BH31" s="7">
        <v>3080000</v>
      </c>
      <c r="BI31" s="4">
        <v>1.17E-2</v>
      </c>
      <c r="BJ31" s="1">
        <v>689</v>
      </c>
      <c r="BK31" s="7">
        <v>168000</v>
      </c>
      <c r="BL31" s="7">
        <v>620000</v>
      </c>
      <c r="BM31" s="4">
        <v>2.2000000000000001E-3</v>
      </c>
      <c r="BN31" s="7">
        <v>1</v>
      </c>
      <c r="BO31" s="7">
        <v>1</v>
      </c>
      <c r="BP31" s="7">
        <v>3</v>
      </c>
      <c r="BQ31" s="7">
        <v>1</v>
      </c>
    </row>
    <row r="32" spans="1:69" x14ac:dyDescent="0.25">
      <c r="A32" s="7">
        <v>108</v>
      </c>
      <c r="B32" s="7">
        <v>111</v>
      </c>
      <c r="C32" s="5">
        <v>39.79898987</v>
      </c>
      <c r="D32" s="5">
        <v>38.81880142</v>
      </c>
      <c r="E32" s="6">
        <v>11.72646029</v>
      </c>
      <c r="F32" s="6">
        <v>14.23034885</v>
      </c>
      <c r="G32" s="6">
        <v>9.7807541839999992</v>
      </c>
      <c r="H32" s="6">
        <v>1.4549336980000001</v>
      </c>
      <c r="I32" s="6">
        <v>1.167106478</v>
      </c>
      <c r="J32" s="6">
        <v>0.72635801700000002</v>
      </c>
      <c r="K32" s="6">
        <v>0.97297297299999996</v>
      </c>
      <c r="L32" s="6">
        <v>0.75524475499999999</v>
      </c>
      <c r="M32" s="6">
        <v>0.90063615200000002</v>
      </c>
      <c r="N32" s="6">
        <v>1.2621659789999999</v>
      </c>
      <c r="O32" s="6">
        <v>0.17100654800000001</v>
      </c>
      <c r="P32" s="6">
        <v>2.4628476E-2</v>
      </c>
      <c r="Q32" s="7">
        <v>52</v>
      </c>
      <c r="R32" s="7">
        <v>2770</v>
      </c>
      <c r="S32" s="4">
        <v>1057.81</v>
      </c>
      <c r="T32" s="4">
        <v>823.45</v>
      </c>
      <c r="U32" s="7">
        <v>8</v>
      </c>
      <c r="V32" s="7">
        <v>883</v>
      </c>
      <c r="W32" s="4">
        <v>256.11759999999998</v>
      </c>
      <c r="X32" s="4">
        <v>253.44640000000001</v>
      </c>
      <c r="Y32" s="4">
        <v>801.68790000000001</v>
      </c>
      <c r="Z32" s="4">
        <v>5208.7299999999996</v>
      </c>
      <c r="AA32" s="4">
        <v>5205.49</v>
      </c>
      <c r="AB32" s="2">
        <v>2982.69</v>
      </c>
      <c r="AC32" s="2">
        <v>3332.87</v>
      </c>
      <c r="AD32" s="4">
        <v>1977.78</v>
      </c>
      <c r="AE32" s="4">
        <v>82.9161</v>
      </c>
      <c r="AF32" s="4">
        <v>66.6036</v>
      </c>
      <c r="AG32" s="4">
        <v>68.021000000000001</v>
      </c>
      <c r="AH32" s="4">
        <v>65.390900000000002</v>
      </c>
      <c r="AI32" s="4">
        <v>92.629400000000004</v>
      </c>
      <c r="AJ32" s="4">
        <v>70.211100000000002</v>
      </c>
      <c r="AK32" s="4">
        <v>45.335700000000003</v>
      </c>
      <c r="AL32" s="4">
        <v>47.932299999999998</v>
      </c>
      <c r="AM32" s="4">
        <v>57.1678</v>
      </c>
      <c r="AN32" s="4">
        <v>48.560400000000001</v>
      </c>
      <c r="AO32" s="4">
        <v>39.6434</v>
      </c>
      <c r="AP32" s="4">
        <v>49.116900000000001</v>
      </c>
      <c r="AQ32" s="4">
        <v>60.139899999999997</v>
      </c>
      <c r="AR32" s="4">
        <v>49.356400000000001</v>
      </c>
      <c r="AS32" s="4">
        <v>34.5944</v>
      </c>
      <c r="AT32" s="4">
        <v>45.694800000000001</v>
      </c>
      <c r="AU32" s="4">
        <v>91.699299999999994</v>
      </c>
      <c r="AV32" s="4">
        <v>70.276499999999999</v>
      </c>
      <c r="AW32" s="4">
        <v>86.524500000000003</v>
      </c>
      <c r="AX32" s="4">
        <v>65.099599999999995</v>
      </c>
      <c r="AY32" s="4">
        <v>119.7902</v>
      </c>
      <c r="AZ32" s="4">
        <v>68.453699999999998</v>
      </c>
      <c r="BA32" s="4">
        <v>55.265700000000002</v>
      </c>
      <c r="BB32" s="4">
        <v>57.271999999999998</v>
      </c>
      <c r="BC32" s="7">
        <v>422000</v>
      </c>
      <c r="BD32" s="3">
        <v>0.70699999999999996</v>
      </c>
      <c r="BE32" s="4">
        <v>4.4999999999999997E-3</v>
      </c>
      <c r="BF32" s="4">
        <v>1.4999999999999999E-2</v>
      </c>
      <c r="BG32" s="2">
        <v>5.52</v>
      </c>
      <c r="BH32" s="7">
        <v>-94300000</v>
      </c>
      <c r="BI32" s="4">
        <v>1.9E-3</v>
      </c>
      <c r="BJ32" s="1">
        <v>937</v>
      </c>
      <c r="BK32" s="7">
        <v>676000</v>
      </c>
      <c r="BL32" s="7">
        <v>2300000</v>
      </c>
      <c r="BM32" s="4">
        <v>5.0000000000000001E-3</v>
      </c>
      <c r="BN32" s="7">
        <v>1</v>
      </c>
      <c r="BO32" s="7">
        <v>1</v>
      </c>
      <c r="BP32" s="7">
        <v>1</v>
      </c>
      <c r="BQ32" s="7">
        <v>4</v>
      </c>
    </row>
    <row r="33" spans="1:70" x14ac:dyDescent="0.25">
      <c r="A33" s="7">
        <v>101</v>
      </c>
      <c r="B33" s="7">
        <v>101</v>
      </c>
      <c r="C33" s="5">
        <v>37.213203440000001</v>
      </c>
      <c r="D33" s="5">
        <v>37.035057850000001</v>
      </c>
      <c r="E33" s="6">
        <v>11.340070280000001</v>
      </c>
      <c r="F33" s="6">
        <v>12.705740560000001</v>
      </c>
      <c r="G33" s="6">
        <v>10.22907715</v>
      </c>
      <c r="H33" s="6">
        <v>1.2421199270000001</v>
      </c>
      <c r="I33" s="6">
        <v>1.0910957809999999</v>
      </c>
      <c r="J33" s="6">
        <v>0.59317270300000002</v>
      </c>
      <c r="K33" s="6">
        <v>1</v>
      </c>
      <c r="L33" s="6">
        <v>0.77692307699999996</v>
      </c>
      <c r="M33" s="6">
        <v>0.92534819700000004</v>
      </c>
      <c r="N33" s="6">
        <v>1.5512978129999999</v>
      </c>
      <c r="O33" s="6">
        <v>0.16299702699999999</v>
      </c>
      <c r="P33" s="6">
        <v>4.7871609999999998E-3</v>
      </c>
      <c r="Q33" s="7">
        <v>188</v>
      </c>
      <c r="R33" s="7">
        <v>1212</v>
      </c>
      <c r="S33" s="4">
        <v>618.62379999999996</v>
      </c>
      <c r="T33" s="4">
        <v>322.6234</v>
      </c>
      <c r="U33" s="7">
        <v>162</v>
      </c>
      <c r="V33" s="7">
        <v>485</v>
      </c>
      <c r="W33" s="4">
        <v>248.1379</v>
      </c>
      <c r="X33" s="4">
        <v>93.915899999999993</v>
      </c>
      <c r="Y33" s="4">
        <v>370.48579999999998</v>
      </c>
      <c r="Z33" s="4">
        <v>5026.38</v>
      </c>
      <c r="AA33" s="4">
        <v>5025.1000000000004</v>
      </c>
      <c r="AB33" s="2">
        <v>3556.09</v>
      </c>
      <c r="AC33" s="2">
        <v>2559.19</v>
      </c>
      <c r="AD33" s="4">
        <v>2150.35</v>
      </c>
      <c r="AE33" s="4">
        <v>68.823099999999997</v>
      </c>
      <c r="AF33" s="4">
        <v>47.068100000000001</v>
      </c>
      <c r="AG33" s="4">
        <v>59.284599999999998</v>
      </c>
      <c r="AH33" s="4">
        <v>61.6633</v>
      </c>
      <c r="AI33" s="4">
        <v>104.9</v>
      </c>
      <c r="AJ33" s="4">
        <v>66.093199999999996</v>
      </c>
      <c r="AK33" s="4">
        <v>46.1</v>
      </c>
      <c r="AL33" s="4">
        <v>65.251400000000004</v>
      </c>
      <c r="AM33" s="4">
        <v>57.807699999999997</v>
      </c>
      <c r="AN33" s="4">
        <v>58.737499999999997</v>
      </c>
      <c r="AO33" s="4">
        <v>55.461500000000001</v>
      </c>
      <c r="AP33" s="4">
        <v>62.85</v>
      </c>
      <c r="AQ33" s="4">
        <v>99.653800000000004</v>
      </c>
      <c r="AR33" s="4">
        <v>56.701000000000001</v>
      </c>
      <c r="AS33" s="4">
        <v>61.0077</v>
      </c>
      <c r="AT33" s="4">
        <v>58.2958</v>
      </c>
      <c r="AU33" s="4">
        <v>109.0385</v>
      </c>
      <c r="AV33" s="4">
        <v>67.500699999999995</v>
      </c>
      <c r="AW33" s="4">
        <v>78.315399999999997</v>
      </c>
      <c r="AX33" s="4">
        <v>58.826999999999998</v>
      </c>
      <c r="AY33" s="4">
        <v>80.776899999999998</v>
      </c>
      <c r="AZ33" s="4">
        <v>51.901899999999998</v>
      </c>
      <c r="BA33" s="4">
        <v>117.6692</v>
      </c>
      <c r="BB33" s="4">
        <v>67.002799999999993</v>
      </c>
      <c r="BC33" s="7">
        <v>83600</v>
      </c>
      <c r="BD33" s="3">
        <v>0.63400000000000001</v>
      </c>
      <c r="BE33" s="4">
        <v>5.0000000000000001E-3</v>
      </c>
      <c r="BF33" s="4">
        <v>2.5899999999999999E-2</v>
      </c>
      <c r="BG33" s="2">
        <v>5.4</v>
      </c>
      <c r="BH33" s="7">
        <v>8350000</v>
      </c>
      <c r="BI33" s="4">
        <v>7.4000000000000003E-3</v>
      </c>
      <c r="BJ33" s="1">
        <v>429</v>
      </c>
      <c r="BK33" s="7">
        <v>109000</v>
      </c>
      <c r="BL33" s="7">
        <v>356000</v>
      </c>
      <c r="BM33" s="4">
        <v>6.0000000000000001E-3</v>
      </c>
      <c r="BN33" s="7">
        <v>1</v>
      </c>
      <c r="BO33" s="7">
        <v>3</v>
      </c>
      <c r="BP33" s="7">
        <v>3</v>
      </c>
      <c r="BQ33" s="7">
        <v>1</v>
      </c>
    </row>
    <row r="34" spans="1:70" x14ac:dyDescent="0.25">
      <c r="A34" s="7">
        <v>51</v>
      </c>
      <c r="B34" s="7">
        <v>51</v>
      </c>
      <c r="C34" s="5">
        <v>27.556349189999999</v>
      </c>
      <c r="D34" s="5">
        <v>27.20005802</v>
      </c>
      <c r="E34" s="6">
        <v>8.0582390620000002</v>
      </c>
      <c r="F34" s="6">
        <v>10.349266289999999</v>
      </c>
      <c r="G34" s="6">
        <v>6.417904353</v>
      </c>
      <c r="H34" s="6">
        <v>1.6125616270000001</v>
      </c>
      <c r="I34" s="6">
        <v>1.1848498519999999</v>
      </c>
      <c r="J34" s="6">
        <v>0.78449800700000005</v>
      </c>
      <c r="K34" s="6">
        <v>1</v>
      </c>
      <c r="L34" s="6">
        <v>0.72857142900000005</v>
      </c>
      <c r="M34" s="6">
        <v>0.86624427900000001</v>
      </c>
      <c r="N34" s="6">
        <v>1.672554359</v>
      </c>
      <c r="O34" s="6">
        <v>0.17846831199999999</v>
      </c>
      <c r="P34" s="6">
        <v>1.2929549E-2</v>
      </c>
      <c r="Q34" s="7">
        <v>56</v>
      </c>
      <c r="R34" s="7">
        <v>1283</v>
      </c>
      <c r="S34" s="4">
        <v>569.64710000000002</v>
      </c>
      <c r="T34" s="4">
        <v>419.0077</v>
      </c>
      <c r="U34" s="7">
        <v>32</v>
      </c>
      <c r="V34" s="7">
        <v>919</v>
      </c>
      <c r="W34" s="4">
        <v>250.94739999999999</v>
      </c>
      <c r="X34" s="4">
        <v>271.54360000000003</v>
      </c>
      <c r="Y34" s="4">
        <v>318.69970000000001</v>
      </c>
      <c r="Z34" s="4">
        <v>6316.25</v>
      </c>
      <c r="AA34" s="4">
        <v>8540.02</v>
      </c>
      <c r="AB34" s="2">
        <v>353153.09</v>
      </c>
      <c r="AC34" s="2">
        <v>341401.92</v>
      </c>
      <c r="AD34" s="4">
        <v>1037.0999999999999</v>
      </c>
      <c r="AE34" s="4">
        <v>119.8429</v>
      </c>
      <c r="AF34" s="4">
        <v>71.3001</v>
      </c>
      <c r="AG34" s="4">
        <v>87.042900000000003</v>
      </c>
      <c r="AH34" s="4">
        <v>62.634300000000003</v>
      </c>
      <c r="AI34" s="4">
        <v>110.5714</v>
      </c>
      <c r="AJ34" s="4">
        <v>68.829300000000003</v>
      </c>
      <c r="AK34" s="4">
        <v>60</v>
      </c>
      <c r="AL34" s="4">
        <v>71.046999999999997</v>
      </c>
      <c r="AM34" s="4">
        <v>66.685699999999997</v>
      </c>
      <c r="AN34" s="4">
        <v>61.370899999999999</v>
      </c>
      <c r="AO34" s="4">
        <v>64.014300000000006</v>
      </c>
      <c r="AP34" s="4">
        <v>72.375100000000003</v>
      </c>
      <c r="AQ34" s="4">
        <v>91.3429</v>
      </c>
      <c r="AR34" s="4">
        <v>60.285800000000002</v>
      </c>
      <c r="AS34" s="4">
        <v>87.185699999999997</v>
      </c>
      <c r="AT34" s="4">
        <v>69.861999999999995</v>
      </c>
      <c r="AU34" s="4">
        <v>115.8571</v>
      </c>
      <c r="AV34" s="4">
        <v>71.544899999999998</v>
      </c>
      <c r="AW34" s="4">
        <v>75.400000000000006</v>
      </c>
      <c r="AX34" s="4">
        <v>67.949600000000004</v>
      </c>
      <c r="AY34" s="4">
        <v>88.557100000000005</v>
      </c>
      <c r="AZ34" s="4">
        <v>61.9405</v>
      </c>
      <c r="BA34" s="4">
        <v>102.75709999999999</v>
      </c>
      <c r="BB34" s="4">
        <v>85.462000000000003</v>
      </c>
      <c r="BC34" s="7">
        <v>158000</v>
      </c>
      <c r="BD34" s="3">
        <v>0.58199999999999996</v>
      </c>
      <c r="BE34" s="4">
        <v>1.01E-2</v>
      </c>
      <c r="BF34" s="4">
        <v>1.8499999999999999E-2</v>
      </c>
      <c r="BG34" s="2">
        <v>4.68</v>
      </c>
      <c r="BH34" s="7">
        <v>18800000</v>
      </c>
      <c r="BI34" s="4">
        <v>8.8000000000000005E-3</v>
      </c>
      <c r="BJ34" s="1">
        <v>499</v>
      </c>
      <c r="BK34" s="7">
        <v>168000</v>
      </c>
      <c r="BL34" s="7">
        <v>529000</v>
      </c>
      <c r="BM34" s="4">
        <v>1.01E-2</v>
      </c>
      <c r="BN34" s="7">
        <v>1</v>
      </c>
      <c r="BO34" s="7">
        <v>3</v>
      </c>
      <c r="BP34" s="7">
        <v>1</v>
      </c>
      <c r="BQ34" s="7">
        <v>2</v>
      </c>
    </row>
    <row r="35" spans="1:70" x14ac:dyDescent="0.25">
      <c r="A35" s="7">
        <v>64</v>
      </c>
      <c r="B35" s="7">
        <v>66</v>
      </c>
      <c r="C35" s="5">
        <v>29.556349189999999</v>
      </c>
      <c r="D35" s="5">
        <v>29.20005802</v>
      </c>
      <c r="E35" s="6">
        <v>9.0270333370000007</v>
      </c>
      <c r="F35" s="6">
        <v>9.4634493810000002</v>
      </c>
      <c r="G35" s="6">
        <v>8.7453351129999994</v>
      </c>
      <c r="H35" s="6">
        <v>1.0821139790000001</v>
      </c>
      <c r="I35" s="6">
        <v>1.0862048550000001</v>
      </c>
      <c r="J35" s="6">
        <v>0.38210946200000001</v>
      </c>
      <c r="K35" s="6">
        <v>0.96969696999999999</v>
      </c>
      <c r="L35" s="6">
        <v>0.79012345699999997</v>
      </c>
      <c r="M35" s="6">
        <v>0.94324043400000002</v>
      </c>
      <c r="N35" s="6">
        <v>0.43310161000000003</v>
      </c>
      <c r="O35" s="6">
        <v>0.159542084</v>
      </c>
      <c r="P35" s="6">
        <v>1.2054641E-2</v>
      </c>
      <c r="Q35" s="7">
        <v>83</v>
      </c>
      <c r="R35" s="7">
        <v>1341</v>
      </c>
      <c r="S35" s="4">
        <v>741</v>
      </c>
      <c r="T35" s="4">
        <v>430.80360000000002</v>
      </c>
      <c r="U35" s="7">
        <v>39</v>
      </c>
      <c r="V35" s="7">
        <v>837</v>
      </c>
      <c r="W35" s="4">
        <v>208.52940000000001</v>
      </c>
      <c r="X35" s="4">
        <v>216.27449999999999</v>
      </c>
      <c r="Y35" s="4">
        <v>532.47059999999999</v>
      </c>
      <c r="Z35" s="4">
        <v>13452.46</v>
      </c>
      <c r="AA35" s="4">
        <v>26171.63</v>
      </c>
      <c r="AB35" s="2">
        <v>526808.53</v>
      </c>
      <c r="AC35" s="2">
        <v>487674.27</v>
      </c>
      <c r="AD35" s="4">
        <v>1709.91</v>
      </c>
      <c r="AE35" s="4">
        <v>67.641999999999996</v>
      </c>
      <c r="AF35" s="4">
        <v>58.472900000000003</v>
      </c>
      <c r="AG35" s="4">
        <v>46.518500000000003</v>
      </c>
      <c r="AH35" s="4">
        <v>53.108400000000003</v>
      </c>
      <c r="AI35" s="4">
        <v>112.642</v>
      </c>
      <c r="AJ35" s="4">
        <v>66.113600000000005</v>
      </c>
      <c r="AK35" s="4">
        <v>75.679000000000002</v>
      </c>
      <c r="AL35" s="4">
        <v>61.247599999999998</v>
      </c>
      <c r="AM35" s="4">
        <v>63.567900000000002</v>
      </c>
      <c r="AN35" s="4">
        <v>66.351699999999994</v>
      </c>
      <c r="AO35" s="4">
        <v>95.814800000000005</v>
      </c>
      <c r="AP35" s="4">
        <v>58.9358</v>
      </c>
      <c r="AQ35" s="4">
        <v>88.641999999999996</v>
      </c>
      <c r="AR35" s="4">
        <v>63.4711</v>
      </c>
      <c r="AS35" s="4">
        <v>93.962999999999994</v>
      </c>
      <c r="AT35" s="4">
        <v>69.393000000000001</v>
      </c>
      <c r="AU35" s="4">
        <v>110.0864</v>
      </c>
      <c r="AV35" s="4">
        <v>65.953400000000002</v>
      </c>
      <c r="AW35" s="4">
        <v>86.901200000000003</v>
      </c>
      <c r="AX35" s="4">
        <v>76.4983</v>
      </c>
      <c r="AY35" s="4">
        <v>98.691400000000002</v>
      </c>
      <c r="AZ35" s="4">
        <v>55.5227</v>
      </c>
      <c r="BA35" s="4">
        <v>88.777799999999999</v>
      </c>
      <c r="BB35" s="4">
        <v>68.439599999999999</v>
      </c>
      <c r="BC35" s="7">
        <v>179000</v>
      </c>
      <c r="BD35" s="3">
        <v>0.59</v>
      </c>
      <c r="BE35" s="4">
        <v>8.5000000000000006E-3</v>
      </c>
      <c r="BF35" s="4">
        <v>1.6500000000000001E-2</v>
      </c>
      <c r="BG35" s="2">
        <v>4.87</v>
      </c>
      <c r="BH35" s="7">
        <v>45300000</v>
      </c>
      <c r="BI35" s="4">
        <v>5.4999999999999997E-3</v>
      </c>
      <c r="BJ35" s="1">
        <v>661</v>
      </c>
      <c r="BK35" s="7">
        <v>192000</v>
      </c>
      <c r="BL35" s="7">
        <v>612000</v>
      </c>
      <c r="BM35" s="4">
        <v>8.5000000000000006E-3</v>
      </c>
      <c r="BN35" s="7">
        <v>1</v>
      </c>
      <c r="BO35" s="7">
        <v>3</v>
      </c>
      <c r="BP35" s="7">
        <v>1</v>
      </c>
      <c r="BQ35" s="7">
        <v>3</v>
      </c>
    </row>
    <row r="36" spans="1:70" x14ac:dyDescent="0.25">
      <c r="A36" s="7">
        <v>371</v>
      </c>
      <c r="B36" s="7">
        <v>382</v>
      </c>
      <c r="C36" s="5">
        <v>74.769552619999999</v>
      </c>
      <c r="D36" s="5">
        <v>71.974169910000001</v>
      </c>
      <c r="E36" s="6">
        <v>21.73411767</v>
      </c>
      <c r="F36" s="6">
        <v>23.96833895</v>
      </c>
      <c r="G36" s="6">
        <v>20.16749883</v>
      </c>
      <c r="H36" s="6">
        <v>1.1884636340000001</v>
      </c>
      <c r="I36" s="6">
        <v>1.1991286809999999</v>
      </c>
      <c r="J36" s="6">
        <v>0.54037786499999996</v>
      </c>
      <c r="K36" s="6">
        <v>0.97120418799999997</v>
      </c>
      <c r="L36" s="6">
        <v>0.73320158099999999</v>
      </c>
      <c r="M36" s="6">
        <v>0.89997499700000005</v>
      </c>
      <c r="N36" s="6">
        <v>2.7236480169999999</v>
      </c>
      <c r="O36" s="6">
        <v>0.16484882300000001</v>
      </c>
      <c r="P36" s="6">
        <v>3.7386645000000003E-2</v>
      </c>
      <c r="Q36" s="7">
        <v>15</v>
      </c>
      <c r="R36" s="7">
        <v>1578</v>
      </c>
      <c r="S36" s="4">
        <v>897.77840000000003</v>
      </c>
      <c r="T36" s="4">
        <v>450.16469999999998</v>
      </c>
      <c r="U36" s="7">
        <v>5</v>
      </c>
      <c r="V36" s="7">
        <v>390</v>
      </c>
      <c r="W36" s="4">
        <v>133.6842</v>
      </c>
      <c r="X36" s="4">
        <v>70.329499999999996</v>
      </c>
      <c r="Y36" s="4">
        <v>764.0942</v>
      </c>
      <c r="Z36" s="4">
        <v>5982.3</v>
      </c>
      <c r="AA36" s="4">
        <v>5989.81</v>
      </c>
      <c r="AB36" s="2">
        <v>3819.37</v>
      </c>
      <c r="AC36" s="2">
        <v>3188.33</v>
      </c>
      <c r="AD36" s="4">
        <v>1892.45</v>
      </c>
      <c r="AE36" s="4">
        <v>69.164000000000001</v>
      </c>
      <c r="AF36" s="4">
        <v>52.093899999999998</v>
      </c>
      <c r="AG36" s="4">
        <v>42.253</v>
      </c>
      <c r="AH36" s="4">
        <v>40.5807</v>
      </c>
      <c r="AI36" s="4">
        <v>123.19759999999999</v>
      </c>
      <c r="AJ36" s="4">
        <v>86.570899999999995</v>
      </c>
      <c r="AK36" s="4">
        <v>47.3123</v>
      </c>
      <c r="AL36" s="4">
        <v>39.924799999999998</v>
      </c>
      <c r="AM36" s="4">
        <v>64.484200000000001</v>
      </c>
      <c r="AN36" s="4">
        <v>39.278500000000001</v>
      </c>
      <c r="AO36" s="4">
        <v>46.4071</v>
      </c>
      <c r="AP36" s="4">
        <v>40.389699999999998</v>
      </c>
      <c r="AQ36" s="4">
        <v>52.065199999999997</v>
      </c>
      <c r="AR36" s="4">
        <v>57.813099999999999</v>
      </c>
      <c r="AS36" s="4">
        <v>32.596800000000002</v>
      </c>
      <c r="AT36" s="4">
        <v>39.392000000000003</v>
      </c>
      <c r="AU36" s="4">
        <v>122.253</v>
      </c>
      <c r="AV36" s="4">
        <v>85.084299999999999</v>
      </c>
      <c r="AW36" s="4">
        <v>64.895300000000006</v>
      </c>
      <c r="AX36" s="4">
        <v>49.566600000000001</v>
      </c>
      <c r="AY36" s="4">
        <v>66.243099999999998</v>
      </c>
      <c r="AZ36" s="4">
        <v>49.677999999999997</v>
      </c>
      <c r="BA36" s="4">
        <v>50.1858</v>
      </c>
      <c r="BB36" s="4">
        <v>43.345700000000001</v>
      </c>
      <c r="BC36" s="7">
        <v>117000</v>
      </c>
      <c r="BD36" s="3">
        <v>0.77600000000000002</v>
      </c>
      <c r="BE36" s="4">
        <v>1.1999999999999999E-3</v>
      </c>
      <c r="BF36" s="4">
        <v>3.6999999999999998E-2</v>
      </c>
      <c r="BG36" s="2">
        <v>6.88</v>
      </c>
      <c r="BH36" s="7">
        <v>-15200000</v>
      </c>
      <c r="BI36" s="4">
        <v>1.3599999999999999E-2</v>
      </c>
      <c r="BJ36" s="1">
        <v>751</v>
      </c>
      <c r="BK36" s="7">
        <v>261000</v>
      </c>
      <c r="BL36" s="7">
        <v>926000</v>
      </c>
      <c r="BM36" s="4">
        <v>2.3E-3</v>
      </c>
      <c r="BN36" s="7">
        <v>1</v>
      </c>
      <c r="BO36" s="7">
        <v>1</v>
      </c>
      <c r="BP36" s="7">
        <v>4</v>
      </c>
      <c r="BQ36" s="7">
        <v>1</v>
      </c>
    </row>
    <row r="37" spans="1:70" x14ac:dyDescent="0.25">
      <c r="A37" s="7">
        <v>115</v>
      </c>
      <c r="B37" s="7">
        <v>118</v>
      </c>
      <c r="C37" s="5">
        <v>40.384776309999999</v>
      </c>
      <c r="D37" s="5">
        <v>39.3755278</v>
      </c>
      <c r="E37" s="6">
        <v>12.100518490000001</v>
      </c>
      <c r="F37" s="6">
        <v>13.00114207</v>
      </c>
      <c r="G37" s="6">
        <v>11.380907799999999</v>
      </c>
      <c r="H37" s="6">
        <v>1.1423642380000001</v>
      </c>
      <c r="I37" s="6">
        <v>1.1285678109999999</v>
      </c>
      <c r="J37" s="6">
        <v>0.48343992099999999</v>
      </c>
      <c r="K37" s="6">
        <v>0.97457627099999999</v>
      </c>
      <c r="L37" s="6">
        <v>0.79861111100000004</v>
      </c>
      <c r="M37" s="6">
        <v>0.93208373099999997</v>
      </c>
      <c r="N37" s="6">
        <v>0.50994613200000005</v>
      </c>
      <c r="O37" s="6">
        <v>0.160808745</v>
      </c>
      <c r="P37" s="6">
        <v>2.4990815999999999E-2</v>
      </c>
      <c r="Q37" s="7">
        <v>12</v>
      </c>
      <c r="R37" s="7">
        <v>3300</v>
      </c>
      <c r="S37" s="4">
        <v>1328.13</v>
      </c>
      <c r="T37" s="4">
        <v>1137.48</v>
      </c>
      <c r="U37" s="7">
        <v>3</v>
      </c>
      <c r="V37" s="7">
        <v>964</v>
      </c>
      <c r="W37" s="4">
        <v>340.33330000000001</v>
      </c>
      <c r="X37" s="4">
        <v>313.33819999999997</v>
      </c>
      <c r="Y37" s="4">
        <v>987.79280000000006</v>
      </c>
      <c r="Z37" s="4">
        <v>16113.7</v>
      </c>
      <c r="AA37" s="4">
        <v>25680.29</v>
      </c>
      <c r="AB37" s="2">
        <v>3196928.09</v>
      </c>
      <c r="AC37" s="2">
        <v>3219676.12</v>
      </c>
      <c r="AD37" s="4">
        <v>979.31100000000004</v>
      </c>
      <c r="AE37" s="4">
        <v>100.8125</v>
      </c>
      <c r="AF37" s="4">
        <v>63.048200000000001</v>
      </c>
      <c r="AG37" s="4">
        <v>51.631900000000002</v>
      </c>
      <c r="AH37" s="4">
        <v>50.726700000000001</v>
      </c>
      <c r="AI37" s="4">
        <v>91.048599999999993</v>
      </c>
      <c r="AJ37" s="4">
        <v>71.021600000000007</v>
      </c>
      <c r="AK37" s="4">
        <v>65.618099999999998</v>
      </c>
      <c r="AL37" s="4">
        <v>48.0929</v>
      </c>
      <c r="AM37" s="4">
        <v>81.416700000000006</v>
      </c>
      <c r="AN37" s="4">
        <v>58.351700000000001</v>
      </c>
      <c r="AO37" s="4">
        <v>54.215299999999999</v>
      </c>
      <c r="AP37" s="4">
        <v>44.7637</v>
      </c>
      <c r="AQ37" s="4">
        <v>78.402799999999999</v>
      </c>
      <c r="AR37" s="4">
        <v>60.845599999999997</v>
      </c>
      <c r="AS37" s="4">
        <v>61.7986</v>
      </c>
      <c r="AT37" s="4">
        <v>55.139099999999999</v>
      </c>
      <c r="AU37" s="4">
        <v>93.673599999999993</v>
      </c>
      <c r="AV37" s="4">
        <v>72.1387</v>
      </c>
      <c r="AW37" s="4">
        <v>78.645799999999994</v>
      </c>
      <c r="AX37" s="4">
        <v>56.528399999999998</v>
      </c>
      <c r="AY37" s="4">
        <v>111.82640000000001</v>
      </c>
      <c r="AZ37" s="4">
        <v>64.234499999999997</v>
      </c>
      <c r="BA37" s="4">
        <v>84.701400000000007</v>
      </c>
      <c r="BB37" s="4">
        <v>63.003799999999998</v>
      </c>
      <c r="BC37" s="7">
        <v>1020000</v>
      </c>
      <c r="BD37" s="3">
        <v>0.61599999999999999</v>
      </c>
      <c r="BE37" s="4">
        <v>4.4999999999999997E-3</v>
      </c>
      <c r="BF37" s="4">
        <v>1.9599999999999999E-2</v>
      </c>
      <c r="BG37" s="2">
        <v>5.52</v>
      </c>
      <c r="BH37" s="7">
        <v>105000000</v>
      </c>
      <c r="BI37" s="4">
        <v>1.5E-3</v>
      </c>
      <c r="BJ37" s="1">
        <v>1240</v>
      </c>
      <c r="BK37" s="7">
        <v>1300000</v>
      </c>
      <c r="BL37" s="7">
        <v>4180000</v>
      </c>
      <c r="BM37" s="4">
        <v>9.1000000000000004E-3</v>
      </c>
      <c r="BN37" s="7">
        <v>1</v>
      </c>
      <c r="BO37" s="7">
        <v>3</v>
      </c>
      <c r="BP37" s="7">
        <v>1</v>
      </c>
      <c r="BQ37" s="7">
        <v>1</v>
      </c>
    </row>
    <row r="38" spans="1:70" x14ac:dyDescent="0.25">
      <c r="A38" s="7">
        <v>70</v>
      </c>
      <c r="B38" s="7">
        <v>73</v>
      </c>
      <c r="C38" s="5">
        <v>32.970562749999999</v>
      </c>
      <c r="D38" s="5">
        <v>32.412728010000002</v>
      </c>
      <c r="E38" s="6">
        <v>9.4406974389999991</v>
      </c>
      <c r="F38" s="6">
        <v>11.90704023</v>
      </c>
      <c r="G38" s="6">
        <v>7.8085823090000002</v>
      </c>
      <c r="H38" s="6">
        <v>1.5248658150000001</v>
      </c>
      <c r="I38" s="6">
        <v>1.2357903960000001</v>
      </c>
      <c r="J38" s="6">
        <v>0.75493866099999996</v>
      </c>
      <c r="K38" s="6">
        <v>0.95890410999999998</v>
      </c>
      <c r="L38" s="6">
        <v>0.72916666699999999</v>
      </c>
      <c r="M38" s="6">
        <v>0.83729160000000002</v>
      </c>
      <c r="N38" s="6">
        <v>2.3808992230000001</v>
      </c>
      <c r="O38" s="6">
        <v>0.17864722999999999</v>
      </c>
      <c r="P38" s="6">
        <v>1.6919175000000002E-2</v>
      </c>
      <c r="Q38" s="7">
        <v>1</v>
      </c>
      <c r="R38" s="7">
        <v>2418</v>
      </c>
      <c r="S38" s="4">
        <v>850.2319</v>
      </c>
      <c r="T38" s="4">
        <v>802.12909999999999</v>
      </c>
      <c r="U38" s="7">
        <v>17</v>
      </c>
      <c r="V38" s="7">
        <v>897</v>
      </c>
      <c r="W38" s="4">
        <v>254.42310000000001</v>
      </c>
      <c r="X38" s="4">
        <v>252.41730000000001</v>
      </c>
      <c r="Y38" s="4">
        <v>595.80880000000002</v>
      </c>
      <c r="Z38" s="4">
        <v>3442.19</v>
      </c>
      <c r="AA38" s="4">
        <v>1667.68</v>
      </c>
      <c r="AB38" s="2">
        <v>3445.57</v>
      </c>
      <c r="AC38" s="2">
        <v>3443.85</v>
      </c>
      <c r="AD38" s="4">
        <v>1665.31</v>
      </c>
      <c r="AE38" s="4">
        <v>80.468800000000002</v>
      </c>
      <c r="AF38" s="4">
        <v>70.452500000000001</v>
      </c>
      <c r="AG38" s="4">
        <v>73.885400000000004</v>
      </c>
      <c r="AH38" s="4">
        <v>65.781899999999993</v>
      </c>
      <c r="AI38" s="4">
        <v>97.770799999999994</v>
      </c>
      <c r="AJ38" s="4">
        <v>73.1357</v>
      </c>
      <c r="AK38" s="4">
        <v>102.14579999999999</v>
      </c>
      <c r="AL38" s="4">
        <v>63.035499999999999</v>
      </c>
      <c r="AM38" s="4">
        <v>100.1354</v>
      </c>
      <c r="AN38" s="4">
        <v>65.283900000000003</v>
      </c>
      <c r="AO38" s="4">
        <v>100.9688</v>
      </c>
      <c r="AP38" s="4">
        <v>67.099400000000003</v>
      </c>
      <c r="AQ38" s="4">
        <v>95.75</v>
      </c>
      <c r="AR38" s="4">
        <v>77.758300000000006</v>
      </c>
      <c r="AS38" s="4">
        <v>95.322900000000004</v>
      </c>
      <c r="AT38" s="4">
        <v>68.438900000000004</v>
      </c>
      <c r="AU38" s="4">
        <v>101.52079999999999</v>
      </c>
      <c r="AV38" s="4">
        <v>76.303100000000001</v>
      </c>
      <c r="AW38" s="4">
        <v>108.8854</v>
      </c>
      <c r="AX38" s="4">
        <v>62.979500000000002</v>
      </c>
      <c r="AY38" s="4">
        <v>125.4688</v>
      </c>
      <c r="AZ38" s="4">
        <v>74.105999999999995</v>
      </c>
      <c r="BA38" s="4">
        <v>85.781300000000002</v>
      </c>
      <c r="BB38" s="4">
        <v>54.520699999999998</v>
      </c>
      <c r="BC38" s="7">
        <v>553000</v>
      </c>
      <c r="BD38" s="3">
        <v>0.57599999999999996</v>
      </c>
      <c r="BE38" s="4">
        <v>7.1000000000000004E-3</v>
      </c>
      <c r="BF38" s="4">
        <v>1.9400000000000001E-2</v>
      </c>
      <c r="BG38" s="2">
        <v>5.05</v>
      </c>
      <c r="BH38" s="7">
        <v>262000000</v>
      </c>
      <c r="BI38" s="4">
        <v>9.4000000000000004E-3</v>
      </c>
      <c r="BJ38" s="1">
        <v>761</v>
      </c>
      <c r="BK38" s="7">
        <v>611000</v>
      </c>
      <c r="BL38" s="7">
        <v>1920000</v>
      </c>
      <c r="BM38" s="4">
        <v>8.5000000000000006E-3</v>
      </c>
      <c r="BN38" s="7">
        <v>1</v>
      </c>
      <c r="BO38" s="7">
        <v>1</v>
      </c>
      <c r="BP38" s="7">
        <v>5</v>
      </c>
      <c r="BQ38" s="7">
        <v>1</v>
      </c>
    </row>
    <row r="39" spans="1:70" x14ac:dyDescent="0.25">
      <c r="A39" s="7">
        <v>115</v>
      </c>
      <c r="B39" s="7">
        <v>118</v>
      </c>
      <c r="C39" s="5">
        <v>40.384776309999999</v>
      </c>
      <c r="D39" s="5">
        <v>39.3755278</v>
      </c>
      <c r="E39" s="6">
        <v>12.100518490000001</v>
      </c>
      <c r="F39" s="6">
        <v>13.00114207</v>
      </c>
      <c r="G39" s="6">
        <v>11.380907799999999</v>
      </c>
      <c r="H39" s="6">
        <v>1.1423642380000001</v>
      </c>
      <c r="I39" s="6">
        <v>1.1285678109999999</v>
      </c>
      <c r="J39" s="6">
        <v>0.48343992099999999</v>
      </c>
      <c r="K39" s="6">
        <v>0.97457627099999999</v>
      </c>
      <c r="L39" s="6">
        <v>0.79861111100000004</v>
      </c>
      <c r="M39" s="6">
        <v>0.93208373099999997</v>
      </c>
      <c r="N39" s="6">
        <v>0.50994613200000005</v>
      </c>
      <c r="O39" s="6">
        <v>0.160808745</v>
      </c>
      <c r="P39" s="6">
        <v>2.4990815999999999E-2</v>
      </c>
      <c r="Q39" s="7">
        <v>12</v>
      </c>
      <c r="R39" s="7">
        <v>3300</v>
      </c>
      <c r="S39" s="4">
        <v>1328.13</v>
      </c>
      <c r="T39" s="4">
        <v>1137.48</v>
      </c>
      <c r="U39" s="7">
        <v>3</v>
      </c>
      <c r="V39" s="7">
        <v>964</v>
      </c>
      <c r="W39" s="4">
        <v>340.33330000000001</v>
      </c>
      <c r="X39" s="4">
        <v>313.33819999999997</v>
      </c>
      <c r="Y39" s="4">
        <v>987.79280000000006</v>
      </c>
      <c r="Z39" s="4">
        <v>16113.7</v>
      </c>
      <c r="AA39" s="4">
        <v>25680.29</v>
      </c>
      <c r="AB39" s="2">
        <v>3196928.09</v>
      </c>
      <c r="AC39" s="2">
        <v>3219676.12</v>
      </c>
      <c r="AD39" s="4">
        <v>979.31100000000004</v>
      </c>
      <c r="AE39" s="4">
        <v>100.8125</v>
      </c>
      <c r="AF39" s="4">
        <v>63.048200000000001</v>
      </c>
      <c r="AG39" s="4">
        <v>51.631900000000002</v>
      </c>
      <c r="AH39" s="4">
        <v>50.726700000000001</v>
      </c>
      <c r="AI39" s="4">
        <v>91.048599999999993</v>
      </c>
      <c r="AJ39" s="4">
        <v>71.021600000000007</v>
      </c>
      <c r="AK39" s="4">
        <v>65.618099999999998</v>
      </c>
      <c r="AL39" s="4">
        <v>48.0929</v>
      </c>
      <c r="AM39" s="4">
        <v>81.416700000000006</v>
      </c>
      <c r="AN39" s="4">
        <v>58.351700000000001</v>
      </c>
      <c r="AO39" s="4">
        <v>54.215299999999999</v>
      </c>
      <c r="AP39" s="4">
        <v>44.7637</v>
      </c>
      <c r="AQ39" s="4">
        <v>78.402799999999999</v>
      </c>
      <c r="AR39" s="4">
        <v>60.845599999999997</v>
      </c>
      <c r="AS39" s="4">
        <v>61.7986</v>
      </c>
      <c r="AT39" s="4">
        <v>55.139099999999999</v>
      </c>
      <c r="AU39" s="4">
        <v>93.673599999999993</v>
      </c>
      <c r="AV39" s="4">
        <v>72.1387</v>
      </c>
      <c r="AW39" s="4">
        <v>78.645799999999994</v>
      </c>
      <c r="AX39" s="4">
        <v>56.528399999999998</v>
      </c>
      <c r="AY39" s="4">
        <v>111.82640000000001</v>
      </c>
      <c r="AZ39" s="4">
        <v>64.234499999999997</v>
      </c>
      <c r="BA39" s="4">
        <v>84.701400000000007</v>
      </c>
      <c r="BB39" s="4">
        <v>63.003799999999998</v>
      </c>
      <c r="BC39" s="7">
        <v>1020000</v>
      </c>
      <c r="BD39" s="3">
        <v>0.61599999999999999</v>
      </c>
      <c r="BE39" s="4">
        <v>4.4999999999999997E-3</v>
      </c>
      <c r="BF39" s="4">
        <v>1.9599999999999999E-2</v>
      </c>
      <c r="BG39" s="2">
        <v>5.52</v>
      </c>
      <c r="BH39" s="7">
        <v>105000000</v>
      </c>
      <c r="BI39" s="4">
        <v>1.5E-3</v>
      </c>
      <c r="BJ39" s="1">
        <v>1240</v>
      </c>
      <c r="BK39" s="7">
        <v>1300000</v>
      </c>
      <c r="BL39" s="7">
        <v>4180000</v>
      </c>
      <c r="BM39" s="4">
        <v>9.1000000000000004E-3</v>
      </c>
      <c r="BN39" s="7">
        <v>1</v>
      </c>
      <c r="BO39" s="7">
        <v>3</v>
      </c>
      <c r="BP39" s="7">
        <v>1</v>
      </c>
      <c r="BQ39" s="7">
        <v>1</v>
      </c>
    </row>
    <row r="40" spans="1:70" x14ac:dyDescent="0.25">
      <c r="A40" s="7">
        <v>328</v>
      </c>
      <c r="B40" s="7">
        <v>341</v>
      </c>
      <c r="C40" s="5">
        <v>70.183766180000006</v>
      </c>
      <c r="D40" s="5">
        <v>67.471140570000003</v>
      </c>
      <c r="E40" s="6">
        <v>20.43581588</v>
      </c>
      <c r="F40" s="6">
        <v>22.77887582</v>
      </c>
      <c r="G40" s="6">
        <v>18.518763440000001</v>
      </c>
      <c r="H40" s="6">
        <v>1.2300430259999999</v>
      </c>
      <c r="I40" s="6">
        <v>1.195059783</v>
      </c>
      <c r="J40" s="6">
        <v>0.58229204099999998</v>
      </c>
      <c r="K40" s="6">
        <v>0.96187683300000004</v>
      </c>
      <c r="L40" s="6">
        <v>0.70995671000000005</v>
      </c>
      <c r="M40" s="6">
        <v>0.90541483099999998</v>
      </c>
      <c r="N40" s="6">
        <v>0.88500204100000002</v>
      </c>
      <c r="O40" s="6">
        <v>0.16371095999999999</v>
      </c>
      <c r="P40" s="6">
        <v>3.8650327999999998E-2</v>
      </c>
      <c r="Q40" s="7">
        <v>262</v>
      </c>
      <c r="R40" s="7">
        <v>1299</v>
      </c>
      <c r="S40" s="4">
        <v>876.2287</v>
      </c>
      <c r="T40" s="4">
        <v>288.47309999999999</v>
      </c>
      <c r="U40" s="7">
        <v>221</v>
      </c>
      <c r="V40" s="7">
        <v>1051</v>
      </c>
      <c r="W40" s="4">
        <v>458.21640000000002</v>
      </c>
      <c r="X40" s="4">
        <v>228.2296</v>
      </c>
      <c r="Y40" s="4">
        <v>418.01220000000001</v>
      </c>
      <c r="Z40" s="4">
        <v>5716.56</v>
      </c>
      <c r="AA40" s="4">
        <v>2516.34</v>
      </c>
      <c r="AB40" s="2">
        <v>5714.53</v>
      </c>
      <c r="AC40" s="2">
        <v>5714.79</v>
      </c>
      <c r="AD40" s="4">
        <v>2515.46</v>
      </c>
      <c r="AE40" s="4">
        <v>57.318199999999997</v>
      </c>
      <c r="AF40" s="4">
        <v>44.320300000000003</v>
      </c>
      <c r="AG40" s="4">
        <v>39.777099999999997</v>
      </c>
      <c r="AH40" s="4">
        <v>47.151800000000001</v>
      </c>
      <c r="AI40" s="4">
        <v>121.9957</v>
      </c>
      <c r="AJ40" s="4">
        <v>78.673699999999997</v>
      </c>
      <c r="AK40" s="4">
        <v>48.251100000000001</v>
      </c>
      <c r="AL40" s="4">
        <v>51.692500000000003</v>
      </c>
      <c r="AM40" s="4">
        <v>52.5411</v>
      </c>
      <c r="AN40" s="4">
        <v>45.202399999999997</v>
      </c>
      <c r="AO40" s="4">
        <v>58.400399999999998</v>
      </c>
      <c r="AP40" s="4">
        <v>58.075499999999998</v>
      </c>
      <c r="AQ40" s="4">
        <v>47.870100000000001</v>
      </c>
      <c r="AR40" s="4">
        <v>43.138800000000003</v>
      </c>
      <c r="AS40" s="4">
        <v>40.294400000000003</v>
      </c>
      <c r="AT40" s="4">
        <v>45.863300000000002</v>
      </c>
      <c r="AU40" s="4">
        <v>121.51730000000001</v>
      </c>
      <c r="AV40" s="4">
        <v>77.746399999999994</v>
      </c>
      <c r="AW40" s="4">
        <v>42.326799999999999</v>
      </c>
      <c r="AX40" s="4">
        <v>43.691299999999998</v>
      </c>
      <c r="AY40" s="4">
        <v>44.686100000000003</v>
      </c>
      <c r="AZ40" s="4">
        <v>41.363599999999998</v>
      </c>
      <c r="BA40" s="4">
        <v>47.562800000000003</v>
      </c>
      <c r="BB40" s="4">
        <v>43.151400000000002</v>
      </c>
      <c r="BC40" s="7">
        <v>35000</v>
      </c>
      <c r="BD40" s="3">
        <v>0.83899999999999997</v>
      </c>
      <c r="BE40" s="4">
        <v>1.2999999999999999E-3</v>
      </c>
      <c r="BF40" s="4">
        <v>3.5900000000000001E-2</v>
      </c>
      <c r="BG40" s="2">
        <v>6.79</v>
      </c>
      <c r="BH40" s="7">
        <v>4160000</v>
      </c>
      <c r="BI40" s="4">
        <v>1.29E-2</v>
      </c>
      <c r="BJ40" s="1">
        <v>568</v>
      </c>
      <c r="BK40" s="7">
        <v>107000</v>
      </c>
      <c r="BL40" s="7">
        <v>393000</v>
      </c>
      <c r="BM40" s="4">
        <v>1.9E-3</v>
      </c>
      <c r="BN40" s="7">
        <v>1</v>
      </c>
      <c r="BO40" s="7">
        <v>3</v>
      </c>
      <c r="BP40" s="7">
        <v>3</v>
      </c>
      <c r="BQ40" s="7">
        <v>1</v>
      </c>
    </row>
    <row r="41" spans="1:70" x14ac:dyDescent="0.25">
      <c r="A41" s="7">
        <v>230</v>
      </c>
      <c r="B41" s="7">
        <v>240</v>
      </c>
      <c r="C41" s="5">
        <v>59.112698369999997</v>
      </c>
      <c r="D41" s="5">
        <v>56.29101927</v>
      </c>
      <c r="E41" s="6">
        <v>17.112717360000001</v>
      </c>
      <c r="F41" s="6">
        <v>19.342616719999999</v>
      </c>
      <c r="G41" s="6">
        <v>15.296043210000001</v>
      </c>
      <c r="H41" s="6">
        <v>1.264550345</v>
      </c>
      <c r="I41" s="6">
        <v>1.2089932299999999</v>
      </c>
      <c r="J41" s="6">
        <v>0.612081188</v>
      </c>
      <c r="K41" s="6">
        <v>0.95833333300000001</v>
      </c>
      <c r="L41" s="6">
        <v>0.75657894699999995</v>
      </c>
      <c r="M41" s="6">
        <v>0.91213574399999997</v>
      </c>
      <c r="N41" s="6">
        <v>1.5670210410000001</v>
      </c>
      <c r="O41" s="6">
        <v>0.16452149299999999</v>
      </c>
      <c r="P41" s="6">
        <v>4.7733891000000001E-2</v>
      </c>
      <c r="Q41" s="7">
        <v>121</v>
      </c>
      <c r="R41" s="7">
        <v>2955</v>
      </c>
      <c r="S41" s="4">
        <v>1018.1</v>
      </c>
      <c r="T41" s="4">
        <v>663.72170000000006</v>
      </c>
      <c r="U41" s="7">
        <v>31</v>
      </c>
      <c r="V41" s="7">
        <v>957</v>
      </c>
      <c r="W41" s="4">
        <v>307.04050000000001</v>
      </c>
      <c r="X41" s="4">
        <v>208.3546</v>
      </c>
      <c r="Y41" s="4">
        <v>711.05510000000004</v>
      </c>
      <c r="Z41" s="4">
        <v>5418.81</v>
      </c>
      <c r="AA41" s="4">
        <v>2023.48</v>
      </c>
      <c r="AB41" s="2">
        <v>5416.63</v>
      </c>
      <c r="AC41" s="2">
        <v>5416.34</v>
      </c>
      <c r="AD41" s="4">
        <v>2022.41</v>
      </c>
      <c r="AE41" s="4">
        <v>75.5625</v>
      </c>
      <c r="AF41" s="4">
        <v>60.738100000000003</v>
      </c>
      <c r="AG41" s="4">
        <v>73.358599999999996</v>
      </c>
      <c r="AH41" s="4">
        <v>64.407499999999999</v>
      </c>
      <c r="AI41" s="4">
        <v>92.5428</v>
      </c>
      <c r="AJ41" s="4">
        <v>69.069800000000001</v>
      </c>
      <c r="AK41" s="4">
        <v>80.578900000000004</v>
      </c>
      <c r="AL41" s="4">
        <v>48.934100000000001</v>
      </c>
      <c r="AM41" s="4">
        <v>92.046099999999996</v>
      </c>
      <c r="AN41" s="4">
        <v>60.446599999999997</v>
      </c>
      <c r="AO41" s="4">
        <v>76.088800000000006</v>
      </c>
      <c r="AP41" s="4">
        <v>45.060699999999997</v>
      </c>
      <c r="AQ41" s="4">
        <v>82.884900000000002</v>
      </c>
      <c r="AR41" s="4">
        <v>56.755200000000002</v>
      </c>
      <c r="AS41" s="4">
        <v>81.223699999999994</v>
      </c>
      <c r="AT41" s="4">
        <v>62.490200000000002</v>
      </c>
      <c r="AU41" s="4">
        <v>87.884900000000002</v>
      </c>
      <c r="AV41" s="4">
        <v>66.405600000000007</v>
      </c>
      <c r="AW41" s="4">
        <v>68.8322</v>
      </c>
      <c r="AX41" s="4">
        <v>49.4998</v>
      </c>
      <c r="AY41" s="4">
        <v>61.368400000000001</v>
      </c>
      <c r="AZ41" s="4">
        <v>44.299900000000001</v>
      </c>
      <c r="BA41" s="4">
        <v>81.365099999999998</v>
      </c>
      <c r="BB41" s="4">
        <v>59.124000000000002</v>
      </c>
      <c r="BC41" s="7">
        <v>263000</v>
      </c>
      <c r="BD41" s="3">
        <v>0.71699999999999997</v>
      </c>
      <c r="BE41" s="4">
        <v>2E-3</v>
      </c>
      <c r="BF41" s="4">
        <v>1.5800000000000002E-2</v>
      </c>
      <c r="BG41" s="2">
        <v>6.35</v>
      </c>
      <c r="BH41" s="7">
        <v>29700000</v>
      </c>
      <c r="BI41" s="4">
        <v>5.0000000000000001E-3</v>
      </c>
      <c r="BJ41" s="1">
        <v>893</v>
      </c>
      <c r="BK41" s="7">
        <v>453000</v>
      </c>
      <c r="BL41" s="7">
        <v>1550000</v>
      </c>
      <c r="BM41" s="4">
        <v>2.5000000000000001E-3</v>
      </c>
      <c r="BN41" s="7">
        <v>3</v>
      </c>
      <c r="BO41" s="7">
        <v>1</v>
      </c>
      <c r="BP41" s="7">
        <v>1</v>
      </c>
      <c r="BQ41" s="7">
        <v>5</v>
      </c>
      <c r="BR41" s="7" t="e">
        <f>ROW(#REF!)-1</f>
        <v>#REF!</v>
      </c>
    </row>
    <row r="42" spans="1:70" x14ac:dyDescent="0.25">
      <c r="A42" s="7">
        <v>112</v>
      </c>
      <c r="B42" s="7">
        <v>117</v>
      </c>
      <c r="C42" s="5">
        <v>42.870057690000003</v>
      </c>
      <c r="D42" s="5">
        <v>41.536067439999997</v>
      </c>
      <c r="E42" s="6">
        <v>11.94164264</v>
      </c>
      <c r="F42" s="6">
        <v>15.44231445</v>
      </c>
      <c r="G42" s="6">
        <v>9.5305662479999995</v>
      </c>
      <c r="H42" s="6">
        <v>1.620293491</v>
      </c>
      <c r="I42" s="6">
        <v>1.305810779</v>
      </c>
      <c r="J42" s="6">
        <v>0.78682815800000006</v>
      </c>
      <c r="K42" s="6">
        <v>0.95726495700000003</v>
      </c>
      <c r="L42" s="6">
        <v>0.61538461499999997</v>
      </c>
      <c r="M42" s="6">
        <v>0.81578766599999997</v>
      </c>
      <c r="N42" s="6">
        <v>1.1477895440000001</v>
      </c>
      <c r="O42" s="6">
        <v>0.18227126199999999</v>
      </c>
      <c r="P42" s="6">
        <v>3.1117062000000001E-2</v>
      </c>
      <c r="Q42" s="7">
        <v>89</v>
      </c>
      <c r="R42" s="7">
        <v>1044</v>
      </c>
      <c r="S42" s="4">
        <v>684.52679999999998</v>
      </c>
      <c r="T42" s="4">
        <v>302.92340000000002</v>
      </c>
      <c r="U42" s="7">
        <v>64</v>
      </c>
      <c r="V42" s="7">
        <v>683</v>
      </c>
      <c r="W42" s="4">
        <v>229.7</v>
      </c>
      <c r="X42" s="4">
        <v>139.511</v>
      </c>
      <c r="Y42" s="4">
        <v>454.82679999999999</v>
      </c>
      <c r="Z42" s="4">
        <v>3441.23</v>
      </c>
      <c r="AA42" s="4">
        <v>7437.11</v>
      </c>
      <c r="AB42" s="2">
        <v>425248.56</v>
      </c>
      <c r="AC42" s="2">
        <v>506510.75</v>
      </c>
      <c r="AD42" s="4">
        <v>241.7593</v>
      </c>
      <c r="AE42" s="4">
        <v>87.186800000000005</v>
      </c>
      <c r="AF42" s="4">
        <v>60.149500000000003</v>
      </c>
      <c r="AG42" s="4">
        <v>53.703299999999999</v>
      </c>
      <c r="AH42" s="4">
        <v>54.324800000000003</v>
      </c>
      <c r="AI42" s="4">
        <v>105.8407</v>
      </c>
      <c r="AJ42" s="4">
        <v>72.477800000000002</v>
      </c>
      <c r="AK42" s="4">
        <v>58.472499999999997</v>
      </c>
      <c r="AL42" s="4">
        <v>55.520800000000001</v>
      </c>
      <c r="AM42" s="4">
        <v>67.340699999999998</v>
      </c>
      <c r="AN42" s="4">
        <v>54.676200000000001</v>
      </c>
      <c r="AO42" s="4">
        <v>74.010999999999996</v>
      </c>
      <c r="AP42" s="4">
        <v>59.4251</v>
      </c>
      <c r="AQ42" s="4">
        <v>73.208799999999997</v>
      </c>
      <c r="AR42" s="4">
        <v>55.936199999999999</v>
      </c>
      <c r="AS42" s="4">
        <v>97.192300000000003</v>
      </c>
      <c r="AT42" s="4">
        <v>67.846699999999998</v>
      </c>
      <c r="AU42" s="4">
        <v>111.5604</v>
      </c>
      <c r="AV42" s="4">
        <v>71.510000000000005</v>
      </c>
      <c r="AW42" s="4">
        <v>80.296700000000001</v>
      </c>
      <c r="AX42" s="4">
        <v>56.017000000000003</v>
      </c>
      <c r="AY42" s="4">
        <v>65.994500000000002</v>
      </c>
      <c r="AZ42" s="4">
        <v>51.931899999999999</v>
      </c>
      <c r="BA42" s="4">
        <v>77.653800000000004</v>
      </c>
      <c r="BB42" s="4">
        <v>55.589599999999997</v>
      </c>
      <c r="BC42" s="7">
        <v>86900</v>
      </c>
      <c r="BD42" s="3">
        <v>0.622</v>
      </c>
      <c r="BE42" s="4">
        <v>3.5000000000000001E-3</v>
      </c>
      <c r="BF42" s="4">
        <v>3.6600000000000001E-2</v>
      </c>
      <c r="BG42" s="2">
        <v>5.77</v>
      </c>
      <c r="BH42" s="7">
        <v>-3740000</v>
      </c>
      <c r="BI42" s="4">
        <v>1.32E-2</v>
      </c>
      <c r="BJ42" s="1">
        <v>500</v>
      </c>
      <c r="BK42" s="7">
        <v>113000</v>
      </c>
      <c r="BL42" s="7">
        <v>367000</v>
      </c>
      <c r="BM42" s="4">
        <v>6.0000000000000001E-3</v>
      </c>
      <c r="BN42" s="7">
        <v>1</v>
      </c>
      <c r="BO42" s="7">
        <v>2</v>
      </c>
      <c r="BP42" s="7">
        <v>3</v>
      </c>
      <c r="BQ42" s="7">
        <v>2</v>
      </c>
    </row>
    <row r="43" spans="1:70" x14ac:dyDescent="0.25">
      <c r="A43" s="7">
        <v>57</v>
      </c>
      <c r="B43" s="7">
        <v>60</v>
      </c>
      <c r="C43" s="5">
        <v>29.556349189999999</v>
      </c>
      <c r="D43" s="5">
        <v>28.69618621</v>
      </c>
      <c r="E43" s="6">
        <v>8.519075892</v>
      </c>
      <c r="F43" s="6">
        <v>9.8408413130000003</v>
      </c>
      <c r="G43" s="6">
        <v>7.6797998529999996</v>
      </c>
      <c r="H43" s="6">
        <v>1.2813929399999999</v>
      </c>
      <c r="I43" s="6">
        <v>1.219598433</v>
      </c>
      <c r="J43" s="6">
        <v>0.625279684</v>
      </c>
      <c r="K43" s="6">
        <v>0.95</v>
      </c>
      <c r="L43" s="6">
        <v>0.71250000000000002</v>
      </c>
      <c r="M43" s="6">
        <v>0.86983395299999999</v>
      </c>
      <c r="N43" s="6">
        <v>1.28512666</v>
      </c>
      <c r="O43" s="6">
        <v>0.16793291299999999</v>
      </c>
      <c r="P43" s="6">
        <v>2.9102477000000002E-2</v>
      </c>
      <c r="Q43" s="7">
        <v>144</v>
      </c>
      <c r="R43" s="7">
        <v>795</v>
      </c>
      <c r="S43" s="4">
        <v>464.54390000000001</v>
      </c>
      <c r="T43" s="4">
        <v>186.869</v>
      </c>
      <c r="U43" s="7">
        <v>152</v>
      </c>
      <c r="V43" s="7">
        <v>502</v>
      </c>
      <c r="W43" s="4">
        <v>280</v>
      </c>
      <c r="X43" s="4">
        <v>99.91</v>
      </c>
      <c r="Y43" s="4">
        <v>184.54390000000001</v>
      </c>
      <c r="Z43" s="4">
        <v>4206.2700000000004</v>
      </c>
      <c r="AA43" s="4">
        <v>2520.96</v>
      </c>
      <c r="AB43" s="2">
        <v>4206.12</v>
      </c>
      <c r="AC43" s="2">
        <v>4206.87</v>
      </c>
      <c r="AD43" s="4">
        <v>2520.83</v>
      </c>
      <c r="AE43" s="4">
        <v>105.675</v>
      </c>
      <c r="AF43" s="4">
        <v>64.243600000000001</v>
      </c>
      <c r="AG43" s="4">
        <v>70.112499999999997</v>
      </c>
      <c r="AH43" s="4">
        <v>54.640099999999997</v>
      </c>
      <c r="AI43" s="4">
        <v>108.325</v>
      </c>
      <c r="AJ43" s="4">
        <v>61.279600000000002</v>
      </c>
      <c r="AK43" s="4">
        <v>72.900000000000006</v>
      </c>
      <c r="AL43" s="4">
        <v>70.054299999999998</v>
      </c>
      <c r="AM43" s="4">
        <v>73.95</v>
      </c>
      <c r="AN43" s="4">
        <v>70.263999999999996</v>
      </c>
      <c r="AO43" s="4">
        <v>75</v>
      </c>
      <c r="AP43" s="4">
        <v>70.385199999999998</v>
      </c>
      <c r="AQ43" s="4">
        <v>127.03749999999999</v>
      </c>
      <c r="AR43" s="4">
        <v>62.9694</v>
      </c>
      <c r="AS43" s="4">
        <v>112.95</v>
      </c>
      <c r="AT43" s="4">
        <v>72.242500000000007</v>
      </c>
      <c r="AU43" s="4">
        <v>111.21250000000001</v>
      </c>
      <c r="AV43" s="4">
        <v>61.589599999999997</v>
      </c>
      <c r="AW43" s="4">
        <v>98.337500000000006</v>
      </c>
      <c r="AX43" s="4">
        <v>65.863299999999995</v>
      </c>
      <c r="AY43" s="4">
        <v>107.16249999999999</v>
      </c>
      <c r="AZ43" s="4">
        <v>72.443700000000007</v>
      </c>
      <c r="BA43" s="4">
        <v>120.35</v>
      </c>
      <c r="BB43" s="4">
        <v>77.403000000000006</v>
      </c>
      <c r="BC43" s="7">
        <v>41900</v>
      </c>
      <c r="BD43" s="3">
        <v>0.432</v>
      </c>
      <c r="BE43" s="4">
        <v>8.6999999999999994E-3</v>
      </c>
      <c r="BF43" s="4">
        <v>2.6599999999999999E-2</v>
      </c>
      <c r="BG43" s="2">
        <v>4.84</v>
      </c>
      <c r="BH43" s="7">
        <v>-1270000</v>
      </c>
      <c r="BI43" s="4">
        <v>6.4999999999999997E-3</v>
      </c>
      <c r="BJ43" s="1">
        <v>302</v>
      </c>
      <c r="BK43" s="7">
        <v>35500</v>
      </c>
      <c r="BL43" s="7">
        <v>101000</v>
      </c>
      <c r="BM43" s="4">
        <v>1.11E-2</v>
      </c>
      <c r="BN43" s="7">
        <v>2</v>
      </c>
      <c r="BO43" s="7">
        <v>2</v>
      </c>
      <c r="BP43" s="7">
        <v>3</v>
      </c>
      <c r="BQ43" s="7">
        <v>2</v>
      </c>
    </row>
    <row r="44" spans="1:70" x14ac:dyDescent="0.25">
      <c r="A44" s="7">
        <v>131</v>
      </c>
      <c r="B44" s="7">
        <v>138</v>
      </c>
      <c r="C44" s="5">
        <v>48.627417000000001</v>
      </c>
      <c r="D44" s="5">
        <v>46.45953995</v>
      </c>
      <c r="E44" s="6">
        <v>12.91488987</v>
      </c>
      <c r="F44" s="6">
        <v>17.621418389999999</v>
      </c>
      <c r="G44" s="6">
        <v>9.8757778500000004</v>
      </c>
      <c r="H44" s="6">
        <v>1.784306883</v>
      </c>
      <c r="I44" s="6">
        <v>1.4364193359999999</v>
      </c>
      <c r="J44" s="6">
        <v>0.82819387200000005</v>
      </c>
      <c r="K44" s="6">
        <v>0.94927536199999996</v>
      </c>
      <c r="L44" s="6">
        <v>0.68947368399999998</v>
      </c>
      <c r="M44" s="6">
        <v>0.76266066799999999</v>
      </c>
      <c r="N44" s="6">
        <v>3.607524615</v>
      </c>
      <c r="O44" s="6">
        <v>0.19340587200000001</v>
      </c>
      <c r="P44" s="6">
        <v>4.4581374E-2</v>
      </c>
      <c r="Q44" s="7">
        <v>77</v>
      </c>
      <c r="R44" s="7">
        <v>1025</v>
      </c>
      <c r="S44" s="4">
        <v>566.43510000000003</v>
      </c>
      <c r="T44" s="4">
        <v>330.54360000000003</v>
      </c>
      <c r="U44" s="7">
        <v>90</v>
      </c>
      <c r="V44" s="7">
        <v>556</v>
      </c>
      <c r="W44" s="4">
        <v>172.1695</v>
      </c>
      <c r="X44" s="4">
        <v>84.127799999999993</v>
      </c>
      <c r="Y44" s="4">
        <v>394.26560000000001</v>
      </c>
      <c r="Z44" s="4">
        <v>5049.3</v>
      </c>
      <c r="AA44" s="4">
        <v>1430.78</v>
      </c>
      <c r="AB44" s="2">
        <v>5050.91</v>
      </c>
      <c r="AC44" s="2">
        <v>5049.99</v>
      </c>
      <c r="AD44" s="4">
        <v>1430.44</v>
      </c>
      <c r="AE44" s="4">
        <v>63.994700000000002</v>
      </c>
      <c r="AF44" s="4">
        <v>57.011200000000002</v>
      </c>
      <c r="AG44" s="4">
        <v>68.452600000000004</v>
      </c>
      <c r="AH44" s="4">
        <v>63.452800000000003</v>
      </c>
      <c r="AI44" s="4">
        <v>108.8263</v>
      </c>
      <c r="AJ44" s="4">
        <v>75.709599999999995</v>
      </c>
      <c r="AK44" s="4">
        <v>72.021100000000004</v>
      </c>
      <c r="AL44" s="4">
        <v>55.531500000000001</v>
      </c>
      <c r="AM44" s="4">
        <v>56.963200000000001</v>
      </c>
      <c r="AN44" s="4">
        <v>46.4343</v>
      </c>
      <c r="AO44" s="4">
        <v>88.057900000000004</v>
      </c>
      <c r="AP44" s="4">
        <v>58.365900000000003</v>
      </c>
      <c r="AQ44" s="4">
        <v>64.347399999999993</v>
      </c>
      <c r="AR44" s="4">
        <v>52.805399999999999</v>
      </c>
      <c r="AS44" s="4">
        <v>51.210500000000003</v>
      </c>
      <c r="AT44" s="4">
        <v>44.481499999999997</v>
      </c>
      <c r="AU44" s="4">
        <v>101.4684</v>
      </c>
      <c r="AV44" s="4">
        <v>75.869799999999998</v>
      </c>
      <c r="AW44" s="4">
        <v>53.952599999999997</v>
      </c>
      <c r="AX44" s="4">
        <v>54.543100000000003</v>
      </c>
      <c r="AY44" s="4">
        <v>79.099999999999994</v>
      </c>
      <c r="AZ44" s="4">
        <v>58.179200000000002</v>
      </c>
      <c r="BA44" s="4">
        <v>54.405299999999997</v>
      </c>
      <c r="BB44" s="4">
        <v>51.606200000000001</v>
      </c>
      <c r="BC44" s="7">
        <v>73400</v>
      </c>
      <c r="BD44" s="3">
        <v>0.69499999999999995</v>
      </c>
      <c r="BE44" s="4">
        <v>3.3999999999999998E-3</v>
      </c>
      <c r="BF44" s="4">
        <v>5.0999999999999997E-2</v>
      </c>
      <c r="BG44" s="2">
        <v>5.8</v>
      </c>
      <c r="BH44" s="7">
        <v>2830000</v>
      </c>
      <c r="BI44" s="4">
        <v>1.83E-2</v>
      </c>
      <c r="BJ44" s="1">
        <v>406</v>
      </c>
      <c r="BK44" s="7">
        <v>113000</v>
      </c>
      <c r="BL44" s="7">
        <v>383000</v>
      </c>
      <c r="BM44" s="4">
        <v>6.1999999999999998E-3</v>
      </c>
      <c r="BN44" s="7">
        <v>2</v>
      </c>
      <c r="BO44" s="7">
        <v>2</v>
      </c>
      <c r="BP44" s="7">
        <v>2</v>
      </c>
      <c r="BQ44" s="7">
        <v>3</v>
      </c>
    </row>
    <row r="45" spans="1:70" x14ac:dyDescent="0.25">
      <c r="A45" s="7">
        <v>74</v>
      </c>
      <c r="B45" s="7">
        <v>76</v>
      </c>
      <c r="C45" s="5">
        <v>32.970562749999999</v>
      </c>
      <c r="D45" s="5">
        <v>32.61427158</v>
      </c>
      <c r="E45" s="6">
        <v>9.7066846200000008</v>
      </c>
      <c r="F45" s="6">
        <v>11.461621859999999</v>
      </c>
      <c r="G45" s="6">
        <v>8.5502345309999992</v>
      </c>
      <c r="H45" s="6">
        <v>1.340503797</v>
      </c>
      <c r="I45" s="6">
        <v>1.168990915</v>
      </c>
      <c r="J45" s="6">
        <v>0.66595917400000004</v>
      </c>
      <c r="K45" s="6">
        <v>0.97368421100000002</v>
      </c>
      <c r="L45" s="6">
        <v>0.74747474700000005</v>
      </c>
      <c r="M45" s="6">
        <v>0.87423103000000002</v>
      </c>
      <c r="N45" s="6">
        <v>0.77213722799999995</v>
      </c>
      <c r="O45" s="6">
        <v>0.17044646899999999</v>
      </c>
      <c r="P45" s="6">
        <v>1.0806342E-2</v>
      </c>
      <c r="Q45" s="7">
        <v>83</v>
      </c>
      <c r="R45" s="7">
        <v>1206</v>
      </c>
      <c r="S45" s="4">
        <v>590.66219999999998</v>
      </c>
      <c r="T45" s="4">
        <v>379.2439</v>
      </c>
      <c r="U45" s="7">
        <v>61</v>
      </c>
      <c r="V45" s="7">
        <v>462</v>
      </c>
      <c r="W45" s="4">
        <v>171.84</v>
      </c>
      <c r="X45" s="4">
        <v>104.6979</v>
      </c>
      <c r="Y45" s="4">
        <v>418.82220000000001</v>
      </c>
      <c r="Z45" s="4">
        <v>2728.29</v>
      </c>
      <c r="AA45" s="4">
        <v>4650.1899999999996</v>
      </c>
      <c r="AB45" s="2">
        <v>447896.15</v>
      </c>
      <c r="AC45" s="2">
        <v>444394.73</v>
      </c>
      <c r="AD45" s="4">
        <v>234.24789999999999</v>
      </c>
      <c r="AE45" s="4">
        <v>56.626300000000001</v>
      </c>
      <c r="AF45" s="4">
        <v>51.7361</v>
      </c>
      <c r="AG45" s="4">
        <v>38.848500000000001</v>
      </c>
      <c r="AH45" s="4">
        <v>56.578000000000003</v>
      </c>
      <c r="AI45" s="4">
        <v>113.4444</v>
      </c>
      <c r="AJ45" s="4">
        <v>67.8108</v>
      </c>
      <c r="AK45" s="4">
        <v>120.6768</v>
      </c>
      <c r="AL45" s="4">
        <v>68.864500000000007</v>
      </c>
      <c r="AM45" s="4">
        <v>98.161600000000007</v>
      </c>
      <c r="AN45" s="4">
        <v>53.980699999999999</v>
      </c>
      <c r="AO45" s="4">
        <v>122.04040000000001</v>
      </c>
      <c r="AP45" s="4">
        <v>72.440100000000001</v>
      </c>
      <c r="AQ45" s="4">
        <v>112.8485</v>
      </c>
      <c r="AR45" s="4">
        <v>63.7059</v>
      </c>
      <c r="AS45" s="4">
        <v>101.78789999999999</v>
      </c>
      <c r="AT45" s="4">
        <v>70.243300000000005</v>
      </c>
      <c r="AU45" s="4">
        <v>105.596</v>
      </c>
      <c r="AV45" s="4">
        <v>69.546599999999998</v>
      </c>
      <c r="AW45" s="4">
        <v>86.424199999999999</v>
      </c>
      <c r="AX45" s="4">
        <v>61.440199999999997</v>
      </c>
      <c r="AY45" s="4">
        <v>98.201999999999998</v>
      </c>
      <c r="AZ45" s="4">
        <v>60.452399999999997</v>
      </c>
      <c r="BA45" s="4">
        <v>93.939400000000006</v>
      </c>
      <c r="BB45" s="4">
        <v>66.999499999999998</v>
      </c>
      <c r="BC45" s="7">
        <v>136000</v>
      </c>
      <c r="BD45" s="3">
        <v>0.56000000000000005</v>
      </c>
      <c r="BE45" s="4">
        <v>6.7000000000000002E-3</v>
      </c>
      <c r="BF45" s="4">
        <v>2.1000000000000001E-2</v>
      </c>
      <c r="BG45" s="2">
        <v>5.0999999999999996</v>
      </c>
      <c r="BH45" s="7">
        <v>26600000</v>
      </c>
      <c r="BI45" s="4">
        <v>6.3E-3</v>
      </c>
      <c r="BJ45" s="1">
        <v>484</v>
      </c>
      <c r="BK45" s="7">
        <v>148000</v>
      </c>
      <c r="BL45" s="7">
        <v>460000</v>
      </c>
      <c r="BM45" s="4">
        <v>6.7000000000000002E-3</v>
      </c>
      <c r="BN45" s="7">
        <v>2</v>
      </c>
      <c r="BO45" s="7">
        <v>2</v>
      </c>
      <c r="BP45" s="7">
        <v>3</v>
      </c>
      <c r="BQ45" s="7">
        <v>1</v>
      </c>
    </row>
    <row r="46" spans="1:70" x14ac:dyDescent="0.25">
      <c r="A46" s="7">
        <v>43</v>
      </c>
      <c r="B46" s="7">
        <v>45</v>
      </c>
      <c r="C46" s="5">
        <v>24.727922060000001</v>
      </c>
      <c r="D46" s="5">
        <v>24.436814120000001</v>
      </c>
      <c r="E46" s="6">
        <v>7.3992770200000004</v>
      </c>
      <c r="F46" s="6">
        <v>8.5097065789999995</v>
      </c>
      <c r="G46" s="6">
        <v>6.671587422</v>
      </c>
      <c r="H46" s="6">
        <v>1.2755145130000001</v>
      </c>
      <c r="I46" s="6">
        <v>1.1316103909999999</v>
      </c>
      <c r="J46" s="6">
        <v>0.62076416800000001</v>
      </c>
      <c r="K46" s="6">
        <v>0.95555555599999997</v>
      </c>
      <c r="L46" s="6">
        <v>0.76785714299999996</v>
      </c>
      <c r="M46" s="6">
        <v>0.90487616500000001</v>
      </c>
      <c r="N46" s="6">
        <v>0.66746533900000005</v>
      </c>
      <c r="O46" s="6">
        <v>0.166073427</v>
      </c>
      <c r="P46" s="6">
        <v>1.1772438E-2</v>
      </c>
      <c r="Q46" s="7">
        <v>65</v>
      </c>
      <c r="R46" s="7">
        <v>1589</v>
      </c>
      <c r="S46" s="4">
        <v>928.37210000000005</v>
      </c>
      <c r="T46" s="4">
        <v>373.93610000000001</v>
      </c>
      <c r="U46" s="7">
        <v>59</v>
      </c>
      <c r="V46" s="7">
        <v>1253</v>
      </c>
      <c r="W46" s="4">
        <v>582.15380000000005</v>
      </c>
      <c r="X46" s="4">
        <v>387.86869999999999</v>
      </c>
      <c r="Y46" s="4">
        <v>346.21820000000002</v>
      </c>
      <c r="Z46" s="4">
        <v>3970.65</v>
      </c>
      <c r="AA46" s="4">
        <v>1795.37</v>
      </c>
      <c r="AB46" s="2">
        <v>3970.44</v>
      </c>
      <c r="AC46" s="2">
        <v>3973.62</v>
      </c>
      <c r="AD46" s="4">
        <v>1794.92</v>
      </c>
      <c r="AE46" s="4">
        <v>97.785700000000006</v>
      </c>
      <c r="AF46" s="4">
        <v>64.860299999999995</v>
      </c>
      <c r="AG46" s="4">
        <v>87.482100000000003</v>
      </c>
      <c r="AH46" s="4">
        <v>67.327399999999997</v>
      </c>
      <c r="AI46" s="4">
        <v>104.9821</v>
      </c>
      <c r="AJ46" s="4">
        <v>58.389099999999999</v>
      </c>
      <c r="AK46" s="4">
        <v>60.017899999999997</v>
      </c>
      <c r="AL46" s="4">
        <v>63.126300000000001</v>
      </c>
      <c r="AM46" s="4">
        <v>78.928600000000003</v>
      </c>
      <c r="AN46" s="4">
        <v>68.169799999999995</v>
      </c>
      <c r="AO46" s="4">
        <v>75.410700000000006</v>
      </c>
      <c r="AP46" s="4">
        <v>65.477999999999994</v>
      </c>
      <c r="AQ46" s="4">
        <v>67.357100000000003</v>
      </c>
      <c r="AR46" s="4">
        <v>63.086199999999998</v>
      </c>
      <c r="AS46" s="4">
        <v>65.732100000000003</v>
      </c>
      <c r="AT46" s="4">
        <v>69.648899999999998</v>
      </c>
      <c r="AU46" s="4">
        <v>101.58929999999999</v>
      </c>
      <c r="AV46" s="4">
        <v>54.648200000000003</v>
      </c>
      <c r="AW46" s="4">
        <v>107.41070000000001</v>
      </c>
      <c r="AX46" s="4">
        <v>66.468000000000004</v>
      </c>
      <c r="AY46" s="4">
        <v>111.1429</v>
      </c>
      <c r="AZ46" s="4">
        <v>66.898700000000005</v>
      </c>
      <c r="BA46" s="4">
        <v>100.3214</v>
      </c>
      <c r="BB46" s="4">
        <v>59.528799999999997</v>
      </c>
      <c r="BC46" s="7">
        <v>140000</v>
      </c>
      <c r="BD46" s="3">
        <v>0.60199999999999998</v>
      </c>
      <c r="BE46" s="4">
        <v>1.3100000000000001E-2</v>
      </c>
      <c r="BF46" s="4">
        <v>1.41E-2</v>
      </c>
      <c r="BG46" s="2">
        <v>4.42</v>
      </c>
      <c r="BH46" s="7">
        <v>-62700000</v>
      </c>
      <c r="BI46" s="4">
        <v>2.0999999999999999E-3</v>
      </c>
      <c r="BJ46" s="1">
        <v>825</v>
      </c>
      <c r="BK46" s="7">
        <v>129000</v>
      </c>
      <c r="BL46" s="7">
        <v>412000</v>
      </c>
      <c r="BM46" s="4">
        <v>1.3100000000000001E-2</v>
      </c>
      <c r="BN46" s="7">
        <v>1</v>
      </c>
      <c r="BO46" s="7">
        <v>3</v>
      </c>
      <c r="BP46" s="7">
        <v>2</v>
      </c>
      <c r="BQ46" s="7">
        <v>2</v>
      </c>
    </row>
    <row r="47" spans="1:70" x14ac:dyDescent="0.25">
      <c r="A47" s="7">
        <v>72</v>
      </c>
      <c r="B47" s="7">
        <v>75</v>
      </c>
      <c r="C47" s="5">
        <v>32.384776309999999</v>
      </c>
      <c r="D47" s="5">
        <v>31.79494193</v>
      </c>
      <c r="E47" s="6">
        <v>9.5746147300000004</v>
      </c>
      <c r="F47" s="6">
        <v>11.267798539999999</v>
      </c>
      <c r="G47" s="6">
        <v>8.3663966270000003</v>
      </c>
      <c r="H47" s="6">
        <v>1.3467922990000001</v>
      </c>
      <c r="I47" s="6">
        <v>1.159149475</v>
      </c>
      <c r="J47" s="6">
        <v>0.66984053499999996</v>
      </c>
      <c r="K47" s="6">
        <v>0.96</v>
      </c>
      <c r="L47" s="6">
        <v>0.72</v>
      </c>
      <c r="M47" s="6">
        <v>0.89500670299999996</v>
      </c>
      <c r="N47" s="6">
        <v>0.68599133999999995</v>
      </c>
      <c r="O47" s="6">
        <v>0.16865730000000001</v>
      </c>
      <c r="P47" s="6">
        <v>1.8213323E-2</v>
      </c>
      <c r="Q47" s="7">
        <v>86</v>
      </c>
      <c r="R47" s="7">
        <v>1062</v>
      </c>
      <c r="S47" s="4">
        <v>531.97220000000004</v>
      </c>
      <c r="T47" s="4">
        <v>325.43790000000001</v>
      </c>
      <c r="U47" s="7">
        <v>96</v>
      </c>
      <c r="V47" s="7">
        <v>486</v>
      </c>
      <c r="W47" s="4">
        <v>201.21430000000001</v>
      </c>
      <c r="X47" s="4">
        <v>97.283600000000007</v>
      </c>
      <c r="Y47" s="4">
        <v>330.75790000000001</v>
      </c>
      <c r="Z47" s="4">
        <v>4109.32</v>
      </c>
      <c r="AA47" s="4">
        <v>1142.8399999999999</v>
      </c>
      <c r="AB47" s="2">
        <v>4108.45</v>
      </c>
      <c r="AC47" s="2">
        <v>4108.71</v>
      </c>
      <c r="AD47" s="4">
        <v>1142.53</v>
      </c>
      <c r="AE47" s="4">
        <v>65.62</v>
      </c>
      <c r="AF47" s="4">
        <v>50.780700000000003</v>
      </c>
      <c r="AG47" s="4">
        <v>57.87</v>
      </c>
      <c r="AH47" s="4">
        <v>50.085099999999997</v>
      </c>
      <c r="AI47" s="4">
        <v>113.79</v>
      </c>
      <c r="AJ47" s="4">
        <v>70.8249</v>
      </c>
      <c r="AK47" s="4">
        <v>76.25</v>
      </c>
      <c r="AL47" s="4">
        <v>55.872399999999999</v>
      </c>
      <c r="AM47" s="4">
        <v>103.97</v>
      </c>
      <c r="AN47" s="4">
        <v>71.749200000000002</v>
      </c>
      <c r="AO47" s="4">
        <v>78.64</v>
      </c>
      <c r="AP47" s="4">
        <v>58.796799999999998</v>
      </c>
      <c r="AQ47" s="4">
        <v>68.83</v>
      </c>
      <c r="AR47" s="4">
        <v>58.767699999999998</v>
      </c>
      <c r="AS47" s="4">
        <v>56.58</v>
      </c>
      <c r="AT47" s="4">
        <v>58.672899999999998</v>
      </c>
      <c r="AU47" s="4">
        <v>114</v>
      </c>
      <c r="AV47" s="4">
        <v>71.473100000000002</v>
      </c>
      <c r="AW47" s="4">
        <v>90.92</v>
      </c>
      <c r="AX47" s="4">
        <v>52.701500000000003</v>
      </c>
      <c r="AY47" s="4">
        <v>72.12</v>
      </c>
      <c r="AZ47" s="4">
        <v>51.969499999999996</v>
      </c>
      <c r="BA47" s="4">
        <v>94.68</v>
      </c>
      <c r="BB47" s="4">
        <v>59.313400000000001</v>
      </c>
      <c r="BC47" s="7">
        <v>85600</v>
      </c>
      <c r="BD47" s="3">
        <v>0.63200000000000001</v>
      </c>
      <c r="BE47" s="4">
        <v>6.7000000000000002E-3</v>
      </c>
      <c r="BF47" s="4">
        <v>2.76E-2</v>
      </c>
      <c r="BG47" s="2">
        <v>5.1100000000000003</v>
      </c>
      <c r="BH47" s="7">
        <v>8970000</v>
      </c>
      <c r="BI47" s="4">
        <v>5.7999999999999996E-3</v>
      </c>
      <c r="BJ47" s="1">
        <v>390</v>
      </c>
      <c r="BK47" s="7">
        <v>105000</v>
      </c>
      <c r="BL47" s="7">
        <v>344000</v>
      </c>
      <c r="BM47" s="4">
        <v>7.4999999999999997E-3</v>
      </c>
      <c r="BN47" s="7">
        <v>2</v>
      </c>
      <c r="BO47" s="7">
        <v>3</v>
      </c>
      <c r="BP47" s="7">
        <v>1</v>
      </c>
      <c r="BQ47" s="7">
        <v>2</v>
      </c>
    </row>
    <row r="48" spans="1:70" x14ac:dyDescent="0.25">
      <c r="A48" s="7">
        <v>88</v>
      </c>
      <c r="B48" s="7">
        <v>93</v>
      </c>
      <c r="C48" s="5">
        <v>38.627417000000001</v>
      </c>
      <c r="D48" s="5">
        <v>36.249373319999997</v>
      </c>
      <c r="E48" s="6">
        <v>10.58513486</v>
      </c>
      <c r="F48" s="6">
        <v>13.44292083</v>
      </c>
      <c r="G48" s="6">
        <v>8.7250234239999997</v>
      </c>
      <c r="H48" s="6">
        <v>1.5407317760000001</v>
      </c>
      <c r="I48" s="6">
        <v>1.3492698000000001</v>
      </c>
      <c r="J48" s="6">
        <v>0.76075237299999998</v>
      </c>
      <c r="K48" s="6">
        <v>0.94623655900000003</v>
      </c>
      <c r="L48" s="6">
        <v>0.75213675199999996</v>
      </c>
      <c r="M48" s="6">
        <v>0.84157249000000001</v>
      </c>
      <c r="N48" s="6">
        <v>1.9938168080000001</v>
      </c>
      <c r="O48" s="6">
        <v>0.18051952199999999</v>
      </c>
      <c r="P48" s="6">
        <v>6.1563620999999999E-2</v>
      </c>
      <c r="Q48" s="7">
        <v>108</v>
      </c>
      <c r="R48" s="7">
        <v>493</v>
      </c>
      <c r="S48" s="4">
        <v>300.30680000000001</v>
      </c>
      <c r="T48" s="4">
        <v>118.0398</v>
      </c>
      <c r="U48" s="7">
        <v>58</v>
      </c>
      <c r="V48" s="7">
        <v>281</v>
      </c>
      <c r="W48" s="4">
        <v>148.58619999999999</v>
      </c>
      <c r="X48" s="4">
        <v>59.256399999999999</v>
      </c>
      <c r="Y48" s="4">
        <v>151.72059999999999</v>
      </c>
      <c r="Z48" s="4">
        <v>1295.51</v>
      </c>
      <c r="AA48" s="4">
        <v>780.81920000000002</v>
      </c>
      <c r="AB48" s="2">
        <v>89008.69</v>
      </c>
      <c r="AC48" s="2">
        <v>84173.17</v>
      </c>
      <c r="AD48" s="4">
        <v>70.891400000000004</v>
      </c>
      <c r="AE48" s="4">
        <v>63.6496</v>
      </c>
      <c r="AF48" s="4">
        <v>61.572099999999999</v>
      </c>
      <c r="AG48" s="4">
        <v>70.606800000000007</v>
      </c>
      <c r="AH48" s="4">
        <v>62.534700000000001</v>
      </c>
      <c r="AI48" s="4">
        <v>127.4615</v>
      </c>
      <c r="AJ48" s="4">
        <v>66.858999999999995</v>
      </c>
      <c r="AK48" s="4">
        <v>90.418800000000005</v>
      </c>
      <c r="AL48" s="4">
        <v>58.3001</v>
      </c>
      <c r="AM48" s="4">
        <v>99.906000000000006</v>
      </c>
      <c r="AN48" s="4">
        <v>53.922400000000003</v>
      </c>
      <c r="AO48" s="4">
        <v>79.641000000000005</v>
      </c>
      <c r="AP48" s="4">
        <v>59.369599999999998</v>
      </c>
      <c r="AQ48" s="4">
        <v>51.666699999999999</v>
      </c>
      <c r="AR48" s="4">
        <v>49.596499999999999</v>
      </c>
      <c r="AS48" s="4">
        <v>58.820500000000003</v>
      </c>
      <c r="AT48" s="4">
        <v>49.067599999999999</v>
      </c>
      <c r="AU48" s="4">
        <v>117.812</v>
      </c>
      <c r="AV48" s="4">
        <v>66.449700000000007</v>
      </c>
      <c r="AW48" s="4">
        <v>106.0085</v>
      </c>
      <c r="AX48" s="4">
        <v>58.275700000000001</v>
      </c>
      <c r="AY48" s="4">
        <v>103.38460000000001</v>
      </c>
      <c r="AZ48" s="4">
        <v>50.627600000000001</v>
      </c>
      <c r="BA48" s="4">
        <v>83.008499999999998</v>
      </c>
      <c r="BB48" s="4">
        <v>55.796700000000001</v>
      </c>
      <c r="BC48" s="7">
        <v>12500</v>
      </c>
      <c r="BD48" s="3">
        <v>0.65100000000000002</v>
      </c>
      <c r="BE48" s="4">
        <v>5.5999999999999999E-3</v>
      </c>
      <c r="BF48" s="4">
        <v>3.9899999999999998E-2</v>
      </c>
      <c r="BG48" s="2">
        <v>5.28</v>
      </c>
      <c r="BH48" s="7">
        <v>358000</v>
      </c>
      <c r="BI48" s="4">
        <v>1.4800000000000001E-2</v>
      </c>
      <c r="BJ48" s="1">
        <v>220</v>
      </c>
      <c r="BK48" s="7">
        <v>15600</v>
      </c>
      <c r="BL48" s="7">
        <v>51500</v>
      </c>
      <c r="BM48" s="4">
        <v>7.0000000000000001E-3</v>
      </c>
      <c r="BN48" s="7">
        <v>2</v>
      </c>
      <c r="BO48" s="7">
        <v>2</v>
      </c>
      <c r="BP48" s="7">
        <v>2</v>
      </c>
      <c r="BQ48" s="7">
        <v>2</v>
      </c>
    </row>
    <row r="49" spans="1:69" x14ac:dyDescent="0.25">
      <c r="A49" s="7">
        <v>143</v>
      </c>
      <c r="B49" s="7">
        <v>145</v>
      </c>
      <c r="C49" s="5">
        <v>44.384776309999999</v>
      </c>
      <c r="D49" s="5">
        <v>43.776549240000001</v>
      </c>
      <c r="E49" s="6">
        <v>13.4934523</v>
      </c>
      <c r="F49" s="6">
        <v>13.91396394</v>
      </c>
      <c r="G49" s="6">
        <v>13.22770322</v>
      </c>
      <c r="H49" s="6">
        <v>1.0518805659999999</v>
      </c>
      <c r="I49" s="6">
        <v>1.0962817119999999</v>
      </c>
      <c r="J49" s="6">
        <v>0.31017869199999998</v>
      </c>
      <c r="K49" s="6">
        <v>0.98620689699999997</v>
      </c>
      <c r="L49" s="6">
        <v>0.84615384599999999</v>
      </c>
      <c r="M49" s="6">
        <v>0.93769770299999999</v>
      </c>
      <c r="N49" s="6">
        <v>0.57496746200000004</v>
      </c>
      <c r="O49" s="6">
        <v>0.159923015</v>
      </c>
      <c r="P49" s="6">
        <v>1.3703507E-2</v>
      </c>
      <c r="Q49" s="7">
        <v>-882</v>
      </c>
      <c r="R49" s="7">
        <v>-31</v>
      </c>
      <c r="S49" s="4">
        <v>-475.10489999999999</v>
      </c>
      <c r="T49" s="4">
        <v>285.03980000000001</v>
      </c>
      <c r="U49" s="7">
        <v>-905</v>
      </c>
      <c r="V49" s="7">
        <v>-805</v>
      </c>
      <c r="W49" s="4">
        <v>-864.76919999999996</v>
      </c>
      <c r="X49" s="4">
        <v>24.194700000000001</v>
      </c>
      <c r="Y49" s="4">
        <v>389.66430000000003</v>
      </c>
      <c r="Z49" s="4">
        <v>19753.62</v>
      </c>
      <c r="AA49" s="4">
        <v>19279.23</v>
      </c>
      <c r="AB49" s="2">
        <v>10561.53</v>
      </c>
      <c r="AC49" s="2">
        <v>9495.5400000000009</v>
      </c>
      <c r="AD49" s="4">
        <v>2382.27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7">
        <v>57600</v>
      </c>
      <c r="BD49" s="3">
        <v>0.68</v>
      </c>
      <c r="BE49" s="4">
        <v>3.7000000000000002E-3</v>
      </c>
      <c r="BF49" s="4">
        <v>3.61E-2</v>
      </c>
      <c r="BG49" s="2">
        <v>5.7</v>
      </c>
      <c r="BH49" s="7">
        <v>-1520000</v>
      </c>
      <c r="BI49" s="4">
        <v>1.32E-2</v>
      </c>
      <c r="BJ49" s="1">
        <v>420</v>
      </c>
      <c r="BK49" s="7">
        <v>87600</v>
      </c>
      <c r="BL49" s="7">
        <v>294000</v>
      </c>
      <c r="BM49" s="4">
        <v>5.7000000000000002E-3</v>
      </c>
      <c r="BN49" s="7">
        <v>2</v>
      </c>
      <c r="BO49" s="7">
        <v>2</v>
      </c>
      <c r="BP49" s="7">
        <v>3</v>
      </c>
      <c r="BQ49" s="7">
        <v>2</v>
      </c>
    </row>
    <row r="50" spans="1:69" x14ac:dyDescent="0.25">
      <c r="A50" s="7">
        <v>81</v>
      </c>
      <c r="B50" s="7">
        <v>82</v>
      </c>
      <c r="C50" s="5">
        <v>33.556349189999999</v>
      </c>
      <c r="D50" s="5">
        <v>33.265241250000003</v>
      </c>
      <c r="E50" s="6">
        <v>10.155412500000001</v>
      </c>
      <c r="F50" s="6">
        <v>11.37785045</v>
      </c>
      <c r="G50" s="6">
        <v>9.2284474210000003</v>
      </c>
      <c r="H50" s="6">
        <v>1.232910578</v>
      </c>
      <c r="I50" s="6">
        <v>1.106253167</v>
      </c>
      <c r="J50" s="6">
        <v>0.58492299299999995</v>
      </c>
      <c r="K50" s="6">
        <v>0.98780487800000005</v>
      </c>
      <c r="L50" s="6">
        <v>0.81</v>
      </c>
      <c r="M50" s="6">
        <v>0.91984261899999997</v>
      </c>
      <c r="N50" s="6">
        <v>0.55070080399999999</v>
      </c>
      <c r="O50" s="6">
        <v>0.16354402500000001</v>
      </c>
      <c r="P50" s="6">
        <v>8.6751970000000008E-3</v>
      </c>
      <c r="Q50" s="7">
        <v>136</v>
      </c>
      <c r="R50" s="7">
        <v>1274</v>
      </c>
      <c r="S50" s="4">
        <v>557.25930000000005</v>
      </c>
      <c r="T50" s="4">
        <v>298.48160000000001</v>
      </c>
      <c r="U50" s="7">
        <v>128</v>
      </c>
      <c r="V50" s="7">
        <v>1280</v>
      </c>
      <c r="W50" s="4">
        <v>356.21050000000002</v>
      </c>
      <c r="X50" s="4">
        <v>383.00150000000002</v>
      </c>
      <c r="Y50" s="4">
        <v>201.0487</v>
      </c>
      <c r="Z50" s="4">
        <v>6466.21</v>
      </c>
      <c r="AA50" s="4">
        <v>1938.36</v>
      </c>
      <c r="AB50" s="2">
        <v>6466.02</v>
      </c>
      <c r="AC50" s="2">
        <v>6465.63</v>
      </c>
      <c r="AD50" s="4">
        <v>1938.02</v>
      </c>
      <c r="AE50" s="4">
        <v>56.8</v>
      </c>
      <c r="AF50" s="4">
        <v>54.273699999999998</v>
      </c>
      <c r="AG50" s="4">
        <v>44.8</v>
      </c>
      <c r="AH50" s="4">
        <v>59.1053</v>
      </c>
      <c r="AI50" s="4">
        <v>133.44</v>
      </c>
      <c r="AJ50" s="4">
        <v>62.040799999999997</v>
      </c>
      <c r="AK50" s="4">
        <v>36.53</v>
      </c>
      <c r="AL50" s="4">
        <v>61.894599999999997</v>
      </c>
      <c r="AM50" s="4">
        <v>51.41</v>
      </c>
      <c r="AN50" s="4">
        <v>61.068800000000003</v>
      </c>
      <c r="AO50" s="4">
        <v>41.31</v>
      </c>
      <c r="AP50" s="4">
        <v>60.523800000000001</v>
      </c>
      <c r="AQ50" s="4">
        <v>54.69</v>
      </c>
      <c r="AR50" s="4">
        <v>60.345100000000002</v>
      </c>
      <c r="AS50" s="4">
        <v>65.5</v>
      </c>
      <c r="AT50" s="4">
        <v>67.156499999999994</v>
      </c>
      <c r="AU50" s="4">
        <v>134.87</v>
      </c>
      <c r="AV50" s="4">
        <v>61.234900000000003</v>
      </c>
      <c r="AW50" s="4">
        <v>91.92</v>
      </c>
      <c r="AX50" s="4">
        <v>59.723599999999998</v>
      </c>
      <c r="AY50" s="4">
        <v>132.41999999999999</v>
      </c>
      <c r="AZ50" s="4">
        <v>58.3855</v>
      </c>
      <c r="BA50" s="4">
        <v>63.95</v>
      </c>
      <c r="BB50" s="4">
        <v>60.9634</v>
      </c>
      <c r="BC50" s="7">
        <v>79600</v>
      </c>
      <c r="BD50" s="3">
        <v>0.58799999999999997</v>
      </c>
      <c r="BE50" s="4">
        <v>6.7000000000000002E-3</v>
      </c>
      <c r="BF50" s="4">
        <v>2.5999999999999999E-2</v>
      </c>
      <c r="BG50" s="2">
        <v>5.0999999999999996</v>
      </c>
      <c r="BH50" s="7">
        <v>-17300000</v>
      </c>
      <c r="BI50" s="4">
        <v>4.1000000000000003E-3</v>
      </c>
      <c r="BJ50" s="1">
        <v>390</v>
      </c>
      <c r="BK50" s="7">
        <v>92200</v>
      </c>
      <c r="BL50" s="7">
        <v>292000</v>
      </c>
      <c r="BM50" s="4">
        <v>9.4000000000000004E-3</v>
      </c>
      <c r="BN50" s="7">
        <v>2</v>
      </c>
      <c r="BO50" s="7">
        <v>3</v>
      </c>
      <c r="BP50" s="7">
        <v>2</v>
      </c>
      <c r="BQ50" s="7">
        <v>1</v>
      </c>
    </row>
    <row r="51" spans="1:69" x14ac:dyDescent="0.25">
      <c r="A51" s="7">
        <v>120</v>
      </c>
      <c r="B51" s="7">
        <v>126</v>
      </c>
      <c r="C51" s="5">
        <v>42.970562749999999</v>
      </c>
      <c r="D51" s="5">
        <v>42.176143320000001</v>
      </c>
      <c r="E51" s="6">
        <v>12.36077446</v>
      </c>
      <c r="F51" s="6">
        <v>15.613548550000001</v>
      </c>
      <c r="G51" s="6">
        <v>10.03102917</v>
      </c>
      <c r="H51" s="6">
        <v>1.556525087</v>
      </c>
      <c r="I51" s="6">
        <v>1.22447796</v>
      </c>
      <c r="J51" s="6">
        <v>0.76632197199999996</v>
      </c>
      <c r="K51" s="6">
        <v>0.95238095199999995</v>
      </c>
      <c r="L51" s="6">
        <v>0.8</v>
      </c>
      <c r="M51" s="6">
        <v>0.84772966599999999</v>
      </c>
      <c r="N51" s="6">
        <v>2.6263380110000001</v>
      </c>
      <c r="O51" s="6">
        <v>0.17798842600000001</v>
      </c>
      <c r="P51" s="6">
        <v>1.8487527E-2</v>
      </c>
      <c r="Q51" s="7">
        <v>-966</v>
      </c>
      <c r="R51" s="7">
        <v>607</v>
      </c>
      <c r="S51" s="4">
        <v>-225.27500000000001</v>
      </c>
      <c r="T51" s="4">
        <v>446.69170000000003</v>
      </c>
      <c r="U51" s="7">
        <v>-889</v>
      </c>
      <c r="V51" s="7">
        <v>-349</v>
      </c>
      <c r="W51" s="4">
        <v>-655.83330000000001</v>
      </c>
      <c r="X51" s="4">
        <v>179.1617</v>
      </c>
      <c r="Y51" s="4">
        <v>430.55829999999997</v>
      </c>
      <c r="Z51" s="4">
        <v>12854.59</v>
      </c>
      <c r="AA51" s="4">
        <v>8215.0499999999993</v>
      </c>
      <c r="AB51" s="2">
        <v>14805.02</v>
      </c>
      <c r="AC51" s="2">
        <v>18765.740000000002</v>
      </c>
      <c r="AD51" s="4">
        <v>4344.7700000000004</v>
      </c>
      <c r="AE51" s="4">
        <v>84.986699999999999</v>
      </c>
      <c r="AF51" s="4">
        <v>64.324799999999996</v>
      </c>
      <c r="AG51" s="4">
        <v>58.933300000000003</v>
      </c>
      <c r="AH51" s="4">
        <v>63.427199999999999</v>
      </c>
      <c r="AI51" s="4">
        <v>80.92</v>
      </c>
      <c r="AJ51" s="4">
        <v>76.327299999999994</v>
      </c>
      <c r="AK51" s="4">
        <v>93.693299999999994</v>
      </c>
      <c r="AL51" s="4">
        <v>62.719499999999996</v>
      </c>
      <c r="AM51" s="4">
        <v>117.96</v>
      </c>
      <c r="AN51" s="4">
        <v>71.003900000000002</v>
      </c>
      <c r="AO51" s="4">
        <v>87.406700000000001</v>
      </c>
      <c r="AP51" s="4">
        <v>61.293799999999997</v>
      </c>
      <c r="AQ51" s="4">
        <v>84.986699999999999</v>
      </c>
      <c r="AR51" s="4">
        <v>68.322900000000004</v>
      </c>
      <c r="AS51" s="4">
        <v>58.84</v>
      </c>
      <c r="AT51" s="4">
        <v>61.332299999999996</v>
      </c>
      <c r="AU51" s="4">
        <v>64.613299999999995</v>
      </c>
      <c r="AV51" s="4">
        <v>69.275599999999997</v>
      </c>
      <c r="AW51" s="4">
        <v>75.793300000000002</v>
      </c>
      <c r="AX51" s="4">
        <v>54.205300000000001</v>
      </c>
      <c r="AY51" s="4">
        <v>104.0933</v>
      </c>
      <c r="AZ51" s="4">
        <v>61.660899999999998</v>
      </c>
      <c r="BA51" s="4">
        <v>75.86</v>
      </c>
      <c r="BB51" s="4">
        <v>58.256999999999998</v>
      </c>
      <c r="BC51" s="7">
        <v>157000</v>
      </c>
      <c r="BD51" s="3">
        <v>0.61799999999999999</v>
      </c>
      <c r="BE51" s="4">
        <v>4.3E-3</v>
      </c>
      <c r="BF51" s="4">
        <v>1.5299999999999999E-2</v>
      </c>
      <c r="BG51" s="2">
        <v>5.57</v>
      </c>
      <c r="BH51" s="7">
        <v>4600000</v>
      </c>
      <c r="BI51" s="4">
        <v>4.1999999999999997E-3</v>
      </c>
      <c r="BJ51" s="1">
        <v>729</v>
      </c>
      <c r="BK51" s="7">
        <v>196000</v>
      </c>
      <c r="BL51" s="7">
        <v>632000</v>
      </c>
      <c r="BM51" s="4">
        <v>4.4999999999999997E-3</v>
      </c>
      <c r="BN51" s="7">
        <v>2</v>
      </c>
      <c r="BO51" s="7">
        <v>1</v>
      </c>
      <c r="BP51" s="7">
        <v>3</v>
      </c>
      <c r="BQ51" s="7">
        <v>2</v>
      </c>
    </row>
    <row r="52" spans="1:69" x14ac:dyDescent="0.25">
      <c r="A52" s="7">
        <v>75</v>
      </c>
      <c r="B52" s="7">
        <v>76</v>
      </c>
      <c r="C52" s="5">
        <v>32.727922059999997</v>
      </c>
      <c r="D52" s="5">
        <v>32.475986159999998</v>
      </c>
      <c r="E52" s="6">
        <v>9.7720502380000003</v>
      </c>
      <c r="F52" s="6">
        <v>11.95350301</v>
      </c>
      <c r="G52" s="6">
        <v>8.1035183909999997</v>
      </c>
      <c r="H52" s="6">
        <v>1.4751003739999999</v>
      </c>
      <c r="I52" s="6">
        <v>1.1364903099999999</v>
      </c>
      <c r="J52" s="6">
        <v>0.73513571200000005</v>
      </c>
      <c r="K52" s="6">
        <v>0.98684210500000002</v>
      </c>
      <c r="L52" s="6">
        <v>0.85227272700000001</v>
      </c>
      <c r="M52" s="6">
        <v>0.89360673300000004</v>
      </c>
      <c r="N52" s="6">
        <v>1.7146088639999999</v>
      </c>
      <c r="O52" s="6">
        <v>0.17157214800000001</v>
      </c>
      <c r="P52" s="6">
        <v>7.6978890000000003E-3</v>
      </c>
      <c r="Q52" s="7">
        <v>122</v>
      </c>
      <c r="R52" s="7">
        <v>921</v>
      </c>
      <c r="S52" s="4">
        <v>454.69330000000002</v>
      </c>
      <c r="T52" s="4">
        <v>265.1447</v>
      </c>
      <c r="U52" s="7">
        <v>117</v>
      </c>
      <c r="V52" s="7">
        <v>721</v>
      </c>
      <c r="W52" s="4">
        <v>292.38459999999998</v>
      </c>
      <c r="X52" s="4">
        <v>174.1386</v>
      </c>
      <c r="Y52" s="4">
        <v>162.30869999999999</v>
      </c>
      <c r="Z52" s="4">
        <v>5789.28</v>
      </c>
      <c r="AA52" s="4">
        <v>5788.12</v>
      </c>
      <c r="AB52" s="2">
        <v>3235.5</v>
      </c>
      <c r="AC52" s="2">
        <v>3852.85</v>
      </c>
      <c r="AD52" s="4">
        <v>1980.5</v>
      </c>
      <c r="AE52" s="4">
        <v>59.590899999999998</v>
      </c>
      <c r="AF52" s="4">
        <v>64.084100000000007</v>
      </c>
      <c r="AG52" s="4">
        <v>48.829500000000003</v>
      </c>
      <c r="AH52" s="4">
        <v>54.122300000000003</v>
      </c>
      <c r="AI52" s="4">
        <v>114.3523</v>
      </c>
      <c r="AJ52" s="4">
        <v>64.930000000000007</v>
      </c>
      <c r="AK52" s="4">
        <v>90.375</v>
      </c>
      <c r="AL52" s="4">
        <v>65.997399999999999</v>
      </c>
      <c r="AM52" s="4">
        <v>86.659099999999995</v>
      </c>
      <c r="AN52" s="4">
        <v>53.207900000000002</v>
      </c>
      <c r="AO52" s="4">
        <v>82.5</v>
      </c>
      <c r="AP52" s="4">
        <v>64.624799999999993</v>
      </c>
      <c r="AQ52" s="4">
        <v>67.204499999999996</v>
      </c>
      <c r="AR52" s="4">
        <v>55.965299999999999</v>
      </c>
      <c r="AS52" s="4">
        <v>53.636400000000002</v>
      </c>
      <c r="AT52" s="4">
        <v>61.443399999999997</v>
      </c>
      <c r="AU52" s="4">
        <v>118.9318</v>
      </c>
      <c r="AV52" s="4">
        <v>67.558899999999994</v>
      </c>
      <c r="AW52" s="4">
        <v>82.136399999999995</v>
      </c>
      <c r="AX52" s="4">
        <v>59.479799999999997</v>
      </c>
      <c r="AY52" s="4">
        <v>86.5</v>
      </c>
      <c r="AZ52" s="4">
        <v>51.760300000000001</v>
      </c>
      <c r="BA52" s="4">
        <v>92.511399999999995</v>
      </c>
      <c r="BB52" s="4">
        <v>55.138500000000001</v>
      </c>
      <c r="BC52" s="7">
        <v>46900</v>
      </c>
      <c r="BD52" s="3">
        <v>0.71499999999999997</v>
      </c>
      <c r="BE52" s="4">
        <v>7.7999999999999996E-3</v>
      </c>
      <c r="BF52" s="4">
        <v>4.2099999999999999E-2</v>
      </c>
      <c r="BG52" s="2">
        <v>4.95</v>
      </c>
      <c r="BH52" s="7">
        <v>8730000</v>
      </c>
      <c r="BI52" s="4">
        <v>1.6799999999999999E-2</v>
      </c>
      <c r="BJ52" s="1">
        <v>336</v>
      </c>
      <c r="BK52" s="7">
        <v>65300</v>
      </c>
      <c r="BL52" s="7">
        <v>224000</v>
      </c>
      <c r="BM52" s="4">
        <v>1.0699999999999999E-2</v>
      </c>
      <c r="BN52" s="7">
        <v>2</v>
      </c>
      <c r="BO52" s="7">
        <v>2</v>
      </c>
      <c r="BP52" s="7">
        <v>3</v>
      </c>
      <c r="BQ52" s="7">
        <v>2</v>
      </c>
    </row>
    <row r="53" spans="1:69" x14ac:dyDescent="0.25">
      <c r="A53" s="7">
        <v>73</v>
      </c>
      <c r="B53" s="7">
        <v>74</v>
      </c>
      <c r="C53" s="5">
        <v>31.556349189999999</v>
      </c>
      <c r="D53" s="5">
        <v>31.378203599999999</v>
      </c>
      <c r="E53" s="6">
        <v>9.6408758300000006</v>
      </c>
      <c r="F53" s="6">
        <v>10.64808309</v>
      </c>
      <c r="G53" s="6">
        <v>8.8174894130000006</v>
      </c>
      <c r="H53" s="6">
        <v>1.2076093990000001</v>
      </c>
      <c r="I53" s="6">
        <v>1.08552738</v>
      </c>
      <c r="J53" s="6">
        <v>0.560606512</v>
      </c>
      <c r="K53" s="6">
        <v>0.986486486</v>
      </c>
      <c r="L53" s="6">
        <v>0.811111111</v>
      </c>
      <c r="M53" s="6">
        <v>0.93170101999999999</v>
      </c>
      <c r="N53" s="6">
        <v>0.54557042300000003</v>
      </c>
      <c r="O53" s="6">
        <v>0.161355416</v>
      </c>
      <c r="P53" s="6">
        <v>5.6453170000000004E-3</v>
      </c>
      <c r="Q53" s="7">
        <v>129</v>
      </c>
      <c r="R53" s="7">
        <v>957</v>
      </c>
      <c r="S53" s="4">
        <v>490.15069999999997</v>
      </c>
      <c r="T53" s="4">
        <v>269.25659999999999</v>
      </c>
      <c r="U53" s="7">
        <v>120</v>
      </c>
      <c r="V53" s="7">
        <v>514</v>
      </c>
      <c r="W53" s="4">
        <v>251.52940000000001</v>
      </c>
      <c r="X53" s="4">
        <v>120.24769999999999</v>
      </c>
      <c r="Y53" s="4">
        <v>238.62129999999999</v>
      </c>
      <c r="Z53" s="4">
        <v>1979.38</v>
      </c>
      <c r="AA53" s="4">
        <v>2052.6799999999998</v>
      </c>
      <c r="AB53" s="2">
        <v>290825.36</v>
      </c>
      <c r="AC53" s="2">
        <v>296543.23</v>
      </c>
      <c r="AD53" s="4">
        <v>117.71980000000001</v>
      </c>
      <c r="AE53" s="4">
        <v>65.666700000000006</v>
      </c>
      <c r="AF53" s="4">
        <v>51.336300000000001</v>
      </c>
      <c r="AG53" s="4">
        <v>46.6556</v>
      </c>
      <c r="AH53" s="4">
        <v>56.303800000000003</v>
      </c>
      <c r="AI53" s="4">
        <v>115.4444</v>
      </c>
      <c r="AJ53" s="4">
        <v>66.028599999999997</v>
      </c>
      <c r="AK53" s="4">
        <v>55.044400000000003</v>
      </c>
      <c r="AL53" s="4">
        <v>67.626499999999993</v>
      </c>
      <c r="AM53" s="4">
        <v>70.466700000000003</v>
      </c>
      <c r="AN53" s="4">
        <v>63.739699999999999</v>
      </c>
      <c r="AO53" s="4">
        <v>62.955599999999997</v>
      </c>
      <c r="AP53" s="4">
        <v>66.078199999999995</v>
      </c>
      <c r="AQ53" s="4">
        <v>76.866699999999994</v>
      </c>
      <c r="AR53" s="4">
        <v>51.495899999999999</v>
      </c>
      <c r="AS53" s="4">
        <v>61.777799999999999</v>
      </c>
      <c r="AT53" s="4">
        <v>58.87</v>
      </c>
      <c r="AU53" s="4">
        <v>110.5667</v>
      </c>
      <c r="AV53" s="4">
        <v>64.271699999999996</v>
      </c>
      <c r="AW53" s="4">
        <v>96.544399999999996</v>
      </c>
      <c r="AX53" s="4">
        <v>60.537700000000001</v>
      </c>
      <c r="AY53" s="4">
        <v>99.855599999999995</v>
      </c>
      <c r="AZ53" s="4">
        <v>51.555900000000001</v>
      </c>
      <c r="BA53" s="4">
        <v>95.711100000000002</v>
      </c>
      <c r="BB53" s="4">
        <v>70.236099999999993</v>
      </c>
      <c r="BC53" s="7">
        <v>64100</v>
      </c>
      <c r="BD53" s="3">
        <v>0.58499999999999996</v>
      </c>
      <c r="BE53" s="4">
        <v>7.4999999999999997E-3</v>
      </c>
      <c r="BF53" s="4">
        <v>2.3699999999999999E-2</v>
      </c>
      <c r="BG53" s="2">
        <v>4.9800000000000004</v>
      </c>
      <c r="BH53" s="7">
        <v>3530000</v>
      </c>
      <c r="BI53" s="4">
        <v>6.3E-3</v>
      </c>
      <c r="BJ53" s="1">
        <v>368</v>
      </c>
      <c r="BK53" s="7">
        <v>71300</v>
      </c>
      <c r="BL53" s="7">
        <v>226000</v>
      </c>
      <c r="BM53" s="4">
        <v>8.5000000000000006E-3</v>
      </c>
      <c r="BN53" s="7">
        <v>2</v>
      </c>
      <c r="BO53" s="7">
        <v>3</v>
      </c>
      <c r="BP53" s="7">
        <v>3</v>
      </c>
      <c r="BQ53" s="7">
        <v>2</v>
      </c>
    </row>
    <row r="54" spans="1:69" x14ac:dyDescent="0.25">
      <c r="A54" s="7">
        <v>82</v>
      </c>
      <c r="B54" s="7">
        <v>85</v>
      </c>
      <c r="C54" s="5">
        <v>34.142135619999998</v>
      </c>
      <c r="D54" s="5">
        <v>33.384823019999999</v>
      </c>
      <c r="E54" s="6">
        <v>10.21790794</v>
      </c>
      <c r="F54" s="6">
        <v>11.01080475</v>
      </c>
      <c r="G54" s="6">
        <v>9.6094431460000003</v>
      </c>
      <c r="H54" s="6">
        <v>1.1458317179999999</v>
      </c>
      <c r="I54" s="6">
        <v>1.131247546</v>
      </c>
      <c r="J54" s="6">
        <v>0.48820585799999999</v>
      </c>
      <c r="K54" s="6">
        <v>0.96470588199999996</v>
      </c>
      <c r="L54" s="6">
        <v>0.82</v>
      </c>
      <c r="M54" s="6">
        <v>0.92453969000000003</v>
      </c>
      <c r="N54" s="6">
        <v>0.38892870899999998</v>
      </c>
      <c r="O54" s="6">
        <v>0.16075651799999999</v>
      </c>
      <c r="P54" s="6">
        <v>2.2181172999999998E-2</v>
      </c>
      <c r="Q54" s="7">
        <v>182</v>
      </c>
      <c r="R54" s="7">
        <v>1043</v>
      </c>
      <c r="S54" s="4">
        <v>726.25609999999995</v>
      </c>
      <c r="T54" s="4">
        <v>295.4194</v>
      </c>
      <c r="U54" s="7">
        <v>173</v>
      </c>
      <c r="V54" s="7">
        <v>975</v>
      </c>
      <c r="W54" s="4">
        <v>459.11110000000002</v>
      </c>
      <c r="X54" s="4">
        <v>300.41849999999999</v>
      </c>
      <c r="Y54" s="4">
        <v>267.14499999999998</v>
      </c>
      <c r="Z54" s="4">
        <v>11065.7</v>
      </c>
      <c r="AA54" s="4">
        <v>6940.81</v>
      </c>
      <c r="AB54" s="2">
        <v>594738.81999999995</v>
      </c>
      <c r="AC54" s="2">
        <v>589015.59</v>
      </c>
      <c r="AD54" s="4">
        <v>508.26150000000001</v>
      </c>
      <c r="AE54" s="4">
        <v>67.66</v>
      </c>
      <c r="AF54" s="4">
        <v>47.137900000000002</v>
      </c>
      <c r="AG54" s="4">
        <v>85.18</v>
      </c>
      <c r="AH54" s="4">
        <v>59.624499999999998</v>
      </c>
      <c r="AI54" s="4">
        <v>117.79</v>
      </c>
      <c r="AJ54" s="4">
        <v>63.542000000000002</v>
      </c>
      <c r="AK54" s="4">
        <v>106.92</v>
      </c>
      <c r="AL54" s="4">
        <v>71.09</v>
      </c>
      <c r="AM54" s="4">
        <v>71.819999999999993</v>
      </c>
      <c r="AN54" s="4">
        <v>59.2714</v>
      </c>
      <c r="AO54" s="4">
        <v>85.94</v>
      </c>
      <c r="AP54" s="4">
        <v>69.9636</v>
      </c>
      <c r="AQ54" s="4">
        <v>79.3</v>
      </c>
      <c r="AR54" s="4">
        <v>64.364599999999996</v>
      </c>
      <c r="AS54" s="4">
        <v>44.76</v>
      </c>
      <c r="AT54" s="4">
        <v>55.889499999999998</v>
      </c>
      <c r="AU54" s="4">
        <v>120.75</v>
      </c>
      <c r="AV54" s="4">
        <v>60.673200000000001</v>
      </c>
      <c r="AW54" s="4">
        <v>88.65</v>
      </c>
      <c r="AX54" s="4">
        <v>58.185600000000001</v>
      </c>
      <c r="AY54" s="4">
        <v>59.63</v>
      </c>
      <c r="AZ54" s="4">
        <v>58.978999999999999</v>
      </c>
      <c r="BA54" s="4">
        <v>112.5</v>
      </c>
      <c r="BB54" s="4">
        <v>65.952200000000005</v>
      </c>
      <c r="BC54" s="7">
        <v>72400</v>
      </c>
      <c r="BD54" s="3">
        <v>0.63500000000000001</v>
      </c>
      <c r="BE54" s="4">
        <v>6.7000000000000002E-3</v>
      </c>
      <c r="BF54" s="4">
        <v>4.2200000000000001E-2</v>
      </c>
      <c r="BG54" s="2">
        <v>5.0999999999999996</v>
      </c>
      <c r="BH54" s="7">
        <v>23200000</v>
      </c>
      <c r="BI54" s="4">
        <v>1.95E-2</v>
      </c>
      <c r="BJ54" s="1">
        <v>549</v>
      </c>
      <c r="BK54" s="7">
        <v>87800</v>
      </c>
      <c r="BL54" s="7">
        <v>287000</v>
      </c>
      <c r="BM54" s="4">
        <v>9.5999999999999992E-3</v>
      </c>
      <c r="BN54" s="7">
        <v>2</v>
      </c>
      <c r="BO54" s="7">
        <v>3</v>
      </c>
      <c r="BP54" s="7">
        <v>4</v>
      </c>
      <c r="BQ54" s="7">
        <v>2</v>
      </c>
    </row>
    <row r="55" spans="1:69" x14ac:dyDescent="0.25">
      <c r="A55" s="7">
        <v>112</v>
      </c>
      <c r="B55" s="7">
        <v>116</v>
      </c>
      <c r="C55" s="5">
        <v>41.556349189999999</v>
      </c>
      <c r="D55" s="5">
        <v>40.868606980000003</v>
      </c>
      <c r="E55" s="6">
        <v>11.94164264</v>
      </c>
      <c r="F55" s="6">
        <v>15.886426500000001</v>
      </c>
      <c r="G55" s="6">
        <v>9.1615939399999995</v>
      </c>
      <c r="H55" s="6">
        <v>1.734024298</v>
      </c>
      <c r="I55" s="6">
        <v>1.2270065670000001</v>
      </c>
      <c r="J55" s="6">
        <v>0.81696081099999995</v>
      </c>
      <c r="K55" s="6">
        <v>0.96551724100000003</v>
      </c>
      <c r="L55" s="6">
        <v>0.82962963000000001</v>
      </c>
      <c r="M55" s="6">
        <v>0.842651924</v>
      </c>
      <c r="N55" s="6">
        <v>3.1043843529999999</v>
      </c>
      <c r="O55" s="6">
        <v>0.186186765</v>
      </c>
      <c r="P55" s="6">
        <v>1.6549629999999999E-2</v>
      </c>
      <c r="Q55" s="7">
        <v>218</v>
      </c>
      <c r="R55" s="7">
        <v>1263</v>
      </c>
      <c r="S55" s="4">
        <v>851.4375</v>
      </c>
      <c r="T55" s="4">
        <v>257.99470000000002</v>
      </c>
      <c r="U55" s="7">
        <v>207</v>
      </c>
      <c r="V55" s="7">
        <v>1245</v>
      </c>
      <c r="W55" s="4">
        <v>602.52170000000001</v>
      </c>
      <c r="X55" s="4">
        <v>355.64769999999999</v>
      </c>
      <c r="Y55" s="4">
        <v>248.91579999999999</v>
      </c>
      <c r="Z55" s="4">
        <v>9773.48</v>
      </c>
      <c r="AA55" s="4">
        <v>28443.200000000001</v>
      </c>
      <c r="AB55" s="2">
        <v>674572.53</v>
      </c>
      <c r="AC55" s="2">
        <v>780734.24</v>
      </c>
      <c r="AD55" s="4">
        <v>769.55119999999999</v>
      </c>
      <c r="AE55" s="4">
        <v>61.1556</v>
      </c>
      <c r="AF55" s="4">
        <v>60.478900000000003</v>
      </c>
      <c r="AG55" s="4">
        <v>47.577800000000003</v>
      </c>
      <c r="AH55" s="4">
        <v>57.547199999999997</v>
      </c>
      <c r="AI55" s="4">
        <v>134.20740000000001</v>
      </c>
      <c r="AJ55" s="4">
        <v>63.063600000000001</v>
      </c>
      <c r="AK55" s="4">
        <v>73.837000000000003</v>
      </c>
      <c r="AL55" s="4">
        <v>69.003100000000003</v>
      </c>
      <c r="AM55" s="4">
        <v>69.718500000000006</v>
      </c>
      <c r="AN55" s="4">
        <v>54.129199999999997</v>
      </c>
      <c r="AO55" s="4">
        <v>79.022199999999998</v>
      </c>
      <c r="AP55" s="4">
        <v>71.093400000000003</v>
      </c>
      <c r="AQ55" s="4">
        <v>62.8</v>
      </c>
      <c r="AR55" s="4">
        <v>52.799900000000001</v>
      </c>
      <c r="AS55" s="4">
        <v>63.563000000000002</v>
      </c>
      <c r="AT55" s="4">
        <v>63.5304</v>
      </c>
      <c r="AU55" s="4">
        <v>130.1704</v>
      </c>
      <c r="AV55" s="4">
        <v>61.352400000000003</v>
      </c>
      <c r="AW55" s="4">
        <v>62.377800000000001</v>
      </c>
      <c r="AX55" s="4">
        <v>52.871400000000001</v>
      </c>
      <c r="AY55" s="4">
        <v>57.451900000000002</v>
      </c>
      <c r="AZ55" s="4">
        <v>54.744999999999997</v>
      </c>
      <c r="BA55" s="4">
        <v>91.962999999999994</v>
      </c>
      <c r="BB55" s="4">
        <v>64.078599999999994</v>
      </c>
      <c r="BC55" s="7">
        <v>38100</v>
      </c>
      <c r="BD55" s="3">
        <v>0.81699999999999995</v>
      </c>
      <c r="BE55" s="4">
        <v>4.7999999999999996E-3</v>
      </c>
      <c r="BF55" s="4">
        <v>3.1199999999999999E-2</v>
      </c>
      <c r="BG55" s="2">
        <v>5.44</v>
      </c>
      <c r="BH55" s="7">
        <v>-9790000</v>
      </c>
      <c r="BI55" s="4">
        <v>1.18E-2</v>
      </c>
      <c r="BJ55" s="1">
        <v>616</v>
      </c>
      <c r="BK55" s="7">
        <v>72800</v>
      </c>
      <c r="BL55" s="7">
        <v>264000</v>
      </c>
      <c r="BM55" s="4">
        <v>6.4000000000000003E-3</v>
      </c>
      <c r="BN55" s="7">
        <v>2</v>
      </c>
      <c r="BO55" s="7">
        <v>3</v>
      </c>
      <c r="BP55" s="7">
        <v>3</v>
      </c>
      <c r="BQ55" s="7">
        <v>2</v>
      </c>
    </row>
    <row r="56" spans="1:69" x14ac:dyDescent="0.25">
      <c r="A56" s="7">
        <v>117</v>
      </c>
      <c r="B56" s="7">
        <v>117</v>
      </c>
      <c r="C56" s="5">
        <v>39.79898987</v>
      </c>
      <c r="D56" s="5">
        <v>39.79898987</v>
      </c>
      <c r="E56" s="6">
        <v>12.205286839999999</v>
      </c>
      <c r="F56" s="6">
        <v>12.85914856</v>
      </c>
      <c r="G56" s="6">
        <v>11.774373430000001</v>
      </c>
      <c r="H56" s="6">
        <v>1.092130179</v>
      </c>
      <c r="I56" s="6">
        <v>1.077329056</v>
      </c>
      <c r="J56" s="6">
        <v>0.40199523100000001</v>
      </c>
      <c r="K56" s="6">
        <v>1</v>
      </c>
      <c r="L56" s="6">
        <v>0.8125</v>
      </c>
      <c r="M56" s="6">
        <v>0.92822150699999995</v>
      </c>
      <c r="N56" s="6">
        <v>0.75453177199999999</v>
      </c>
      <c r="O56" s="6">
        <v>0.16096522699999999</v>
      </c>
      <c r="P56" s="6">
        <v>1.1100000000000001E-15</v>
      </c>
      <c r="Q56" s="7">
        <v>182</v>
      </c>
      <c r="R56" s="7">
        <v>1283</v>
      </c>
      <c r="S56" s="4">
        <v>832.4701</v>
      </c>
      <c r="T56" s="4">
        <v>320.81630000000001</v>
      </c>
      <c r="U56" s="7">
        <v>193</v>
      </c>
      <c r="V56" s="7">
        <v>982</v>
      </c>
      <c r="W56" s="4">
        <v>437.18520000000001</v>
      </c>
      <c r="X56" s="4">
        <v>248.31049999999999</v>
      </c>
      <c r="Y56" s="4">
        <v>395.28489999999999</v>
      </c>
      <c r="Z56" s="4">
        <v>6230.56</v>
      </c>
      <c r="AA56" s="4">
        <v>1943.13</v>
      </c>
      <c r="AB56" s="2">
        <v>6222.25</v>
      </c>
      <c r="AC56" s="2">
        <v>6222.29</v>
      </c>
      <c r="AD56" s="4">
        <v>1942.54</v>
      </c>
      <c r="AE56" s="4">
        <v>42.6111</v>
      </c>
      <c r="AF56" s="4">
        <v>47.484299999999998</v>
      </c>
      <c r="AG56" s="4">
        <v>37.743099999999998</v>
      </c>
      <c r="AH56" s="4">
        <v>54.134</v>
      </c>
      <c r="AI56" s="4">
        <v>128.0625</v>
      </c>
      <c r="AJ56" s="4">
        <v>64.175799999999995</v>
      </c>
      <c r="AK56" s="4">
        <v>59.819400000000002</v>
      </c>
      <c r="AL56" s="4">
        <v>75.4054</v>
      </c>
      <c r="AM56" s="4">
        <v>61.756900000000002</v>
      </c>
      <c r="AN56" s="4">
        <v>65.521699999999996</v>
      </c>
      <c r="AO56" s="4">
        <v>63.9236</v>
      </c>
      <c r="AP56" s="4">
        <v>72.146299999999997</v>
      </c>
      <c r="AQ56" s="4">
        <v>80.604200000000006</v>
      </c>
      <c r="AR56" s="4">
        <v>64.420500000000004</v>
      </c>
      <c r="AS56" s="4">
        <v>46.604199999999999</v>
      </c>
      <c r="AT56" s="4">
        <v>52.050699999999999</v>
      </c>
      <c r="AU56" s="4">
        <v>122.01390000000001</v>
      </c>
      <c r="AV56" s="4">
        <v>64.823899999999995</v>
      </c>
      <c r="AW56" s="4">
        <v>104.3403</v>
      </c>
      <c r="AX56" s="4">
        <v>57.906999999999996</v>
      </c>
      <c r="AY56" s="4">
        <v>77.173599999999993</v>
      </c>
      <c r="AZ56" s="4">
        <v>53.911299999999997</v>
      </c>
      <c r="BA56" s="4">
        <v>111.75</v>
      </c>
      <c r="BB56" s="4">
        <v>67.322699999999998</v>
      </c>
      <c r="BC56" s="7">
        <v>100000</v>
      </c>
      <c r="BD56" s="3">
        <v>0.53700000000000003</v>
      </c>
      <c r="BE56" s="4">
        <v>4.4000000000000003E-3</v>
      </c>
      <c r="BF56" s="4">
        <v>3.0599999999999999E-2</v>
      </c>
      <c r="BG56" s="2">
        <v>5.52</v>
      </c>
      <c r="BH56" s="7">
        <v>-1490000</v>
      </c>
      <c r="BI56" s="4">
        <v>1.35E-2</v>
      </c>
      <c r="BJ56" s="1">
        <v>633</v>
      </c>
      <c r="BK56" s="7">
        <v>107000</v>
      </c>
      <c r="BL56" s="7">
        <v>331000</v>
      </c>
      <c r="BM56" s="4">
        <v>6.8999999999999999E-3</v>
      </c>
      <c r="BN56" s="7">
        <v>2</v>
      </c>
      <c r="BO56" s="7">
        <v>3</v>
      </c>
      <c r="BP56" s="7">
        <v>4</v>
      </c>
      <c r="BQ56" s="7">
        <v>2</v>
      </c>
    </row>
    <row r="57" spans="1:69" x14ac:dyDescent="0.25">
      <c r="A57" s="7">
        <v>45</v>
      </c>
      <c r="B57" s="7">
        <v>47</v>
      </c>
      <c r="C57" s="5">
        <v>25.313708500000001</v>
      </c>
      <c r="D57" s="5">
        <v>25.022600560000001</v>
      </c>
      <c r="E57" s="6">
        <v>7.5693975660000001</v>
      </c>
      <c r="F57" s="6">
        <v>8.5521457749999996</v>
      </c>
      <c r="G57" s="6">
        <v>6.9588251220000004</v>
      </c>
      <c r="H57" s="6">
        <v>1.2289640310000001</v>
      </c>
      <c r="I57" s="6">
        <v>1.1331546139999999</v>
      </c>
      <c r="J57" s="6">
        <v>0.58129419900000001</v>
      </c>
      <c r="K57" s="6">
        <v>0.95744680900000001</v>
      </c>
      <c r="L57" s="6">
        <v>0.803571429</v>
      </c>
      <c r="M57" s="6">
        <v>0.90314501899999999</v>
      </c>
      <c r="N57" s="6">
        <v>0.64496718099999995</v>
      </c>
      <c r="O57" s="6">
        <v>0.165135802</v>
      </c>
      <c r="P57" s="6">
        <v>1.1500010999999999E-2</v>
      </c>
      <c r="Q57" s="7">
        <v>343</v>
      </c>
      <c r="R57" s="7">
        <v>949</v>
      </c>
      <c r="S57" s="4">
        <v>592.24440000000004</v>
      </c>
      <c r="T57" s="4">
        <v>201.4556</v>
      </c>
      <c r="U57" s="7">
        <v>279</v>
      </c>
      <c r="V57" s="7">
        <v>893</v>
      </c>
      <c r="W57" s="4">
        <v>576.81820000000005</v>
      </c>
      <c r="X57" s="4">
        <v>234.64089999999999</v>
      </c>
      <c r="Y57" s="4">
        <v>15.426299999999999</v>
      </c>
      <c r="Z57" s="4">
        <v>3282.18</v>
      </c>
      <c r="AA57" s="4">
        <v>1594.79</v>
      </c>
      <c r="AB57" s="2">
        <v>3281.93</v>
      </c>
      <c r="AC57" s="2">
        <v>3281.86</v>
      </c>
      <c r="AD57" s="4">
        <v>1594.7</v>
      </c>
      <c r="AE57" s="4">
        <v>94.732100000000003</v>
      </c>
      <c r="AF57" s="4">
        <v>72.633700000000005</v>
      </c>
      <c r="AG57" s="4">
        <v>93.267899999999997</v>
      </c>
      <c r="AH57" s="4">
        <v>77.196700000000007</v>
      </c>
      <c r="AI57" s="4">
        <v>89.553600000000003</v>
      </c>
      <c r="AJ57" s="4">
        <v>53.762099999999997</v>
      </c>
      <c r="AK57" s="4">
        <v>83.678600000000003</v>
      </c>
      <c r="AL57" s="4">
        <v>58.546399999999998</v>
      </c>
      <c r="AM57" s="4">
        <v>85.053600000000003</v>
      </c>
      <c r="AN57" s="4">
        <v>58.149500000000003</v>
      </c>
      <c r="AO57" s="4">
        <v>81.107100000000003</v>
      </c>
      <c r="AP57" s="4">
        <v>60.281100000000002</v>
      </c>
      <c r="AQ57" s="4">
        <v>81.303600000000003</v>
      </c>
      <c r="AR57" s="4">
        <v>64.936000000000007</v>
      </c>
      <c r="AS57" s="4">
        <v>75.410700000000006</v>
      </c>
      <c r="AT57" s="4">
        <v>63.457299999999996</v>
      </c>
      <c r="AU57" s="4">
        <v>95.589299999999994</v>
      </c>
      <c r="AV57" s="4">
        <v>49.893300000000004</v>
      </c>
      <c r="AW57" s="4">
        <v>121.8571</v>
      </c>
      <c r="AX57" s="4">
        <v>62.489400000000003</v>
      </c>
      <c r="AY57" s="4">
        <v>114.7321</v>
      </c>
      <c r="AZ57" s="4">
        <v>63.360599999999998</v>
      </c>
      <c r="BA57" s="4">
        <v>126.25</v>
      </c>
      <c r="BB57" s="4">
        <v>48.125700000000002</v>
      </c>
      <c r="BC57" s="7">
        <v>39000</v>
      </c>
      <c r="BD57" s="3">
        <v>0.59699999999999998</v>
      </c>
      <c r="BE57" s="4">
        <v>1.3100000000000001E-2</v>
      </c>
      <c r="BF57" s="4">
        <v>2.41E-2</v>
      </c>
      <c r="BG57" s="2">
        <v>4.42</v>
      </c>
      <c r="BH57" s="7">
        <v>4600000</v>
      </c>
      <c r="BI57" s="4">
        <v>8.9999999999999993E-3</v>
      </c>
      <c r="BJ57" s="1">
        <v>331</v>
      </c>
      <c r="BK57" s="7">
        <v>38700</v>
      </c>
      <c r="BL57" s="7">
        <v>124000</v>
      </c>
      <c r="BM57" s="4">
        <v>1.3100000000000001E-2</v>
      </c>
      <c r="BN57" s="7">
        <v>2</v>
      </c>
      <c r="BO57" s="7">
        <v>3</v>
      </c>
      <c r="BP57" s="7">
        <v>2</v>
      </c>
      <c r="BQ57" s="7">
        <v>3</v>
      </c>
    </row>
    <row r="58" spans="1:69" x14ac:dyDescent="0.25">
      <c r="A58" s="7">
        <v>64</v>
      </c>
      <c r="B58" s="7">
        <v>66</v>
      </c>
      <c r="C58" s="5">
        <v>30.142135620000001</v>
      </c>
      <c r="D58" s="5">
        <v>29.562968600000001</v>
      </c>
      <c r="E58" s="6">
        <v>9.0270333370000007</v>
      </c>
      <c r="F58" s="6">
        <v>10.164526049999999</v>
      </c>
      <c r="G58" s="6">
        <v>8.1691979739999994</v>
      </c>
      <c r="H58" s="6">
        <v>1.2442501800000001</v>
      </c>
      <c r="I58" s="6">
        <v>1.1296871820000001</v>
      </c>
      <c r="J58" s="6">
        <v>0.59503891399999997</v>
      </c>
      <c r="K58" s="6">
        <v>0.96969696999999999</v>
      </c>
      <c r="L58" s="6">
        <v>0.79012345699999997</v>
      </c>
      <c r="M58" s="6">
        <v>0.92022441899999996</v>
      </c>
      <c r="N58" s="6">
        <v>0.62027542400000002</v>
      </c>
      <c r="O58" s="6">
        <v>0.16346359299999999</v>
      </c>
      <c r="P58" s="6">
        <v>1.9214531999999999E-2</v>
      </c>
      <c r="Q58" s="7">
        <v>24</v>
      </c>
      <c r="R58" s="7">
        <v>1177</v>
      </c>
      <c r="S58" s="4">
        <v>708.27419999999995</v>
      </c>
      <c r="T58" s="4">
        <v>389.49209999999999</v>
      </c>
      <c r="U58" s="7">
        <v>7</v>
      </c>
      <c r="V58" s="7">
        <v>1230</v>
      </c>
      <c r="W58" s="4">
        <v>354.70589999999999</v>
      </c>
      <c r="X58" s="4">
        <v>459.29239999999999</v>
      </c>
      <c r="Y58" s="4">
        <v>353.56830000000002</v>
      </c>
      <c r="Z58" s="4">
        <v>3162.83</v>
      </c>
      <c r="AA58" s="4">
        <v>3167.22</v>
      </c>
      <c r="AB58" s="2">
        <v>2184.3000000000002</v>
      </c>
      <c r="AC58" s="2">
        <v>2168.54</v>
      </c>
      <c r="AD58" s="4">
        <v>1516.04</v>
      </c>
      <c r="AE58" s="4">
        <v>120.642</v>
      </c>
      <c r="AF58" s="4">
        <v>64.902299999999997</v>
      </c>
      <c r="AG58" s="4">
        <v>57.728400000000001</v>
      </c>
      <c r="AH58" s="4">
        <v>61.7027</v>
      </c>
      <c r="AI58" s="4">
        <v>119.2346</v>
      </c>
      <c r="AJ58" s="4">
        <v>66.496099999999998</v>
      </c>
      <c r="AK58" s="4">
        <v>73.172799999999995</v>
      </c>
      <c r="AL58" s="4">
        <v>66.252300000000005</v>
      </c>
      <c r="AM58" s="4">
        <v>113.56789999999999</v>
      </c>
      <c r="AN58" s="4">
        <v>68.100800000000007</v>
      </c>
      <c r="AO58" s="4">
        <v>73.469099999999997</v>
      </c>
      <c r="AP58" s="4">
        <v>67.923500000000004</v>
      </c>
      <c r="AQ58" s="4">
        <v>66.320999999999998</v>
      </c>
      <c r="AR58" s="4">
        <v>57.240699999999997</v>
      </c>
      <c r="AS58" s="4">
        <v>60.530900000000003</v>
      </c>
      <c r="AT58" s="4">
        <v>58.208100000000002</v>
      </c>
      <c r="AU58" s="4">
        <v>117.1728</v>
      </c>
      <c r="AV58" s="4">
        <v>69.979200000000006</v>
      </c>
      <c r="AW58" s="4">
        <v>74.925899999999999</v>
      </c>
      <c r="AX58" s="4">
        <v>70.695999999999998</v>
      </c>
      <c r="AY58" s="4">
        <v>76.098799999999997</v>
      </c>
      <c r="AZ58" s="4">
        <v>61.0261</v>
      </c>
      <c r="BA58" s="4">
        <v>74.370400000000004</v>
      </c>
      <c r="BB58" s="4">
        <v>57.151000000000003</v>
      </c>
      <c r="BC58" s="7">
        <v>155000</v>
      </c>
      <c r="BD58" s="3">
        <v>0.629</v>
      </c>
      <c r="BE58" s="4">
        <v>8.5000000000000006E-3</v>
      </c>
      <c r="BF58" s="4">
        <v>2.1000000000000001E-2</v>
      </c>
      <c r="BG58" s="2">
        <v>4.8600000000000003</v>
      </c>
      <c r="BH58" s="7">
        <v>-29500000</v>
      </c>
      <c r="BI58" s="4">
        <v>5.7999999999999996E-3</v>
      </c>
      <c r="BJ58" s="1">
        <v>657</v>
      </c>
      <c r="BK58" s="7">
        <v>172000</v>
      </c>
      <c r="BL58" s="7">
        <v>561000</v>
      </c>
      <c r="BM58" s="4">
        <v>9.4999999999999998E-3</v>
      </c>
      <c r="BN58" s="7">
        <v>2</v>
      </c>
      <c r="BO58" s="7">
        <v>3</v>
      </c>
      <c r="BP58" s="7">
        <v>2</v>
      </c>
      <c r="BQ58" s="7">
        <v>3</v>
      </c>
    </row>
    <row r="59" spans="1:69" x14ac:dyDescent="0.25">
      <c r="A59" s="7">
        <v>212</v>
      </c>
      <c r="B59" s="7">
        <v>234</v>
      </c>
      <c r="C59" s="5">
        <v>62.526911929999997</v>
      </c>
      <c r="D59" s="5">
        <v>57.300671940000001</v>
      </c>
      <c r="E59" s="6">
        <v>16.429448669999999</v>
      </c>
      <c r="F59" s="6">
        <v>20.579336850000001</v>
      </c>
      <c r="G59" s="6">
        <v>13.571869919999999</v>
      </c>
      <c r="H59" s="6">
        <v>1.5163228769999999</v>
      </c>
      <c r="I59" s="6">
        <v>1.467534216</v>
      </c>
      <c r="J59" s="6">
        <v>0.75171320600000002</v>
      </c>
      <c r="K59" s="6">
        <v>0.90598290599999998</v>
      </c>
      <c r="L59" s="6">
        <v>0.65634674900000001</v>
      </c>
      <c r="M59" s="6">
        <v>0.81138373100000005</v>
      </c>
      <c r="N59" s="6">
        <v>1.4809874569999999</v>
      </c>
      <c r="O59" s="6">
        <v>0.17837207899999999</v>
      </c>
      <c r="P59" s="6">
        <v>8.3583850000000001E-2</v>
      </c>
      <c r="Q59" s="7">
        <v>189</v>
      </c>
      <c r="R59" s="7">
        <v>1024</v>
      </c>
      <c r="S59" s="4">
        <v>615.64620000000002</v>
      </c>
      <c r="T59" s="4">
        <v>252.1756</v>
      </c>
      <c r="U59" s="7">
        <v>147</v>
      </c>
      <c r="V59" s="7">
        <v>509</v>
      </c>
      <c r="W59" s="4">
        <v>241.2072</v>
      </c>
      <c r="X59" s="4">
        <v>81.249899999999997</v>
      </c>
      <c r="Y59" s="4">
        <v>374.43900000000002</v>
      </c>
      <c r="Z59" s="4">
        <v>6301.68</v>
      </c>
      <c r="AA59" s="4">
        <v>6297.15</v>
      </c>
      <c r="AB59" s="2">
        <v>3477.3</v>
      </c>
      <c r="AC59" s="2">
        <v>3994.5</v>
      </c>
      <c r="AD59" s="4">
        <v>2309.4499999999998</v>
      </c>
      <c r="AE59" s="4">
        <v>56.959800000000001</v>
      </c>
      <c r="AF59" s="4">
        <v>43.853700000000003</v>
      </c>
      <c r="AG59" s="4">
        <v>53.136200000000002</v>
      </c>
      <c r="AH59" s="4">
        <v>54.856400000000001</v>
      </c>
      <c r="AI59" s="4">
        <v>106.4149</v>
      </c>
      <c r="AJ59" s="4">
        <v>76.209900000000005</v>
      </c>
      <c r="AK59" s="4">
        <v>91.581999999999994</v>
      </c>
      <c r="AL59" s="4">
        <v>56.244500000000002</v>
      </c>
      <c r="AM59" s="4">
        <v>68.532499999999999</v>
      </c>
      <c r="AN59" s="4">
        <v>50.817399999999999</v>
      </c>
      <c r="AO59" s="4">
        <v>92.687299999999993</v>
      </c>
      <c r="AP59" s="4">
        <v>60.994199999999999</v>
      </c>
      <c r="AQ59" s="4">
        <v>59.746099999999998</v>
      </c>
      <c r="AR59" s="4">
        <v>42.659599999999998</v>
      </c>
      <c r="AS59" s="4">
        <v>40.616100000000003</v>
      </c>
      <c r="AT59" s="4">
        <v>46.432099999999998</v>
      </c>
      <c r="AU59" s="4">
        <v>106.4303</v>
      </c>
      <c r="AV59" s="4">
        <v>77.496300000000005</v>
      </c>
      <c r="AW59" s="4">
        <v>82.581999999999994</v>
      </c>
      <c r="AX59" s="4">
        <v>56.986699999999999</v>
      </c>
      <c r="AY59" s="4">
        <v>96.637799999999999</v>
      </c>
      <c r="AZ59" s="4">
        <v>55.001899999999999</v>
      </c>
      <c r="BA59" s="4">
        <v>80.922600000000003</v>
      </c>
      <c r="BB59" s="4">
        <v>57.247900000000001</v>
      </c>
      <c r="BC59" s="7">
        <v>34600</v>
      </c>
      <c r="BD59" s="3">
        <v>0.78200000000000003</v>
      </c>
      <c r="BE59" s="4">
        <v>1.9E-3</v>
      </c>
      <c r="BF59" s="4">
        <v>4.1799999999999997E-2</v>
      </c>
      <c r="BG59" s="2">
        <v>6.4</v>
      </c>
      <c r="BH59" s="7">
        <v>2370000</v>
      </c>
      <c r="BI59" s="4">
        <v>1.5299999999999999E-2</v>
      </c>
      <c r="BJ59" s="1">
        <v>369</v>
      </c>
      <c r="BK59" s="7">
        <v>77400</v>
      </c>
      <c r="BL59" s="7">
        <v>275000</v>
      </c>
      <c r="BM59" s="4">
        <v>3.5000000000000001E-3</v>
      </c>
      <c r="BN59" s="7">
        <v>2</v>
      </c>
      <c r="BO59" s="7">
        <v>4</v>
      </c>
      <c r="BP59" s="7">
        <v>3</v>
      </c>
      <c r="BQ59" s="7">
        <v>2</v>
      </c>
    </row>
    <row r="60" spans="1:69" x14ac:dyDescent="0.25">
      <c r="A60" s="7">
        <v>60</v>
      </c>
      <c r="B60" s="7">
        <v>60</v>
      </c>
      <c r="C60" s="5">
        <v>29.556349189999999</v>
      </c>
      <c r="D60" s="5">
        <v>29.02191243</v>
      </c>
      <c r="E60" s="6">
        <v>8.7403874449999996</v>
      </c>
      <c r="F60" s="6">
        <v>9.6337821479999999</v>
      </c>
      <c r="G60" s="6">
        <v>8.1215226660000006</v>
      </c>
      <c r="H60" s="6">
        <v>1.186203935</v>
      </c>
      <c r="I60" s="6">
        <v>1.1586185120000001</v>
      </c>
      <c r="J60" s="6">
        <v>0.53787381599999995</v>
      </c>
      <c r="K60" s="6">
        <v>1</v>
      </c>
      <c r="L60" s="6">
        <v>0.74074074099999998</v>
      </c>
      <c r="M60" s="6">
        <v>0.89517729800000001</v>
      </c>
      <c r="N60" s="6">
        <v>0.98286865999999995</v>
      </c>
      <c r="O60" s="6">
        <v>0.162606481</v>
      </c>
      <c r="P60" s="6">
        <v>1.8081961000000001E-2</v>
      </c>
      <c r="Q60" s="7">
        <v>95</v>
      </c>
      <c r="R60" s="7">
        <v>992</v>
      </c>
      <c r="S60" s="4">
        <v>563.66669999999999</v>
      </c>
      <c r="T60" s="4">
        <v>308.68740000000003</v>
      </c>
      <c r="U60" s="7">
        <v>109</v>
      </c>
      <c r="V60" s="7">
        <v>592</v>
      </c>
      <c r="W60" s="4">
        <v>285.04759999999999</v>
      </c>
      <c r="X60" s="4">
        <v>158.54419999999999</v>
      </c>
      <c r="Y60" s="4">
        <v>278.61900000000003</v>
      </c>
      <c r="Z60" s="4">
        <v>4775.97</v>
      </c>
      <c r="AA60" s="4">
        <v>4772.09</v>
      </c>
      <c r="AB60" s="2">
        <v>1489.63</v>
      </c>
      <c r="AC60" s="2">
        <v>3843.7</v>
      </c>
      <c r="AD60" s="4">
        <v>1261.0999999999999</v>
      </c>
      <c r="AE60" s="4">
        <v>89.802499999999995</v>
      </c>
      <c r="AF60" s="4">
        <v>67.721400000000003</v>
      </c>
      <c r="AG60" s="4">
        <v>105.0741</v>
      </c>
      <c r="AH60" s="4">
        <v>65.929500000000004</v>
      </c>
      <c r="AI60" s="4">
        <v>116.3086</v>
      </c>
      <c r="AJ60" s="4">
        <v>66.662000000000006</v>
      </c>
      <c r="AK60" s="4">
        <v>68.098799999999997</v>
      </c>
      <c r="AL60" s="4">
        <v>66.632300000000001</v>
      </c>
      <c r="AM60" s="4">
        <v>73.493799999999993</v>
      </c>
      <c r="AN60" s="4">
        <v>61.215400000000002</v>
      </c>
      <c r="AO60" s="4">
        <v>61.333300000000001</v>
      </c>
      <c r="AP60" s="4">
        <v>67.491500000000002</v>
      </c>
      <c r="AQ60" s="4">
        <v>53.790100000000002</v>
      </c>
      <c r="AR60" s="4">
        <v>56.096299999999999</v>
      </c>
      <c r="AS60" s="4">
        <v>44.283999999999999</v>
      </c>
      <c r="AT60" s="4">
        <v>59.077100000000002</v>
      </c>
      <c r="AU60" s="4">
        <v>117.2593</v>
      </c>
      <c r="AV60" s="4">
        <v>67.468800000000002</v>
      </c>
      <c r="AW60" s="4">
        <v>131.9383</v>
      </c>
      <c r="AX60" s="4">
        <v>65.333399999999997</v>
      </c>
      <c r="AY60" s="4">
        <v>101.8272</v>
      </c>
      <c r="AZ60" s="4">
        <v>67.674899999999994</v>
      </c>
      <c r="BA60" s="4">
        <v>93.987700000000004</v>
      </c>
      <c r="BB60" s="4">
        <v>68.388099999999994</v>
      </c>
      <c r="BC60" s="7">
        <v>81000</v>
      </c>
      <c r="BD60" s="3">
        <v>0.61</v>
      </c>
      <c r="BE60" s="4">
        <v>8.5000000000000006E-3</v>
      </c>
      <c r="BF60" s="4">
        <v>2.0899999999999998E-2</v>
      </c>
      <c r="BG60" s="2">
        <v>4.87</v>
      </c>
      <c r="BH60" s="7">
        <v>14100000</v>
      </c>
      <c r="BI60" s="4">
        <v>5.5999999999999999E-3</v>
      </c>
      <c r="BJ60" s="1">
        <v>439</v>
      </c>
      <c r="BK60" s="7">
        <v>90200</v>
      </c>
      <c r="BL60" s="7">
        <v>291000</v>
      </c>
      <c r="BM60" s="4">
        <v>8.5000000000000006E-3</v>
      </c>
      <c r="BN60" s="7">
        <v>2</v>
      </c>
      <c r="BO60" s="7">
        <v>3</v>
      </c>
      <c r="BP60" s="7">
        <v>3</v>
      </c>
      <c r="BQ60" s="7">
        <v>2</v>
      </c>
    </row>
    <row r="61" spans="1:69" x14ac:dyDescent="0.25">
      <c r="A61" s="7">
        <v>238</v>
      </c>
      <c r="B61" s="7">
        <v>249</v>
      </c>
      <c r="C61" s="5">
        <v>62.183766179999999</v>
      </c>
      <c r="D61" s="5">
        <v>60.07650391</v>
      </c>
      <c r="E61" s="6">
        <v>17.407785950000001</v>
      </c>
      <c r="F61" s="6">
        <v>22.317866209999998</v>
      </c>
      <c r="G61" s="6">
        <v>13.886072159999999</v>
      </c>
      <c r="H61" s="6">
        <v>1.607212316</v>
      </c>
      <c r="I61" s="6">
        <v>1.2929068079999999</v>
      </c>
      <c r="J61" s="6">
        <v>0.78286203700000001</v>
      </c>
      <c r="K61" s="6">
        <v>0.95582329300000002</v>
      </c>
      <c r="L61" s="6">
        <v>0.62631578899999996</v>
      </c>
      <c r="M61" s="6">
        <v>0.82866218000000003</v>
      </c>
      <c r="N61" s="6">
        <v>1.987051847</v>
      </c>
      <c r="O61" s="6">
        <v>0.18073620900000001</v>
      </c>
      <c r="P61" s="6">
        <v>3.3887659000000001E-2</v>
      </c>
      <c r="Q61" s="7">
        <v>15</v>
      </c>
      <c r="R61" s="7">
        <v>1478</v>
      </c>
      <c r="S61" s="4">
        <v>855.25639999999999</v>
      </c>
      <c r="T61" s="4">
        <v>394.18299999999999</v>
      </c>
      <c r="U61" s="7">
        <v>4</v>
      </c>
      <c r="V61" s="7">
        <v>1638</v>
      </c>
      <c r="W61" s="4">
        <v>236.1773</v>
      </c>
      <c r="X61" s="4">
        <v>282.3426</v>
      </c>
      <c r="Y61" s="4">
        <v>619.07910000000004</v>
      </c>
      <c r="Z61" s="4">
        <v>5250.41</v>
      </c>
      <c r="AA61" s="4">
        <v>5240.8100000000004</v>
      </c>
      <c r="AB61" s="2">
        <v>3948.11</v>
      </c>
      <c r="AC61" s="2">
        <v>2289.79</v>
      </c>
      <c r="AD61" s="4">
        <v>1526.04</v>
      </c>
      <c r="AE61" s="4">
        <v>46.892099999999999</v>
      </c>
      <c r="AF61" s="4">
        <v>46.374499999999998</v>
      </c>
      <c r="AG61" s="4">
        <v>33.5184</v>
      </c>
      <c r="AH61" s="4">
        <v>44.709699999999998</v>
      </c>
      <c r="AI61" s="4">
        <v>127.6737</v>
      </c>
      <c r="AJ61" s="4">
        <v>84.588499999999996</v>
      </c>
      <c r="AK61" s="4">
        <v>34.213200000000001</v>
      </c>
      <c r="AL61" s="4">
        <v>43.5672</v>
      </c>
      <c r="AM61" s="4">
        <v>37.310499999999998</v>
      </c>
      <c r="AN61" s="4">
        <v>44.202800000000003</v>
      </c>
      <c r="AO61" s="4">
        <v>36.165799999999997</v>
      </c>
      <c r="AP61" s="4">
        <v>46.255400000000002</v>
      </c>
      <c r="AQ61" s="4">
        <v>54.507899999999999</v>
      </c>
      <c r="AR61" s="4">
        <v>56.865000000000002</v>
      </c>
      <c r="AS61" s="4">
        <v>45.3</v>
      </c>
      <c r="AT61" s="4">
        <v>53.028799999999997</v>
      </c>
      <c r="AU61" s="4">
        <v>117.7184</v>
      </c>
      <c r="AV61" s="4">
        <v>81.2684</v>
      </c>
      <c r="AW61" s="4">
        <v>81.639499999999998</v>
      </c>
      <c r="AX61" s="4">
        <v>61.233499999999999</v>
      </c>
      <c r="AY61" s="4">
        <v>80.810500000000005</v>
      </c>
      <c r="AZ61" s="4">
        <v>64.797200000000004</v>
      </c>
      <c r="BA61" s="4">
        <v>51.881599999999999</v>
      </c>
      <c r="BB61" s="4">
        <v>50.348999999999997</v>
      </c>
      <c r="BC61" s="7">
        <v>171000</v>
      </c>
      <c r="BD61" s="3">
        <v>0.6</v>
      </c>
      <c r="BE61" s="4">
        <v>1.5E-3</v>
      </c>
      <c r="BF61" s="4">
        <v>2.81E-2</v>
      </c>
      <c r="BG61" s="2">
        <v>6.59</v>
      </c>
      <c r="BH61" s="7">
        <v>-21800000</v>
      </c>
      <c r="BI61" s="4">
        <v>1.04E-2</v>
      </c>
      <c r="BJ61" s="1">
        <v>659</v>
      </c>
      <c r="BK61" s="7">
        <v>215000</v>
      </c>
      <c r="BL61" s="7">
        <v>687000</v>
      </c>
      <c r="BM61" s="4">
        <v>2.5000000000000001E-3</v>
      </c>
      <c r="BN61" s="7">
        <v>2</v>
      </c>
      <c r="BO61" s="7">
        <v>2</v>
      </c>
      <c r="BP61" s="7">
        <v>4</v>
      </c>
      <c r="BQ61" s="7">
        <v>4</v>
      </c>
    </row>
    <row r="62" spans="1:69" x14ac:dyDescent="0.25">
      <c r="A62" s="7">
        <v>117</v>
      </c>
      <c r="B62" s="7">
        <v>124</v>
      </c>
      <c r="C62" s="5">
        <v>42.041630560000002</v>
      </c>
      <c r="D62" s="5">
        <v>40.602300569999997</v>
      </c>
      <c r="E62" s="6">
        <v>12.205286839999999</v>
      </c>
      <c r="F62" s="6">
        <v>12.844472359999999</v>
      </c>
      <c r="G62" s="6">
        <v>11.88487383</v>
      </c>
      <c r="H62" s="6">
        <v>1.080741162</v>
      </c>
      <c r="I62" s="6">
        <v>1.2021630560000001</v>
      </c>
      <c r="J62" s="6">
        <v>0.37925807299999997</v>
      </c>
      <c r="K62" s="6">
        <v>0.94354838699999999</v>
      </c>
      <c r="L62" s="6">
        <v>0.69230769199999997</v>
      </c>
      <c r="M62" s="6">
        <v>0.89185539199999997</v>
      </c>
      <c r="N62" s="6">
        <v>1.035124647</v>
      </c>
      <c r="O62" s="6">
        <v>0.16216027199999999</v>
      </c>
      <c r="P62" s="6">
        <v>3.4235827000000003E-2</v>
      </c>
      <c r="Q62" s="7">
        <v>244</v>
      </c>
      <c r="R62" s="7">
        <v>1007</v>
      </c>
      <c r="S62" s="4">
        <v>703.61540000000002</v>
      </c>
      <c r="T62" s="4">
        <v>217.66239999999999</v>
      </c>
      <c r="U62" s="7">
        <v>253</v>
      </c>
      <c r="V62" s="7">
        <v>860</v>
      </c>
      <c r="W62" s="4">
        <v>439.44229999999999</v>
      </c>
      <c r="X62" s="4">
        <v>151.0966</v>
      </c>
      <c r="Y62" s="4">
        <v>264.17309999999998</v>
      </c>
      <c r="Z62" s="4">
        <v>4450.95</v>
      </c>
      <c r="AA62" s="4">
        <v>4450.8999999999996</v>
      </c>
      <c r="AB62" s="2">
        <v>3019.32</v>
      </c>
      <c r="AC62" s="2">
        <v>2594.2199999999998</v>
      </c>
      <c r="AD62" s="4">
        <v>1665.12</v>
      </c>
      <c r="AE62" s="4">
        <v>96.094700000000003</v>
      </c>
      <c r="AF62" s="4">
        <v>63.607500000000002</v>
      </c>
      <c r="AG62" s="4">
        <v>61.905299999999997</v>
      </c>
      <c r="AH62" s="4">
        <v>60.482100000000003</v>
      </c>
      <c r="AI62" s="4">
        <v>117.2959</v>
      </c>
      <c r="AJ62" s="4">
        <v>70.710599999999999</v>
      </c>
      <c r="AK62" s="4">
        <v>74.869799999999998</v>
      </c>
      <c r="AL62" s="4">
        <v>52.694499999999998</v>
      </c>
      <c r="AM62" s="4">
        <v>65.414199999999994</v>
      </c>
      <c r="AN62" s="4">
        <v>57.671500000000002</v>
      </c>
      <c r="AO62" s="4">
        <v>109.8639</v>
      </c>
      <c r="AP62" s="4">
        <v>56.622300000000003</v>
      </c>
      <c r="AQ62" s="4">
        <v>46.432000000000002</v>
      </c>
      <c r="AR62" s="4">
        <v>44.501399999999997</v>
      </c>
      <c r="AS62" s="4">
        <v>48.372799999999998</v>
      </c>
      <c r="AT62" s="4">
        <v>44.6843</v>
      </c>
      <c r="AU62" s="4">
        <v>122.85209999999999</v>
      </c>
      <c r="AV62" s="4">
        <v>66.609300000000005</v>
      </c>
      <c r="AW62" s="4">
        <v>103.3077</v>
      </c>
      <c r="AX62" s="4">
        <v>58.191400000000002</v>
      </c>
      <c r="AY62" s="4">
        <v>76.485200000000006</v>
      </c>
      <c r="AZ62" s="4">
        <v>53.435299999999998</v>
      </c>
      <c r="BA62" s="4">
        <v>109.44970000000001</v>
      </c>
      <c r="BB62" s="4">
        <v>64.141499999999994</v>
      </c>
      <c r="BC62" s="7">
        <v>40500</v>
      </c>
      <c r="BD62" s="3">
        <v>0.63800000000000001</v>
      </c>
      <c r="BE62" s="4">
        <v>3.7000000000000002E-3</v>
      </c>
      <c r="BF62" s="4">
        <v>3.4799999999999998E-2</v>
      </c>
      <c r="BG62" s="2">
        <v>5.7</v>
      </c>
      <c r="BH62" s="7">
        <v>3150000</v>
      </c>
      <c r="BI62" s="4">
        <v>1.3599999999999999E-2</v>
      </c>
      <c r="BJ62" s="1">
        <v>408</v>
      </c>
      <c r="BK62" s="7">
        <v>55200</v>
      </c>
      <c r="BL62" s="7">
        <v>181000</v>
      </c>
      <c r="BM62" s="4">
        <v>4.5999999999999999E-3</v>
      </c>
      <c r="BN62" s="7">
        <v>2</v>
      </c>
      <c r="BO62" s="7">
        <v>3</v>
      </c>
      <c r="BP62" s="7">
        <v>2</v>
      </c>
      <c r="BQ62" s="7">
        <v>3</v>
      </c>
    </row>
    <row r="63" spans="1:69" x14ac:dyDescent="0.25">
      <c r="A63" s="7">
        <v>100</v>
      </c>
      <c r="B63" s="7">
        <v>107</v>
      </c>
      <c r="C63" s="5">
        <v>39.79898987</v>
      </c>
      <c r="D63" s="5">
        <v>39.043182170000001</v>
      </c>
      <c r="E63" s="6">
        <v>11.283791669999999</v>
      </c>
      <c r="F63" s="6">
        <v>14.575794180000001</v>
      </c>
      <c r="G63" s="6">
        <v>9.1859071730000004</v>
      </c>
      <c r="H63" s="6">
        <v>1.5867560940000001</v>
      </c>
      <c r="I63" s="6">
        <v>1.2604749959999999</v>
      </c>
      <c r="J63" s="6">
        <v>0.77641938499999996</v>
      </c>
      <c r="K63" s="6">
        <v>0.93457943899999996</v>
      </c>
      <c r="L63" s="6">
        <v>0.71428571399999996</v>
      </c>
      <c r="M63" s="6">
        <v>0.82436482</v>
      </c>
      <c r="N63" s="6">
        <v>1.560001403</v>
      </c>
      <c r="O63" s="6">
        <v>0.18385499999999999</v>
      </c>
      <c r="P63" s="6">
        <v>1.8990625000000001E-2</v>
      </c>
      <c r="Q63" s="7">
        <v>104</v>
      </c>
      <c r="R63" s="7">
        <v>793</v>
      </c>
      <c r="S63" s="4">
        <v>403.61</v>
      </c>
      <c r="T63" s="4">
        <v>224.62379999999999</v>
      </c>
      <c r="U63" s="7">
        <v>81</v>
      </c>
      <c r="V63" s="7">
        <v>532</v>
      </c>
      <c r="W63" s="4">
        <v>142.72499999999999</v>
      </c>
      <c r="X63" s="4">
        <v>112.2799</v>
      </c>
      <c r="Y63" s="4">
        <v>260.88499999999999</v>
      </c>
      <c r="Z63" s="4">
        <v>1349.86</v>
      </c>
      <c r="AA63" s="4">
        <v>4369.38</v>
      </c>
      <c r="AB63" s="2">
        <v>189892.99</v>
      </c>
      <c r="AC63" s="2">
        <v>192552.73</v>
      </c>
      <c r="AD63" s="4">
        <v>102.0455</v>
      </c>
      <c r="AE63" s="4">
        <v>47.928600000000003</v>
      </c>
      <c r="AF63" s="4">
        <v>46.53</v>
      </c>
      <c r="AG63" s="4">
        <v>36.921399999999998</v>
      </c>
      <c r="AH63" s="4">
        <v>49.0319</v>
      </c>
      <c r="AI63" s="4">
        <v>107.7214</v>
      </c>
      <c r="AJ63" s="4">
        <v>70.995000000000005</v>
      </c>
      <c r="AK63" s="4">
        <v>40.4</v>
      </c>
      <c r="AL63" s="4">
        <v>59.819099999999999</v>
      </c>
      <c r="AM63" s="4">
        <v>55.507100000000001</v>
      </c>
      <c r="AN63" s="4">
        <v>57.038200000000003</v>
      </c>
      <c r="AO63" s="4">
        <v>40.514299999999999</v>
      </c>
      <c r="AP63" s="4">
        <v>58.161299999999997</v>
      </c>
      <c r="AQ63" s="4">
        <v>82.985699999999994</v>
      </c>
      <c r="AR63" s="4">
        <v>61.3294</v>
      </c>
      <c r="AS63" s="4">
        <v>58.714300000000001</v>
      </c>
      <c r="AT63" s="4">
        <v>51.328000000000003</v>
      </c>
      <c r="AU63" s="4">
        <v>112.5857</v>
      </c>
      <c r="AV63" s="4">
        <v>71.587400000000002</v>
      </c>
      <c r="AW63" s="4">
        <v>80.25</v>
      </c>
      <c r="AX63" s="4">
        <v>56.054699999999997</v>
      </c>
      <c r="AY63" s="4">
        <v>103.8</v>
      </c>
      <c r="AZ63" s="4">
        <v>68.043999999999997</v>
      </c>
      <c r="BA63" s="4">
        <v>66.650000000000006</v>
      </c>
      <c r="BB63" s="4">
        <v>62.527500000000003</v>
      </c>
      <c r="BC63" s="7">
        <v>37200</v>
      </c>
      <c r="BD63" s="3">
        <v>0.69099999999999995</v>
      </c>
      <c r="BE63" s="4">
        <v>4.7000000000000002E-3</v>
      </c>
      <c r="BF63" s="4">
        <v>4.1700000000000001E-2</v>
      </c>
      <c r="BG63" s="2">
        <v>5.47</v>
      </c>
      <c r="BH63" s="7">
        <v>4680000</v>
      </c>
      <c r="BI63" s="4">
        <v>1.7600000000000001E-2</v>
      </c>
      <c r="BJ63" s="1">
        <v>271</v>
      </c>
      <c r="BK63" s="7">
        <v>52100</v>
      </c>
      <c r="BL63" s="7">
        <v>176000</v>
      </c>
      <c r="BM63" s="4">
        <v>7.7999999999999996E-3</v>
      </c>
      <c r="BN63" s="7">
        <v>2</v>
      </c>
      <c r="BO63" s="7">
        <v>3</v>
      </c>
      <c r="BP63" s="7">
        <v>2</v>
      </c>
      <c r="BQ63" s="7">
        <v>3</v>
      </c>
    </row>
    <row r="64" spans="1:69" x14ac:dyDescent="0.25">
      <c r="A64" s="7">
        <v>126</v>
      </c>
      <c r="B64" s="7">
        <v>131</v>
      </c>
      <c r="C64" s="5">
        <v>45.79898987</v>
      </c>
      <c r="D64" s="5">
        <v>44.873774640000001</v>
      </c>
      <c r="E64" s="6">
        <v>12.666024739999999</v>
      </c>
      <c r="F64" s="6">
        <v>16.328044999999999</v>
      </c>
      <c r="G64" s="6">
        <v>10.358751829999999</v>
      </c>
      <c r="H64" s="6">
        <v>1.5762560269999999</v>
      </c>
      <c r="I64" s="6">
        <v>1.324742257</v>
      </c>
      <c r="J64" s="6">
        <v>0.77299287500000002</v>
      </c>
      <c r="K64" s="6">
        <v>0.96183206099999996</v>
      </c>
      <c r="L64" s="6">
        <v>0.7</v>
      </c>
      <c r="M64" s="6">
        <v>0.78631254399999995</v>
      </c>
      <c r="N64" s="6">
        <v>1.3274813089999999</v>
      </c>
      <c r="O64" s="6">
        <v>0.18414788000000001</v>
      </c>
      <c r="P64" s="6">
        <v>2.0201651000000001E-2</v>
      </c>
      <c r="Q64" s="7">
        <v>97</v>
      </c>
      <c r="R64" s="7">
        <v>845</v>
      </c>
      <c r="S64" s="4">
        <v>322.15870000000001</v>
      </c>
      <c r="T64" s="4">
        <v>139.29679999999999</v>
      </c>
      <c r="U64" s="7">
        <v>74</v>
      </c>
      <c r="V64" s="7">
        <v>657</v>
      </c>
      <c r="W64" s="4">
        <v>189.5926</v>
      </c>
      <c r="X64" s="4">
        <v>104.6216</v>
      </c>
      <c r="Y64" s="4">
        <v>132.56610000000001</v>
      </c>
      <c r="Z64" s="4">
        <v>2125.25</v>
      </c>
      <c r="AA64" s="4">
        <v>7864.31</v>
      </c>
      <c r="AB64" s="2">
        <v>89418.72</v>
      </c>
      <c r="AC64" s="2">
        <v>120448.02</v>
      </c>
      <c r="AD64" s="4">
        <v>476.62900000000002</v>
      </c>
      <c r="AE64" s="4">
        <v>51.6556</v>
      </c>
      <c r="AF64" s="4">
        <v>51.196800000000003</v>
      </c>
      <c r="AG64" s="4">
        <v>43.2667</v>
      </c>
      <c r="AH64" s="4">
        <v>46.6417</v>
      </c>
      <c r="AI64" s="4">
        <v>125.2889</v>
      </c>
      <c r="AJ64" s="4">
        <v>72.624499999999998</v>
      </c>
      <c r="AK64" s="4">
        <v>69.927800000000005</v>
      </c>
      <c r="AL64" s="4">
        <v>54.476500000000001</v>
      </c>
      <c r="AM64" s="4">
        <v>86.922200000000004</v>
      </c>
      <c r="AN64" s="4">
        <v>58.134500000000003</v>
      </c>
      <c r="AO64" s="4">
        <v>82.722200000000001</v>
      </c>
      <c r="AP64" s="4">
        <v>54.027000000000001</v>
      </c>
      <c r="AQ64" s="4">
        <v>86.055599999999998</v>
      </c>
      <c r="AR64" s="4">
        <v>60.862499999999997</v>
      </c>
      <c r="AS64" s="4">
        <v>55.772199999999998</v>
      </c>
      <c r="AT64" s="4">
        <v>60.526499999999999</v>
      </c>
      <c r="AU64" s="4">
        <v>116.7222</v>
      </c>
      <c r="AV64" s="4">
        <v>70.766900000000007</v>
      </c>
      <c r="AW64" s="4">
        <v>56.2333</v>
      </c>
      <c r="AX64" s="4">
        <v>61.572899999999997</v>
      </c>
      <c r="AY64" s="4">
        <v>64.338899999999995</v>
      </c>
      <c r="AZ64" s="4">
        <v>61.746200000000002</v>
      </c>
      <c r="BA64" s="4">
        <v>55.244399999999999</v>
      </c>
      <c r="BB64" s="4">
        <v>60.153500000000001</v>
      </c>
      <c r="BC64" s="7">
        <v>19900</v>
      </c>
      <c r="BD64" s="3">
        <v>0.53300000000000003</v>
      </c>
      <c r="BE64" s="4">
        <v>3.5000000000000001E-3</v>
      </c>
      <c r="BF64" s="4">
        <v>5.0700000000000002E-2</v>
      </c>
      <c r="BG64" s="2">
        <v>5.75</v>
      </c>
      <c r="BH64" s="7">
        <v>2930000</v>
      </c>
      <c r="BI64" s="4">
        <v>1.9599999999999999E-2</v>
      </c>
      <c r="BJ64" s="1">
        <v>223</v>
      </c>
      <c r="BK64" s="7">
        <v>20200</v>
      </c>
      <c r="BL64" s="7">
        <v>61800</v>
      </c>
      <c r="BM64" s="4">
        <v>6.4999999999999997E-3</v>
      </c>
      <c r="BN64" s="7">
        <v>2</v>
      </c>
      <c r="BO64" s="7">
        <v>3</v>
      </c>
      <c r="BP64" s="7">
        <v>3</v>
      </c>
      <c r="BQ64" s="7">
        <v>2</v>
      </c>
    </row>
    <row r="65" spans="1:69" x14ac:dyDescent="0.25">
      <c r="A65" s="7">
        <v>67</v>
      </c>
      <c r="B65" s="7">
        <v>70</v>
      </c>
      <c r="C65" s="5">
        <v>31.213203440000001</v>
      </c>
      <c r="D65" s="5">
        <v>30.634036420000001</v>
      </c>
      <c r="E65" s="6">
        <v>9.2361815430000007</v>
      </c>
      <c r="F65" s="6">
        <v>9.7830353359999993</v>
      </c>
      <c r="G65" s="6">
        <v>8.9153645350000001</v>
      </c>
      <c r="H65" s="6">
        <v>1.0973230869999999</v>
      </c>
      <c r="I65" s="6">
        <v>1.1571562870000001</v>
      </c>
      <c r="J65" s="6">
        <v>0.41172391200000003</v>
      </c>
      <c r="K65" s="6">
        <v>0.95714285700000001</v>
      </c>
      <c r="L65" s="6">
        <v>0.67</v>
      </c>
      <c r="M65" s="6">
        <v>0.897173047</v>
      </c>
      <c r="N65" s="6">
        <v>0.37611698900000001</v>
      </c>
      <c r="O65" s="6">
        <v>0.16093734900000001</v>
      </c>
      <c r="P65" s="6">
        <v>1.8555193000000001E-2</v>
      </c>
      <c r="Q65" s="7">
        <v>21</v>
      </c>
      <c r="R65" s="7">
        <v>1117</v>
      </c>
      <c r="S65" s="4">
        <v>575.40909999999997</v>
      </c>
      <c r="T65" s="4">
        <v>364.29379999999998</v>
      </c>
      <c r="U65" s="7">
        <v>26</v>
      </c>
      <c r="V65" s="7">
        <v>528</v>
      </c>
      <c r="W65" s="4">
        <v>193.12119999999999</v>
      </c>
      <c r="X65" s="4">
        <v>137.88939999999999</v>
      </c>
      <c r="Y65" s="4">
        <v>382.28789999999998</v>
      </c>
      <c r="Z65" s="4">
        <v>3336.74</v>
      </c>
      <c r="AA65" s="4">
        <v>975.97799999999995</v>
      </c>
      <c r="AB65" s="2">
        <v>3337.54</v>
      </c>
      <c r="AC65" s="2">
        <v>3338.49</v>
      </c>
      <c r="AD65" s="4">
        <v>975.73670000000004</v>
      </c>
      <c r="AE65" s="4">
        <v>91.5</v>
      </c>
      <c r="AF65" s="4">
        <v>60.955599999999997</v>
      </c>
      <c r="AG65" s="4">
        <v>69.48</v>
      </c>
      <c r="AH65" s="4">
        <v>51.779899999999998</v>
      </c>
      <c r="AI65" s="4">
        <v>103.54</v>
      </c>
      <c r="AJ65" s="4">
        <v>66.802400000000006</v>
      </c>
      <c r="AK65" s="4">
        <v>66.45</v>
      </c>
      <c r="AL65" s="4">
        <v>67.192499999999995</v>
      </c>
      <c r="AM65" s="4">
        <v>82.86</v>
      </c>
      <c r="AN65" s="4">
        <v>64.816800000000001</v>
      </c>
      <c r="AO65" s="4">
        <v>81.489999999999995</v>
      </c>
      <c r="AP65" s="4">
        <v>66.234399999999994</v>
      </c>
      <c r="AQ65" s="4">
        <v>79.16</v>
      </c>
      <c r="AR65" s="4">
        <v>54.538600000000002</v>
      </c>
      <c r="AS65" s="4">
        <v>102.95</v>
      </c>
      <c r="AT65" s="4">
        <v>66.510499999999993</v>
      </c>
      <c r="AU65" s="4">
        <v>101.36</v>
      </c>
      <c r="AV65" s="4">
        <v>67.195099999999996</v>
      </c>
      <c r="AW65" s="4">
        <v>115.48</v>
      </c>
      <c r="AX65" s="4">
        <v>65.039000000000001</v>
      </c>
      <c r="AY65" s="4">
        <v>117.49</v>
      </c>
      <c r="AZ65" s="4">
        <v>50.494599999999998</v>
      </c>
      <c r="BA65" s="4">
        <v>92.63</v>
      </c>
      <c r="BB65" s="4">
        <v>66.484200000000001</v>
      </c>
      <c r="BC65" s="7">
        <v>147000</v>
      </c>
      <c r="BD65" s="3">
        <v>0.45400000000000001</v>
      </c>
      <c r="BE65" s="4">
        <v>6.6E-3</v>
      </c>
      <c r="BF65" s="4">
        <v>1.6299999999999999E-2</v>
      </c>
      <c r="BG65" s="2">
        <v>5.1100000000000003</v>
      </c>
      <c r="BH65" s="7">
        <v>2890000</v>
      </c>
      <c r="BI65" s="4">
        <v>8.2000000000000007E-3</v>
      </c>
      <c r="BJ65" s="1">
        <v>512</v>
      </c>
      <c r="BK65" s="7">
        <v>132000</v>
      </c>
      <c r="BL65" s="7">
        <v>383000</v>
      </c>
      <c r="BM65" s="4">
        <v>6.6E-3</v>
      </c>
      <c r="BN65" s="7">
        <v>2</v>
      </c>
      <c r="BO65" s="7">
        <v>2</v>
      </c>
      <c r="BP65" s="7">
        <v>3</v>
      </c>
      <c r="BQ65" s="7">
        <v>3</v>
      </c>
    </row>
    <row r="66" spans="1:69" x14ac:dyDescent="0.25">
      <c r="A66" s="7">
        <v>111</v>
      </c>
      <c r="B66" s="7">
        <v>111</v>
      </c>
      <c r="C66" s="5">
        <v>39.213203440000001</v>
      </c>
      <c r="D66" s="5">
        <v>38.678766680000003</v>
      </c>
      <c r="E66" s="6">
        <v>11.888212210000001</v>
      </c>
      <c r="F66" s="6">
        <v>13.373178190000001</v>
      </c>
      <c r="G66" s="6">
        <v>10.658876100000001</v>
      </c>
      <c r="H66" s="6">
        <v>1.254651811</v>
      </c>
      <c r="I66" s="6">
        <v>1.1023812099999999</v>
      </c>
      <c r="J66" s="6">
        <v>0.60393459500000002</v>
      </c>
      <c r="K66" s="6">
        <v>1</v>
      </c>
      <c r="L66" s="6">
        <v>0.77622377600000003</v>
      </c>
      <c r="M66" s="6">
        <v>0.93236853200000003</v>
      </c>
      <c r="N66" s="6">
        <v>1.0223949729999999</v>
      </c>
      <c r="O66" s="6">
        <v>0.163168282</v>
      </c>
      <c r="P66" s="6">
        <v>1.3629E-2</v>
      </c>
      <c r="Q66" s="7">
        <v>44</v>
      </c>
      <c r="R66" s="7">
        <v>1097</v>
      </c>
      <c r="S66" s="4">
        <v>594.33950000000004</v>
      </c>
      <c r="T66" s="4">
        <v>330.99459999999999</v>
      </c>
      <c r="U66" s="7">
        <v>12</v>
      </c>
      <c r="V66" s="7">
        <v>873</v>
      </c>
      <c r="W66" s="4">
        <v>215.76669999999999</v>
      </c>
      <c r="X66" s="4">
        <v>183.9778</v>
      </c>
      <c r="Y66" s="4">
        <v>378.57279999999997</v>
      </c>
      <c r="Z66" s="4">
        <v>4846.84</v>
      </c>
      <c r="AA66" s="4">
        <v>4846.82</v>
      </c>
      <c r="AB66" s="2">
        <v>2743.69</v>
      </c>
      <c r="AC66" s="2">
        <v>2982.32</v>
      </c>
      <c r="AD66" s="4">
        <v>1894.9</v>
      </c>
      <c r="AE66" s="4">
        <v>56.566400000000002</v>
      </c>
      <c r="AF66" s="4">
        <v>49.982999999999997</v>
      </c>
      <c r="AG66" s="4">
        <v>60.853099999999998</v>
      </c>
      <c r="AH66" s="4">
        <v>47.677300000000002</v>
      </c>
      <c r="AI66" s="4">
        <v>109.0839</v>
      </c>
      <c r="AJ66" s="4">
        <v>69.067400000000006</v>
      </c>
      <c r="AK66" s="4">
        <v>46.069899999999997</v>
      </c>
      <c r="AL66" s="4">
        <v>62.301000000000002</v>
      </c>
      <c r="AM66" s="4">
        <v>58.993000000000002</v>
      </c>
      <c r="AN66" s="4">
        <v>59.529899999999998</v>
      </c>
      <c r="AO66" s="4">
        <v>46.111899999999999</v>
      </c>
      <c r="AP66" s="4">
        <v>65.191000000000003</v>
      </c>
      <c r="AQ66" s="4">
        <v>77.496499999999997</v>
      </c>
      <c r="AR66" s="4">
        <v>57.908099999999997</v>
      </c>
      <c r="AS66" s="4">
        <v>77.328699999999998</v>
      </c>
      <c r="AT66" s="4">
        <v>57.192399999999999</v>
      </c>
      <c r="AU66" s="4">
        <v>111.30070000000001</v>
      </c>
      <c r="AV66" s="4">
        <v>69.212199999999996</v>
      </c>
      <c r="AW66" s="4">
        <v>130.55940000000001</v>
      </c>
      <c r="AX66" s="4">
        <v>59.269799999999996</v>
      </c>
      <c r="AY66" s="4">
        <v>79.384600000000006</v>
      </c>
      <c r="AZ66" s="4">
        <v>51.016800000000003</v>
      </c>
      <c r="BA66" s="4">
        <v>82.426599999999993</v>
      </c>
      <c r="BB66" s="4">
        <v>53.810400000000001</v>
      </c>
      <c r="BC66" s="7">
        <v>88000</v>
      </c>
      <c r="BD66" s="3">
        <v>0.64700000000000002</v>
      </c>
      <c r="BE66" s="4">
        <v>4.4999999999999997E-3</v>
      </c>
      <c r="BF66" s="4">
        <v>2.63E-2</v>
      </c>
      <c r="BG66" s="2">
        <v>5.51</v>
      </c>
      <c r="BH66" s="7">
        <v>-4840000</v>
      </c>
      <c r="BI66" s="4">
        <v>9.1000000000000004E-3</v>
      </c>
      <c r="BJ66" s="1">
        <v>550</v>
      </c>
      <c r="BK66" s="7">
        <v>119000</v>
      </c>
      <c r="BL66" s="7">
        <v>392000</v>
      </c>
      <c r="BM66" s="4">
        <v>6.4999999999999997E-3</v>
      </c>
      <c r="BN66" s="7">
        <v>2</v>
      </c>
      <c r="BO66" s="7">
        <v>5</v>
      </c>
      <c r="BP66" s="7">
        <v>3</v>
      </c>
      <c r="BQ66" s="7">
        <v>2</v>
      </c>
    </row>
    <row r="67" spans="1:69" x14ac:dyDescent="0.25">
      <c r="A67" s="7">
        <v>103</v>
      </c>
      <c r="B67" s="7">
        <v>116</v>
      </c>
      <c r="C67" s="5">
        <v>43.455844120000002</v>
      </c>
      <c r="D67" s="5">
        <v>41.007657360000003</v>
      </c>
      <c r="E67" s="6">
        <v>11.45179781</v>
      </c>
      <c r="F67" s="6">
        <v>16.093289240000001</v>
      </c>
      <c r="G67" s="6">
        <v>8.8182695409999994</v>
      </c>
      <c r="H67" s="6">
        <v>1.824994027</v>
      </c>
      <c r="I67" s="6">
        <v>1.4589798439999999</v>
      </c>
      <c r="J67" s="6">
        <v>0.83651305200000003</v>
      </c>
      <c r="K67" s="6">
        <v>0.88793103399999995</v>
      </c>
      <c r="L67" s="6">
        <v>0.56593406599999996</v>
      </c>
      <c r="M67" s="6">
        <v>0.769692347</v>
      </c>
      <c r="N67" s="6">
        <v>1.6610822270000001</v>
      </c>
      <c r="O67" s="6">
        <v>0.20272401100000001</v>
      </c>
      <c r="P67" s="6">
        <v>5.6337341999999999E-2</v>
      </c>
      <c r="Q67" s="7">
        <v>40</v>
      </c>
      <c r="R67" s="7">
        <v>1352</v>
      </c>
      <c r="S67" s="4">
        <v>608.26</v>
      </c>
      <c r="T67" s="4">
        <v>322.33620000000002</v>
      </c>
      <c r="U67" s="7">
        <v>21</v>
      </c>
      <c r="V67" s="7">
        <v>921</v>
      </c>
      <c r="W67" s="4">
        <v>339.8485</v>
      </c>
      <c r="X67" s="4">
        <v>227.72720000000001</v>
      </c>
      <c r="Y67" s="4">
        <v>268.41149999999999</v>
      </c>
      <c r="Z67" s="4">
        <v>3338.21</v>
      </c>
      <c r="AA67" s="4">
        <v>3336.14</v>
      </c>
      <c r="AB67" s="2">
        <v>2200.61</v>
      </c>
      <c r="AC67" s="2">
        <v>1960.33</v>
      </c>
      <c r="AD67" s="4">
        <v>1377.48</v>
      </c>
      <c r="AE67" s="4">
        <v>104.8407</v>
      </c>
      <c r="AF67" s="4">
        <v>64.046000000000006</v>
      </c>
      <c r="AG67" s="4">
        <v>69.384600000000006</v>
      </c>
      <c r="AH67" s="4">
        <v>60.080599999999997</v>
      </c>
      <c r="AI67" s="4">
        <v>104.4066</v>
      </c>
      <c r="AJ67" s="4">
        <v>69.183300000000003</v>
      </c>
      <c r="AK67" s="4">
        <v>110.7527</v>
      </c>
      <c r="AL67" s="4">
        <v>65.132800000000003</v>
      </c>
      <c r="AM67" s="4">
        <v>76.934100000000001</v>
      </c>
      <c r="AN67" s="4">
        <v>51.091500000000003</v>
      </c>
      <c r="AO67" s="4">
        <v>108.8077</v>
      </c>
      <c r="AP67" s="4">
        <v>55.502600000000001</v>
      </c>
      <c r="AQ67" s="4">
        <v>85.351600000000005</v>
      </c>
      <c r="AR67" s="4">
        <v>54.3735</v>
      </c>
      <c r="AS67" s="4">
        <v>64.582400000000007</v>
      </c>
      <c r="AT67" s="4">
        <v>56.243400000000001</v>
      </c>
      <c r="AU67" s="4">
        <v>114.0275</v>
      </c>
      <c r="AV67" s="4">
        <v>76.852099999999993</v>
      </c>
      <c r="AW67" s="4">
        <v>120.8956</v>
      </c>
      <c r="AX67" s="4">
        <v>65.611000000000004</v>
      </c>
      <c r="AY67" s="4">
        <v>88.697800000000001</v>
      </c>
      <c r="AZ67" s="4">
        <v>57.737900000000003</v>
      </c>
      <c r="BA67" s="4">
        <v>97.510999999999996</v>
      </c>
      <c r="BB67" s="4">
        <v>59.020899999999997</v>
      </c>
      <c r="BC67" s="7">
        <v>143000</v>
      </c>
      <c r="BD67" s="3">
        <v>0.378</v>
      </c>
      <c r="BE67" s="4">
        <v>3.5999999999999999E-3</v>
      </c>
      <c r="BF67" s="4">
        <v>2.46E-2</v>
      </c>
      <c r="BG67" s="2">
        <v>5.75</v>
      </c>
      <c r="BH67" s="7">
        <v>4760000</v>
      </c>
      <c r="BI67" s="4">
        <v>2.8999999999999998E-3</v>
      </c>
      <c r="BJ67" s="1">
        <v>474</v>
      </c>
      <c r="BK67" s="7">
        <v>114000</v>
      </c>
      <c r="BL67" s="7">
        <v>314000</v>
      </c>
      <c r="BM67" s="4">
        <v>1.11E-2</v>
      </c>
      <c r="BN67" s="7">
        <v>2</v>
      </c>
      <c r="BO67" s="7">
        <v>4</v>
      </c>
      <c r="BP67" s="7">
        <v>2</v>
      </c>
      <c r="BQ67" s="7">
        <v>3</v>
      </c>
    </row>
    <row r="68" spans="1:69" x14ac:dyDescent="0.25">
      <c r="A68" s="7">
        <v>81</v>
      </c>
      <c r="B68" s="7">
        <v>83</v>
      </c>
      <c r="C68" s="5">
        <v>33.79898987</v>
      </c>
      <c r="D68" s="5">
        <v>33.295118070000001</v>
      </c>
      <c r="E68" s="6">
        <v>10.155412500000001</v>
      </c>
      <c r="F68" s="6">
        <v>10.90247072</v>
      </c>
      <c r="G68" s="6">
        <v>9.6216345729999997</v>
      </c>
      <c r="H68" s="6">
        <v>1.133120431</v>
      </c>
      <c r="I68" s="6">
        <v>1.122309293</v>
      </c>
      <c r="J68" s="6">
        <v>0.47027725599999998</v>
      </c>
      <c r="K68" s="6">
        <v>0.97590361400000003</v>
      </c>
      <c r="L68" s="6">
        <v>0.73636363599999999</v>
      </c>
      <c r="M68" s="6">
        <v>0.91819254900000002</v>
      </c>
      <c r="N68" s="6">
        <v>0.38184742300000002</v>
      </c>
      <c r="O68" s="6">
        <v>0.16109031900000001</v>
      </c>
      <c r="P68" s="6">
        <v>1.4907894999999999E-2</v>
      </c>
      <c r="Q68" s="7">
        <v>32</v>
      </c>
      <c r="R68" s="7">
        <v>1105</v>
      </c>
      <c r="S68" s="4">
        <v>481.48750000000001</v>
      </c>
      <c r="T68" s="4">
        <v>313.6241</v>
      </c>
      <c r="U68" s="7">
        <v>2</v>
      </c>
      <c r="V68" s="7">
        <v>409</v>
      </c>
      <c r="W68" s="4">
        <v>210.96430000000001</v>
      </c>
      <c r="X68" s="4">
        <v>99.518600000000006</v>
      </c>
      <c r="Y68" s="4">
        <v>270.52319999999997</v>
      </c>
      <c r="Z68" s="4">
        <v>4473.46</v>
      </c>
      <c r="AA68" s="4">
        <v>2106.0100000000002</v>
      </c>
      <c r="AB68" s="2">
        <v>4472.63</v>
      </c>
      <c r="AC68" s="2">
        <v>4472.6000000000004</v>
      </c>
      <c r="AD68" s="4">
        <v>2105.87</v>
      </c>
      <c r="AE68" s="4">
        <v>58.436399999999999</v>
      </c>
      <c r="AF68" s="4">
        <v>63.749200000000002</v>
      </c>
      <c r="AG68" s="4">
        <v>79.690899999999999</v>
      </c>
      <c r="AH68" s="4">
        <v>53.7821</v>
      </c>
      <c r="AI68" s="4">
        <v>104.9091</v>
      </c>
      <c r="AJ68" s="4">
        <v>68.389700000000005</v>
      </c>
      <c r="AK68" s="4">
        <v>99.045500000000004</v>
      </c>
      <c r="AL68" s="4">
        <v>65.913499999999999</v>
      </c>
      <c r="AM68" s="4">
        <v>114.2818</v>
      </c>
      <c r="AN68" s="4">
        <v>58.585500000000003</v>
      </c>
      <c r="AO68" s="4">
        <v>99.545500000000004</v>
      </c>
      <c r="AP68" s="4">
        <v>59.939700000000002</v>
      </c>
      <c r="AQ68" s="4">
        <v>105.9273</v>
      </c>
      <c r="AR68" s="4">
        <v>59.357399999999998</v>
      </c>
      <c r="AS68" s="4">
        <v>87.554500000000004</v>
      </c>
      <c r="AT68" s="4">
        <v>58.433</v>
      </c>
      <c r="AU68" s="4">
        <v>101.3455</v>
      </c>
      <c r="AV68" s="4">
        <v>68.505600000000001</v>
      </c>
      <c r="AW68" s="4">
        <v>103.4182</v>
      </c>
      <c r="AX68" s="4">
        <v>50.528799999999997</v>
      </c>
      <c r="AY68" s="4">
        <v>100.2364</v>
      </c>
      <c r="AZ68" s="4">
        <v>55.462800000000001</v>
      </c>
      <c r="BA68" s="4">
        <v>87.090900000000005</v>
      </c>
      <c r="BB68" s="4">
        <v>58.846600000000002</v>
      </c>
      <c r="BC68" s="7">
        <v>97000</v>
      </c>
      <c r="BD68" s="3">
        <v>0.52100000000000002</v>
      </c>
      <c r="BE68" s="4">
        <v>6.0000000000000001E-3</v>
      </c>
      <c r="BF68" s="4">
        <v>1.9699999999999999E-2</v>
      </c>
      <c r="BG68" s="2">
        <v>5.22</v>
      </c>
      <c r="BH68" s="7">
        <v>-3570000</v>
      </c>
      <c r="BI68" s="4">
        <v>4.8999999999999998E-3</v>
      </c>
      <c r="BJ68" s="1">
        <v>444</v>
      </c>
      <c r="BK68" s="7">
        <v>97300</v>
      </c>
      <c r="BL68" s="7">
        <v>295000</v>
      </c>
      <c r="BM68" s="4">
        <v>6.7000000000000002E-3</v>
      </c>
      <c r="BN68" s="7">
        <v>3</v>
      </c>
      <c r="BO68" s="7">
        <v>2</v>
      </c>
      <c r="BP68" s="7">
        <v>4</v>
      </c>
      <c r="BQ68" s="7">
        <v>2</v>
      </c>
    </row>
    <row r="69" spans="1:69" x14ac:dyDescent="0.25">
      <c r="A69" s="7">
        <v>63</v>
      </c>
      <c r="B69" s="7">
        <v>64</v>
      </c>
      <c r="C69" s="5">
        <v>29.556349189999999</v>
      </c>
      <c r="D69" s="5">
        <v>29.378203599999999</v>
      </c>
      <c r="E69" s="6">
        <v>8.9562319820000003</v>
      </c>
      <c r="F69" s="6">
        <v>9.7522246330000009</v>
      </c>
      <c r="G69" s="6">
        <v>8.3576627650000006</v>
      </c>
      <c r="H69" s="6">
        <v>1.1668602699999999</v>
      </c>
      <c r="I69" s="6">
        <v>1.103446202</v>
      </c>
      <c r="J69" s="6">
        <v>0.51531534099999998</v>
      </c>
      <c r="K69" s="6">
        <v>0.984375</v>
      </c>
      <c r="L69" s="6">
        <v>0.78749999999999998</v>
      </c>
      <c r="M69" s="6">
        <v>0.91727581000000002</v>
      </c>
      <c r="N69" s="6">
        <v>1.608160485</v>
      </c>
      <c r="O69" s="6">
        <v>0.16100173200000001</v>
      </c>
      <c r="P69" s="6">
        <v>6.0273200000000001E-3</v>
      </c>
      <c r="Q69" s="7">
        <v>64</v>
      </c>
      <c r="R69" s="7">
        <v>1126</v>
      </c>
      <c r="S69" s="4">
        <v>503.33330000000001</v>
      </c>
      <c r="T69" s="4">
        <v>302.52530000000002</v>
      </c>
      <c r="U69" s="7">
        <v>136</v>
      </c>
      <c r="V69" s="7">
        <v>828</v>
      </c>
      <c r="W69" s="4">
        <v>357.29410000000001</v>
      </c>
      <c r="X69" s="4">
        <v>204.381</v>
      </c>
      <c r="Y69" s="4">
        <v>146.03919999999999</v>
      </c>
      <c r="Z69" s="4">
        <v>3864.15</v>
      </c>
      <c r="AA69" s="4">
        <v>1475.01</v>
      </c>
      <c r="AB69" s="2">
        <v>3863.22</v>
      </c>
      <c r="AC69" s="2">
        <v>3863.19</v>
      </c>
      <c r="AD69" s="4">
        <v>1474.81</v>
      </c>
      <c r="AE69" s="4">
        <v>70.8125</v>
      </c>
      <c r="AF69" s="4">
        <v>54.123600000000003</v>
      </c>
      <c r="AG69" s="4">
        <v>73.375</v>
      </c>
      <c r="AH69" s="4">
        <v>58.4133</v>
      </c>
      <c r="AI69" s="4">
        <v>110.08750000000001</v>
      </c>
      <c r="AJ69" s="4">
        <v>69.034999999999997</v>
      </c>
      <c r="AK69" s="4">
        <v>78.912499999999994</v>
      </c>
      <c r="AL69" s="4">
        <v>56.999899999999997</v>
      </c>
      <c r="AM69" s="4">
        <v>70.95</v>
      </c>
      <c r="AN69" s="4">
        <v>55.8703</v>
      </c>
      <c r="AO69" s="4">
        <v>76.974999999999994</v>
      </c>
      <c r="AP69" s="4">
        <v>58.117899999999999</v>
      </c>
      <c r="AQ69" s="4">
        <v>76.162499999999994</v>
      </c>
      <c r="AR69" s="4">
        <v>56.890799999999999</v>
      </c>
      <c r="AS69" s="4">
        <v>76.037499999999994</v>
      </c>
      <c r="AT69" s="4">
        <v>68.024299999999997</v>
      </c>
      <c r="AU69" s="4">
        <v>107.66249999999999</v>
      </c>
      <c r="AV69" s="4">
        <v>64.592200000000005</v>
      </c>
      <c r="AW69" s="4">
        <v>105.4875</v>
      </c>
      <c r="AX69" s="4">
        <v>66.285499999999999</v>
      </c>
      <c r="AY69" s="4">
        <v>116.875</v>
      </c>
      <c r="AZ69" s="4">
        <v>58.994999999999997</v>
      </c>
      <c r="BA69" s="4">
        <v>88.237499999999997</v>
      </c>
      <c r="BB69" s="4">
        <v>60.110700000000001</v>
      </c>
      <c r="BC69" s="7">
        <v>71900</v>
      </c>
      <c r="BD69" s="3">
        <v>0.63</v>
      </c>
      <c r="BE69" s="4">
        <v>8.6E-3</v>
      </c>
      <c r="BF69" s="4">
        <v>2.1100000000000001E-2</v>
      </c>
      <c r="BG69" s="2">
        <v>4.8499999999999996</v>
      </c>
      <c r="BH69" s="7">
        <v>12300000</v>
      </c>
      <c r="BI69" s="4">
        <v>9.7000000000000003E-3</v>
      </c>
      <c r="BJ69" s="1">
        <v>419</v>
      </c>
      <c r="BK69" s="7">
        <v>84300</v>
      </c>
      <c r="BL69" s="7">
        <v>274000</v>
      </c>
      <c r="BM69" s="4">
        <v>8.6E-3</v>
      </c>
      <c r="BN69" s="7">
        <v>2</v>
      </c>
      <c r="BO69" s="7">
        <v>2</v>
      </c>
      <c r="BP69" s="7">
        <v>4</v>
      </c>
      <c r="BQ69" s="7">
        <v>3</v>
      </c>
    </row>
    <row r="70" spans="1:69" x14ac:dyDescent="0.25">
      <c r="A70" s="7">
        <v>52</v>
      </c>
      <c r="B70" s="7">
        <v>53</v>
      </c>
      <c r="C70" s="5">
        <v>26.970562749999999</v>
      </c>
      <c r="D70" s="5">
        <v>26.61427158</v>
      </c>
      <c r="E70" s="6">
        <v>8.1368578899999999</v>
      </c>
      <c r="F70" s="6">
        <v>9.102837332</v>
      </c>
      <c r="G70" s="6">
        <v>7.4082347589999999</v>
      </c>
      <c r="H70" s="6">
        <v>1.2287457980000001</v>
      </c>
      <c r="I70" s="6">
        <v>1.1131836239999999</v>
      </c>
      <c r="J70" s="6">
        <v>0.58109185200000002</v>
      </c>
      <c r="K70" s="6">
        <v>0.98113207499999999</v>
      </c>
      <c r="L70" s="6">
        <v>0.72222222199999997</v>
      </c>
      <c r="M70" s="6">
        <v>0.92253752200000005</v>
      </c>
      <c r="N70" s="6">
        <v>0.63248615500000005</v>
      </c>
      <c r="O70" s="6">
        <v>0.16235207099999999</v>
      </c>
      <c r="P70" s="6">
        <v>1.3210372E-2</v>
      </c>
      <c r="Q70" s="7">
        <v>64</v>
      </c>
      <c r="R70" s="7">
        <v>657</v>
      </c>
      <c r="S70" s="4">
        <v>348.42309999999998</v>
      </c>
      <c r="T70" s="4">
        <v>195.39089999999999</v>
      </c>
      <c r="U70" s="7">
        <v>75</v>
      </c>
      <c r="V70" s="7">
        <v>544</v>
      </c>
      <c r="W70" s="4">
        <v>186.6</v>
      </c>
      <c r="X70" s="4">
        <v>114.658</v>
      </c>
      <c r="Y70" s="4">
        <v>161.82310000000001</v>
      </c>
      <c r="Z70" s="4">
        <v>3258.5</v>
      </c>
      <c r="AA70" s="4">
        <v>1169.58</v>
      </c>
      <c r="AB70" s="2">
        <v>120523.21</v>
      </c>
      <c r="AC70" s="2">
        <v>121531.88</v>
      </c>
      <c r="AD70" s="4">
        <v>104.17319999999999</v>
      </c>
      <c r="AE70" s="4">
        <v>117.36109999999999</v>
      </c>
      <c r="AF70" s="4">
        <v>72.667199999999994</v>
      </c>
      <c r="AG70" s="4">
        <v>70.138900000000007</v>
      </c>
      <c r="AH70" s="4">
        <v>53.551200000000001</v>
      </c>
      <c r="AI70" s="4">
        <v>106.45829999999999</v>
      </c>
      <c r="AJ70" s="4">
        <v>67.936400000000006</v>
      </c>
      <c r="AK70" s="4">
        <v>66.416700000000006</v>
      </c>
      <c r="AL70" s="4">
        <v>66.712699999999998</v>
      </c>
      <c r="AM70" s="4">
        <v>59.6389</v>
      </c>
      <c r="AN70" s="4">
        <v>63.283200000000001</v>
      </c>
      <c r="AO70" s="4">
        <v>59.6389</v>
      </c>
      <c r="AP70" s="4">
        <v>61.835599999999999</v>
      </c>
      <c r="AQ70" s="4">
        <v>70.305599999999998</v>
      </c>
      <c r="AR70" s="4">
        <v>56.636099999999999</v>
      </c>
      <c r="AS70" s="4">
        <v>68.291700000000006</v>
      </c>
      <c r="AT70" s="4">
        <v>58.295900000000003</v>
      </c>
      <c r="AU70" s="4">
        <v>107.0694</v>
      </c>
      <c r="AV70" s="4">
        <v>64.452699999999993</v>
      </c>
      <c r="AW70" s="4">
        <v>92.180599999999998</v>
      </c>
      <c r="AX70" s="4">
        <v>62.063899999999997</v>
      </c>
      <c r="AY70" s="4">
        <v>110.9028</v>
      </c>
      <c r="AZ70" s="4">
        <v>56.952199999999998</v>
      </c>
      <c r="BA70" s="4">
        <v>92.291700000000006</v>
      </c>
      <c r="BB70" s="4">
        <v>68.911299999999997</v>
      </c>
      <c r="BC70" s="7">
        <v>30400</v>
      </c>
      <c r="BD70" s="3">
        <v>0.65100000000000002</v>
      </c>
      <c r="BE70" s="4">
        <v>9.7999999999999997E-3</v>
      </c>
      <c r="BF70" s="4">
        <v>3.6499999999999998E-2</v>
      </c>
      <c r="BG70" s="2">
        <v>4.72</v>
      </c>
      <c r="BH70" s="7">
        <v>1630000</v>
      </c>
      <c r="BI70" s="4">
        <v>1.2500000000000001E-2</v>
      </c>
      <c r="BJ70" s="1">
        <v>259</v>
      </c>
      <c r="BK70" s="7">
        <v>35100</v>
      </c>
      <c r="BL70" s="7">
        <v>116000</v>
      </c>
      <c r="BM70" s="4">
        <v>1.1299999999999999E-2</v>
      </c>
      <c r="BN70" s="7">
        <v>2</v>
      </c>
      <c r="BO70" s="7">
        <v>2</v>
      </c>
      <c r="BP70" s="7">
        <v>3</v>
      </c>
      <c r="BQ70" s="7">
        <v>3</v>
      </c>
    </row>
    <row r="71" spans="1:69" x14ac:dyDescent="0.25">
      <c r="A71" s="7">
        <v>145</v>
      </c>
      <c r="B71" s="7">
        <v>146</v>
      </c>
      <c r="C71" s="5">
        <v>44.384776309999999</v>
      </c>
      <c r="D71" s="5">
        <v>44.13284041</v>
      </c>
      <c r="E71" s="6">
        <v>13.587484460000001</v>
      </c>
      <c r="F71" s="6">
        <v>14.550196400000001</v>
      </c>
      <c r="G71" s="6">
        <v>12.81355821</v>
      </c>
      <c r="H71" s="6">
        <v>1.1355312989999999</v>
      </c>
      <c r="I71" s="6">
        <v>1.0811605849999999</v>
      </c>
      <c r="J71" s="6">
        <v>0.47377666000000002</v>
      </c>
      <c r="K71" s="6">
        <v>0.99315068500000003</v>
      </c>
      <c r="L71" s="6">
        <v>0.86309523799999999</v>
      </c>
      <c r="M71" s="6">
        <v>0.93552221899999999</v>
      </c>
      <c r="N71" s="6">
        <v>1.4005902910000001</v>
      </c>
      <c r="O71" s="6">
        <v>0.16087449300000001</v>
      </c>
      <c r="P71" s="6">
        <v>5.6761779999999996E-3</v>
      </c>
      <c r="Q71" s="7">
        <v>83</v>
      </c>
      <c r="R71" s="7">
        <v>1125</v>
      </c>
      <c r="S71" s="4">
        <v>561.56550000000004</v>
      </c>
      <c r="T71" s="4">
        <v>340.18360000000001</v>
      </c>
      <c r="U71" s="7">
        <v>74</v>
      </c>
      <c r="V71" s="7">
        <v>312</v>
      </c>
      <c r="W71" s="4">
        <v>163.52170000000001</v>
      </c>
      <c r="X71" s="4">
        <v>62.065899999999999</v>
      </c>
      <c r="Y71" s="4">
        <v>398.04379999999998</v>
      </c>
      <c r="Z71" s="4">
        <v>2070.14</v>
      </c>
      <c r="AA71" s="4">
        <v>2866.14</v>
      </c>
      <c r="AB71" s="2">
        <v>512056.33</v>
      </c>
      <c r="AC71" s="2">
        <v>491543.59</v>
      </c>
      <c r="AD71" s="4">
        <v>101.5222</v>
      </c>
      <c r="AE71" s="4">
        <v>84.398799999999994</v>
      </c>
      <c r="AF71" s="4">
        <v>66.577399999999997</v>
      </c>
      <c r="AG71" s="4">
        <v>45.625</v>
      </c>
      <c r="AH71" s="4">
        <v>47.8508</v>
      </c>
      <c r="AI71" s="4">
        <v>109.8036</v>
      </c>
      <c r="AJ71" s="4">
        <v>68.482900000000001</v>
      </c>
      <c r="AK71" s="4">
        <v>46.696399999999997</v>
      </c>
      <c r="AL71" s="4">
        <v>56.165599999999998</v>
      </c>
      <c r="AM71" s="4">
        <v>112.744</v>
      </c>
      <c r="AN71" s="4">
        <v>48.627600000000001</v>
      </c>
      <c r="AO71" s="4">
        <v>49.619</v>
      </c>
      <c r="AP71" s="4">
        <v>54.715899999999998</v>
      </c>
      <c r="AQ71" s="4">
        <v>79.285700000000006</v>
      </c>
      <c r="AR71" s="4">
        <v>51.403700000000001</v>
      </c>
      <c r="AS71" s="4">
        <v>44.476199999999999</v>
      </c>
      <c r="AT71" s="4">
        <v>52.355400000000003</v>
      </c>
      <c r="AU71" s="4">
        <v>106.5655</v>
      </c>
      <c r="AV71" s="4">
        <v>67.668800000000005</v>
      </c>
      <c r="AW71" s="4">
        <v>73.607100000000003</v>
      </c>
      <c r="AX71" s="4">
        <v>51.616700000000002</v>
      </c>
      <c r="AY71" s="4">
        <v>75.506</v>
      </c>
      <c r="AZ71" s="4">
        <v>55.753700000000002</v>
      </c>
      <c r="BA71" s="4">
        <v>75.714299999999994</v>
      </c>
      <c r="BB71" s="4">
        <v>56.406300000000002</v>
      </c>
      <c r="BC71" s="7">
        <v>90000</v>
      </c>
      <c r="BD71" s="3">
        <v>0.63</v>
      </c>
      <c r="BE71" s="4">
        <v>3.7000000000000002E-3</v>
      </c>
      <c r="BF71" s="4">
        <v>2.3800000000000002E-2</v>
      </c>
      <c r="BG71" s="2">
        <v>5.7</v>
      </c>
      <c r="BH71" s="7">
        <v>12100000</v>
      </c>
      <c r="BI71" s="4">
        <v>6.4999999999999997E-3</v>
      </c>
      <c r="BJ71" s="1">
        <v>494</v>
      </c>
      <c r="BK71" s="7">
        <v>119000</v>
      </c>
      <c r="BL71" s="7">
        <v>389000</v>
      </c>
      <c r="BM71" s="4">
        <v>5.1000000000000004E-3</v>
      </c>
      <c r="BN71" s="7">
        <v>2</v>
      </c>
      <c r="BO71" s="7">
        <v>3</v>
      </c>
      <c r="BP71" s="7">
        <v>3</v>
      </c>
      <c r="BQ71" s="7">
        <v>2</v>
      </c>
    </row>
    <row r="72" spans="1:69" x14ac:dyDescent="0.25">
      <c r="A72" s="7">
        <v>113</v>
      </c>
      <c r="B72" s="7">
        <v>114</v>
      </c>
      <c r="C72" s="5">
        <v>40.041630560000002</v>
      </c>
      <c r="D72" s="5">
        <v>39.611549070000002</v>
      </c>
      <c r="E72" s="6">
        <v>11.99483508</v>
      </c>
      <c r="F72" s="6">
        <v>13.31357379</v>
      </c>
      <c r="G72" s="6">
        <v>11.06898711</v>
      </c>
      <c r="H72" s="6">
        <v>1.202781579</v>
      </c>
      <c r="I72" s="6">
        <v>1.1291072630000001</v>
      </c>
      <c r="J72" s="6">
        <v>0.55566520100000005</v>
      </c>
      <c r="K72" s="6">
        <v>0.99122807000000002</v>
      </c>
      <c r="L72" s="6">
        <v>0.73376623399999996</v>
      </c>
      <c r="M72" s="6">
        <v>0.90499182199999995</v>
      </c>
      <c r="N72" s="6">
        <v>1.686034324</v>
      </c>
      <c r="O72" s="6">
        <v>0.16432912399999999</v>
      </c>
      <c r="P72" s="6">
        <v>1.0740858000000001E-2</v>
      </c>
      <c r="Q72" s="7">
        <v>193</v>
      </c>
      <c r="R72" s="7">
        <v>833</v>
      </c>
      <c r="S72" s="4">
        <v>476.98230000000001</v>
      </c>
      <c r="T72" s="4">
        <v>198.01259999999999</v>
      </c>
      <c r="U72" s="7">
        <v>143</v>
      </c>
      <c r="V72" s="7">
        <v>410</v>
      </c>
      <c r="W72" s="4">
        <v>226.31710000000001</v>
      </c>
      <c r="X72" s="4">
        <v>57.951900000000002</v>
      </c>
      <c r="Y72" s="4">
        <v>250.6652</v>
      </c>
      <c r="Z72" s="4">
        <v>7251.4</v>
      </c>
      <c r="AA72" s="4">
        <v>1670.27</v>
      </c>
      <c r="AB72" s="2">
        <v>7248.78</v>
      </c>
      <c r="AC72" s="2">
        <v>7248.77</v>
      </c>
      <c r="AD72" s="4">
        <v>1670.01</v>
      </c>
      <c r="AE72" s="4">
        <v>48.714300000000001</v>
      </c>
      <c r="AF72" s="4">
        <v>42.987699999999997</v>
      </c>
      <c r="AG72" s="4">
        <v>38.4026</v>
      </c>
      <c r="AH72" s="4">
        <v>49.930900000000001</v>
      </c>
      <c r="AI72" s="4">
        <v>112.0065</v>
      </c>
      <c r="AJ72" s="4">
        <v>68.632199999999997</v>
      </c>
      <c r="AK72" s="4">
        <v>67.824700000000007</v>
      </c>
      <c r="AL72" s="4">
        <v>63.7316</v>
      </c>
      <c r="AM72" s="4">
        <v>85.902600000000007</v>
      </c>
      <c r="AN72" s="4">
        <v>50.112699999999997</v>
      </c>
      <c r="AO72" s="4">
        <v>85.266199999999998</v>
      </c>
      <c r="AP72" s="4">
        <v>61.030999999999999</v>
      </c>
      <c r="AQ72" s="4">
        <v>78.766199999999998</v>
      </c>
      <c r="AR72" s="4">
        <v>53.627499999999998</v>
      </c>
      <c r="AS72" s="4">
        <v>69.097399999999993</v>
      </c>
      <c r="AT72" s="4">
        <v>60.553400000000003</v>
      </c>
      <c r="AU72" s="4">
        <v>112.6039</v>
      </c>
      <c r="AV72" s="4">
        <v>69.081999999999994</v>
      </c>
      <c r="AW72" s="4">
        <v>74.616900000000001</v>
      </c>
      <c r="AX72" s="4">
        <v>62.877899999999997</v>
      </c>
      <c r="AY72" s="4">
        <v>86.889600000000002</v>
      </c>
      <c r="AZ72" s="4">
        <v>50.551400000000001</v>
      </c>
      <c r="BA72" s="4">
        <v>103.24679999999999</v>
      </c>
      <c r="BB72" s="4">
        <v>65.588999999999999</v>
      </c>
      <c r="BC72" s="7">
        <v>30500</v>
      </c>
      <c r="BD72" s="3">
        <v>0.66700000000000004</v>
      </c>
      <c r="BE72" s="4">
        <v>4.1000000000000003E-3</v>
      </c>
      <c r="BF72" s="4">
        <v>3.6600000000000001E-2</v>
      </c>
      <c r="BG72" s="2">
        <v>5.59</v>
      </c>
      <c r="BH72" s="7">
        <v>3490000</v>
      </c>
      <c r="BI72" s="4">
        <v>1.21E-2</v>
      </c>
      <c r="BJ72" s="1">
        <v>298</v>
      </c>
      <c r="BK72" s="7">
        <v>43500</v>
      </c>
      <c r="BL72" s="7">
        <v>145000</v>
      </c>
      <c r="BM72" s="4">
        <v>5.1999999999999998E-3</v>
      </c>
      <c r="BN72" s="7">
        <v>2</v>
      </c>
      <c r="BO72" s="7">
        <v>3</v>
      </c>
      <c r="BP72" s="7">
        <v>2</v>
      </c>
      <c r="BQ72" s="7">
        <v>4</v>
      </c>
    </row>
    <row r="73" spans="1:69" x14ac:dyDescent="0.25">
      <c r="A73" s="7">
        <v>130</v>
      </c>
      <c r="B73" s="7">
        <v>138</v>
      </c>
      <c r="C73" s="5">
        <v>46.526911929999997</v>
      </c>
      <c r="D73" s="5">
        <v>44.334450029999999</v>
      </c>
      <c r="E73" s="6">
        <v>12.86550197</v>
      </c>
      <c r="F73" s="6">
        <v>16.055580819999999</v>
      </c>
      <c r="G73" s="6">
        <v>10.707726429999999</v>
      </c>
      <c r="H73" s="6">
        <v>1.4994388329999999</v>
      </c>
      <c r="I73" s="6">
        <v>1.325120098</v>
      </c>
      <c r="J73" s="6">
        <v>0.74513275700000003</v>
      </c>
      <c r="K73" s="6">
        <v>0.94202898599999996</v>
      </c>
      <c r="L73" s="6">
        <v>0.63725490200000001</v>
      </c>
      <c r="M73" s="6">
        <v>0.831133075</v>
      </c>
      <c r="N73" s="6">
        <v>2.599603949</v>
      </c>
      <c r="O73" s="6">
        <v>0.177774238</v>
      </c>
      <c r="P73" s="6">
        <v>4.7122445999999998E-2</v>
      </c>
      <c r="Q73" s="7">
        <v>4</v>
      </c>
      <c r="R73" s="7">
        <v>1000</v>
      </c>
      <c r="S73" s="4">
        <v>352.21710000000002</v>
      </c>
      <c r="T73" s="4">
        <v>257.26979999999998</v>
      </c>
      <c r="U73" s="7">
        <v>27</v>
      </c>
      <c r="V73" s="7">
        <v>380</v>
      </c>
      <c r="W73" s="4">
        <v>131.08109999999999</v>
      </c>
      <c r="X73" s="4">
        <v>59.8294</v>
      </c>
      <c r="Y73" s="4">
        <v>221.136</v>
      </c>
      <c r="Z73" s="4">
        <v>4774.63</v>
      </c>
      <c r="AA73" s="4">
        <v>1566.05</v>
      </c>
      <c r="AB73" s="2">
        <v>4774.0600000000004</v>
      </c>
      <c r="AC73" s="2">
        <v>4773.9799999999996</v>
      </c>
      <c r="AD73" s="4">
        <v>1565.88</v>
      </c>
      <c r="AE73" s="4">
        <v>70.392200000000003</v>
      </c>
      <c r="AF73" s="4">
        <v>51.845999999999997</v>
      </c>
      <c r="AG73" s="4">
        <v>51.877499999999998</v>
      </c>
      <c r="AH73" s="4">
        <v>56.6282</v>
      </c>
      <c r="AI73" s="4">
        <v>91.637299999999996</v>
      </c>
      <c r="AJ73" s="4">
        <v>68.203599999999994</v>
      </c>
      <c r="AK73" s="4">
        <v>57.887300000000003</v>
      </c>
      <c r="AL73" s="4">
        <v>55.257300000000001</v>
      </c>
      <c r="AM73" s="4">
        <v>71.700999999999993</v>
      </c>
      <c r="AN73" s="4">
        <v>47.116100000000003</v>
      </c>
      <c r="AO73" s="4">
        <v>70.941199999999995</v>
      </c>
      <c r="AP73" s="4">
        <v>52.649900000000002</v>
      </c>
      <c r="AQ73" s="4">
        <v>49.745100000000001</v>
      </c>
      <c r="AR73" s="4">
        <v>50.921399999999998</v>
      </c>
      <c r="AS73" s="4">
        <v>51.245100000000001</v>
      </c>
      <c r="AT73" s="4">
        <v>57.637999999999998</v>
      </c>
      <c r="AU73" s="4">
        <v>83.671599999999998</v>
      </c>
      <c r="AV73" s="4">
        <v>69.423199999999994</v>
      </c>
      <c r="AW73" s="4">
        <v>100.5637</v>
      </c>
      <c r="AX73" s="4">
        <v>62.895800000000001</v>
      </c>
      <c r="AY73" s="4">
        <v>74.029399999999995</v>
      </c>
      <c r="AZ73" s="4">
        <v>53.838999999999999</v>
      </c>
      <c r="BA73" s="4">
        <v>106.1618</v>
      </c>
      <c r="BB73" s="4">
        <v>59.069499999999998</v>
      </c>
      <c r="BC73" s="7">
        <v>56700</v>
      </c>
      <c r="BD73" s="3">
        <v>0.54</v>
      </c>
      <c r="BE73" s="4">
        <v>3.0999999999999999E-3</v>
      </c>
      <c r="BF73" s="4">
        <v>3.1E-2</v>
      </c>
      <c r="BG73" s="2">
        <v>5.91</v>
      </c>
      <c r="BH73" s="7">
        <v>-4060000</v>
      </c>
      <c r="BI73" s="4">
        <v>1.0200000000000001E-2</v>
      </c>
      <c r="BJ73" s="1">
        <v>299</v>
      </c>
      <c r="BK73" s="7">
        <v>60200</v>
      </c>
      <c r="BL73" s="7">
        <v>184000</v>
      </c>
      <c r="BM73" s="4">
        <v>4.7999999999999996E-3</v>
      </c>
      <c r="BN73" s="7">
        <v>2</v>
      </c>
      <c r="BO73" s="7">
        <v>2</v>
      </c>
      <c r="BP73" s="7">
        <v>4</v>
      </c>
      <c r="BQ73" s="7">
        <v>3</v>
      </c>
    </row>
    <row r="74" spans="1:69" x14ac:dyDescent="0.25">
      <c r="A74" s="7">
        <v>59</v>
      </c>
      <c r="B74" s="7">
        <v>60</v>
      </c>
      <c r="C74" s="5">
        <v>28.970562749999999</v>
      </c>
      <c r="D74" s="5">
        <v>28.61427158</v>
      </c>
      <c r="E74" s="6">
        <v>8.6672448410000005</v>
      </c>
      <c r="F74" s="6">
        <v>9.8335295390000006</v>
      </c>
      <c r="G74" s="6">
        <v>7.806402716</v>
      </c>
      <c r="H74" s="6">
        <v>1.259674897</v>
      </c>
      <c r="I74" s="6">
        <v>1.132014493</v>
      </c>
      <c r="J74" s="6">
        <v>0.60810628200000005</v>
      </c>
      <c r="K74" s="6">
        <v>0.98333333300000003</v>
      </c>
      <c r="L74" s="6">
        <v>0.73750000000000004</v>
      </c>
      <c r="M74" s="6">
        <v>0.90551674599999998</v>
      </c>
      <c r="N74" s="6">
        <v>0.85239516999999998</v>
      </c>
      <c r="O74" s="6">
        <v>0.16416478800000001</v>
      </c>
      <c r="P74" s="6">
        <v>1.2298386E-2</v>
      </c>
      <c r="Q74" s="7">
        <v>135</v>
      </c>
      <c r="R74" s="7">
        <v>2089</v>
      </c>
      <c r="S74" s="4">
        <v>976.54240000000004</v>
      </c>
      <c r="T74" s="4">
        <v>484.1687</v>
      </c>
      <c r="U74" s="7">
        <v>43</v>
      </c>
      <c r="V74" s="7">
        <v>1313</v>
      </c>
      <c r="W74" s="4">
        <v>385.52379999999999</v>
      </c>
      <c r="X74" s="4">
        <v>351.10820000000001</v>
      </c>
      <c r="Y74" s="4">
        <v>591.01859999999999</v>
      </c>
      <c r="Z74" s="4">
        <v>4004.07</v>
      </c>
      <c r="AA74" s="4">
        <v>1101.51</v>
      </c>
      <c r="AB74" s="2">
        <v>3998.92</v>
      </c>
      <c r="AC74" s="2">
        <v>3997.23</v>
      </c>
      <c r="AD74" s="4">
        <v>1099.1400000000001</v>
      </c>
      <c r="AE74" s="4">
        <v>66.474999999999994</v>
      </c>
      <c r="AF74" s="4">
        <v>51.979100000000003</v>
      </c>
      <c r="AG74" s="4">
        <v>57.95</v>
      </c>
      <c r="AH74" s="4">
        <v>60.944699999999997</v>
      </c>
      <c r="AI74" s="4">
        <v>119.3125</v>
      </c>
      <c r="AJ74" s="4">
        <v>67.013199999999998</v>
      </c>
      <c r="AK74" s="4">
        <v>102.1375</v>
      </c>
      <c r="AL74" s="4">
        <v>66.557100000000005</v>
      </c>
      <c r="AM74" s="4">
        <v>76.787499999999994</v>
      </c>
      <c r="AN74" s="4">
        <v>65.877700000000004</v>
      </c>
      <c r="AO74" s="4">
        <v>101.325</v>
      </c>
      <c r="AP74" s="4">
        <v>67.270200000000003</v>
      </c>
      <c r="AQ74" s="4">
        <v>53.174999999999997</v>
      </c>
      <c r="AR74" s="4">
        <v>61.800800000000002</v>
      </c>
      <c r="AS74" s="4">
        <v>42.037500000000001</v>
      </c>
      <c r="AT74" s="4">
        <v>60.694800000000001</v>
      </c>
      <c r="AU74" s="4">
        <v>115.16249999999999</v>
      </c>
      <c r="AV74" s="4">
        <v>62.337899999999998</v>
      </c>
      <c r="AW74" s="4">
        <v>105.03749999999999</v>
      </c>
      <c r="AX74" s="4">
        <v>58.786799999999999</v>
      </c>
      <c r="AY74" s="4">
        <v>108.0625</v>
      </c>
      <c r="AZ74" s="4">
        <v>66.537999999999997</v>
      </c>
      <c r="BA74" s="4">
        <v>93.95</v>
      </c>
      <c r="BB74" s="4">
        <v>58.9009</v>
      </c>
      <c r="BC74" s="7">
        <v>228000</v>
      </c>
      <c r="BD74" s="3">
        <v>0.56499999999999995</v>
      </c>
      <c r="BE74" s="4">
        <v>8.6E-3</v>
      </c>
      <c r="BF74" s="4">
        <v>1.5100000000000001E-2</v>
      </c>
      <c r="BG74" s="2">
        <v>4.8499999999999996</v>
      </c>
      <c r="BH74" s="7">
        <v>14100000</v>
      </c>
      <c r="BI74" s="4">
        <v>2.5000000000000001E-3</v>
      </c>
      <c r="BJ74" s="1">
        <v>813</v>
      </c>
      <c r="BK74" s="7">
        <v>230000</v>
      </c>
      <c r="BL74" s="7">
        <v>718000</v>
      </c>
      <c r="BM74" s="4">
        <v>8.6E-3</v>
      </c>
      <c r="BN74" s="7">
        <v>1</v>
      </c>
      <c r="BO74" s="7">
        <v>3</v>
      </c>
      <c r="BP74" s="7">
        <v>2</v>
      </c>
      <c r="BQ74" s="7">
        <v>2</v>
      </c>
    </row>
    <row r="75" spans="1:69" x14ac:dyDescent="0.25">
      <c r="A75" s="7">
        <v>82</v>
      </c>
      <c r="B75" s="7">
        <v>83</v>
      </c>
      <c r="C75" s="5">
        <v>34.384776309999999</v>
      </c>
      <c r="D75" s="5">
        <v>33.850339560000002</v>
      </c>
      <c r="E75" s="6">
        <v>10.21790794</v>
      </c>
      <c r="F75" s="6">
        <v>11.46984215</v>
      </c>
      <c r="G75" s="6">
        <v>9.3137167000000005</v>
      </c>
      <c r="H75" s="6">
        <v>1.2315000030000001</v>
      </c>
      <c r="I75" s="6">
        <v>1.147383738</v>
      </c>
      <c r="J75" s="6">
        <v>0.58363258299999998</v>
      </c>
      <c r="K75" s="6">
        <v>0.98795180699999996</v>
      </c>
      <c r="L75" s="6">
        <v>0.74545454499999997</v>
      </c>
      <c r="M75" s="6">
        <v>0.89928563800000005</v>
      </c>
      <c r="N75" s="6">
        <v>1.222690608</v>
      </c>
      <c r="O75" s="6">
        <v>0.16435665499999999</v>
      </c>
      <c r="P75" s="6">
        <v>1.5542831E-2</v>
      </c>
      <c r="Q75" s="7">
        <v>39</v>
      </c>
      <c r="R75" s="7">
        <v>1186</v>
      </c>
      <c r="S75" s="4">
        <v>529.69510000000002</v>
      </c>
      <c r="T75" s="4">
        <v>377.20589999999999</v>
      </c>
      <c r="U75" s="7">
        <v>27</v>
      </c>
      <c r="V75" s="7">
        <v>738</v>
      </c>
      <c r="W75" s="4">
        <v>280.5</v>
      </c>
      <c r="X75" s="4">
        <v>214.40899999999999</v>
      </c>
      <c r="Y75" s="4">
        <v>249.1951</v>
      </c>
      <c r="Z75" s="4">
        <v>2862.97</v>
      </c>
      <c r="AA75" s="4">
        <v>2889.05</v>
      </c>
      <c r="AB75" s="2">
        <v>405062.34</v>
      </c>
      <c r="AC75" s="2">
        <v>396757.04</v>
      </c>
      <c r="AD75" s="4">
        <v>190.13040000000001</v>
      </c>
      <c r="AE75" s="4">
        <v>91.863600000000005</v>
      </c>
      <c r="AF75" s="4">
        <v>59.930799999999998</v>
      </c>
      <c r="AG75" s="4">
        <v>62.890900000000002</v>
      </c>
      <c r="AH75" s="4">
        <v>71.465999999999994</v>
      </c>
      <c r="AI75" s="4">
        <v>99.545500000000004</v>
      </c>
      <c r="AJ75" s="4">
        <v>66.712100000000007</v>
      </c>
      <c r="AK75" s="4">
        <v>56.2545</v>
      </c>
      <c r="AL75" s="4">
        <v>72.732399999999998</v>
      </c>
      <c r="AM75" s="4">
        <v>55.918199999999999</v>
      </c>
      <c r="AN75" s="4">
        <v>63.755600000000001</v>
      </c>
      <c r="AO75" s="4">
        <v>56.409100000000002</v>
      </c>
      <c r="AP75" s="4">
        <v>75.019300000000001</v>
      </c>
      <c r="AQ75" s="4">
        <v>97.5364</v>
      </c>
      <c r="AR75" s="4">
        <v>67.320499999999996</v>
      </c>
      <c r="AS75" s="4">
        <v>72.454499999999996</v>
      </c>
      <c r="AT75" s="4">
        <v>73.161100000000005</v>
      </c>
      <c r="AU75" s="4">
        <v>105.7273</v>
      </c>
      <c r="AV75" s="4">
        <v>67.677400000000006</v>
      </c>
      <c r="AW75" s="4">
        <v>64.136399999999995</v>
      </c>
      <c r="AX75" s="4">
        <v>51.455599999999997</v>
      </c>
      <c r="AY75" s="4">
        <v>69.790899999999993</v>
      </c>
      <c r="AZ75" s="4">
        <v>58.102699999999999</v>
      </c>
      <c r="BA75" s="4">
        <v>80.599999999999994</v>
      </c>
      <c r="BB75" s="4">
        <v>71.478899999999996</v>
      </c>
      <c r="BC75" s="7">
        <v>106000</v>
      </c>
      <c r="BD75" s="3">
        <v>0.63500000000000001</v>
      </c>
      <c r="BE75" s="4">
        <v>6.0000000000000001E-3</v>
      </c>
      <c r="BF75" s="4">
        <v>2.53E-2</v>
      </c>
      <c r="BG75" s="2">
        <v>5.21</v>
      </c>
      <c r="BH75" s="7">
        <v>6290000</v>
      </c>
      <c r="BI75" s="4">
        <v>8.6E-3</v>
      </c>
      <c r="BJ75" s="1">
        <v>489</v>
      </c>
      <c r="BK75" s="7">
        <v>134000</v>
      </c>
      <c r="BL75" s="7">
        <v>438000</v>
      </c>
      <c r="BM75" s="4">
        <v>6.7000000000000002E-3</v>
      </c>
      <c r="BN75" s="7">
        <v>2</v>
      </c>
      <c r="BO75" s="7">
        <v>1</v>
      </c>
      <c r="BP75" s="7">
        <v>3</v>
      </c>
      <c r="BQ75" s="7">
        <v>2</v>
      </c>
    </row>
    <row r="76" spans="1:69" x14ac:dyDescent="0.25">
      <c r="A76" s="7">
        <v>238</v>
      </c>
      <c r="B76" s="7">
        <v>249</v>
      </c>
      <c r="C76" s="5">
        <v>62.183766179999999</v>
      </c>
      <c r="D76" s="5">
        <v>60.07650391</v>
      </c>
      <c r="E76" s="6">
        <v>17.407785950000001</v>
      </c>
      <c r="F76" s="6">
        <v>22.317866209999998</v>
      </c>
      <c r="G76" s="6">
        <v>13.886072159999999</v>
      </c>
      <c r="H76" s="6">
        <v>1.607212316</v>
      </c>
      <c r="I76" s="6">
        <v>1.2929068079999999</v>
      </c>
      <c r="J76" s="6">
        <v>0.78286203700000001</v>
      </c>
      <c r="K76" s="6">
        <v>0.95582329300000002</v>
      </c>
      <c r="L76" s="6">
        <v>0.62631578899999996</v>
      </c>
      <c r="M76" s="6">
        <v>0.82866218000000003</v>
      </c>
      <c r="N76" s="6">
        <v>1.987051847</v>
      </c>
      <c r="O76" s="6">
        <v>0.18073620900000001</v>
      </c>
      <c r="P76" s="6">
        <v>3.3887659000000001E-2</v>
      </c>
      <c r="Q76" s="7">
        <v>15</v>
      </c>
      <c r="R76" s="7">
        <v>1478</v>
      </c>
      <c r="S76" s="4">
        <v>855.25639999999999</v>
      </c>
      <c r="T76" s="4">
        <v>394.18299999999999</v>
      </c>
      <c r="U76" s="7">
        <v>4</v>
      </c>
      <c r="V76" s="7">
        <v>1638</v>
      </c>
      <c r="W76" s="4">
        <v>236.1773</v>
      </c>
      <c r="X76" s="4">
        <v>282.3426</v>
      </c>
      <c r="Y76" s="4">
        <v>619.07910000000004</v>
      </c>
      <c r="Z76" s="4">
        <v>5250.41</v>
      </c>
      <c r="AA76" s="4">
        <v>5240.8100000000004</v>
      </c>
      <c r="AB76" s="2">
        <v>3948.11</v>
      </c>
      <c r="AC76" s="2">
        <v>2289.79</v>
      </c>
      <c r="AD76" s="4">
        <v>1526.04</v>
      </c>
      <c r="AE76" s="4">
        <v>46.892099999999999</v>
      </c>
      <c r="AF76" s="4">
        <v>46.374499999999998</v>
      </c>
      <c r="AG76" s="4">
        <v>33.5184</v>
      </c>
      <c r="AH76" s="4">
        <v>44.709699999999998</v>
      </c>
      <c r="AI76" s="4">
        <v>127.6737</v>
      </c>
      <c r="AJ76" s="4">
        <v>84.588499999999996</v>
      </c>
      <c r="AK76" s="4">
        <v>34.213200000000001</v>
      </c>
      <c r="AL76" s="4">
        <v>43.5672</v>
      </c>
      <c r="AM76" s="4">
        <v>37.310499999999998</v>
      </c>
      <c r="AN76" s="4">
        <v>44.202800000000003</v>
      </c>
      <c r="AO76" s="4">
        <v>36.165799999999997</v>
      </c>
      <c r="AP76" s="4">
        <v>46.255400000000002</v>
      </c>
      <c r="AQ76" s="4">
        <v>54.507899999999999</v>
      </c>
      <c r="AR76" s="4">
        <v>56.865000000000002</v>
      </c>
      <c r="AS76" s="4">
        <v>45.3</v>
      </c>
      <c r="AT76" s="4">
        <v>53.028799999999997</v>
      </c>
      <c r="AU76" s="4">
        <v>117.7184</v>
      </c>
      <c r="AV76" s="4">
        <v>81.2684</v>
      </c>
      <c r="AW76" s="4">
        <v>81.639499999999998</v>
      </c>
      <c r="AX76" s="4">
        <v>61.233499999999999</v>
      </c>
      <c r="AY76" s="4">
        <v>80.810500000000005</v>
      </c>
      <c r="AZ76" s="4">
        <v>64.797200000000004</v>
      </c>
      <c r="BA76" s="4">
        <v>51.881599999999999</v>
      </c>
      <c r="BB76" s="4">
        <v>50.348999999999997</v>
      </c>
      <c r="BC76" s="7">
        <v>171000</v>
      </c>
      <c r="BD76" s="3">
        <v>0.6</v>
      </c>
      <c r="BE76" s="4">
        <v>1.5E-3</v>
      </c>
      <c r="BF76" s="4">
        <v>2.81E-2</v>
      </c>
      <c r="BG76" s="2">
        <v>6.59</v>
      </c>
      <c r="BH76" s="7">
        <v>-21800000</v>
      </c>
      <c r="BI76" s="4">
        <v>1.04E-2</v>
      </c>
      <c r="BJ76" s="1">
        <v>659</v>
      </c>
      <c r="BK76" s="7">
        <v>215000</v>
      </c>
      <c r="BL76" s="7">
        <v>687000</v>
      </c>
      <c r="BM76" s="4">
        <v>2.5000000000000001E-3</v>
      </c>
      <c r="BN76" s="7">
        <v>2</v>
      </c>
      <c r="BO76" s="7">
        <v>2</v>
      </c>
      <c r="BP76" s="7">
        <v>4</v>
      </c>
      <c r="BQ76" s="7">
        <v>4</v>
      </c>
    </row>
    <row r="77" spans="1:69" x14ac:dyDescent="0.25">
      <c r="A77" s="7">
        <v>52</v>
      </c>
      <c r="B77" s="7">
        <v>53</v>
      </c>
      <c r="C77" s="5">
        <v>26.970562749999999</v>
      </c>
      <c r="D77" s="5">
        <v>26.61427158</v>
      </c>
      <c r="E77" s="6">
        <v>8.1368578899999999</v>
      </c>
      <c r="F77" s="6">
        <v>9.102837332</v>
      </c>
      <c r="G77" s="6">
        <v>7.4082347589999999</v>
      </c>
      <c r="H77" s="6">
        <v>1.2287457980000001</v>
      </c>
      <c r="I77" s="6">
        <v>1.1131836239999999</v>
      </c>
      <c r="J77" s="6">
        <v>0.58109185200000002</v>
      </c>
      <c r="K77" s="6">
        <v>0.98113207499999999</v>
      </c>
      <c r="L77" s="6">
        <v>0.72222222199999997</v>
      </c>
      <c r="M77" s="6">
        <v>0.92253752200000005</v>
      </c>
      <c r="N77" s="6">
        <v>0.63248615500000005</v>
      </c>
      <c r="O77" s="6">
        <v>0.16235207099999999</v>
      </c>
      <c r="P77" s="6">
        <v>1.3210372E-2</v>
      </c>
      <c r="Q77" s="7">
        <v>64</v>
      </c>
      <c r="R77" s="7">
        <v>657</v>
      </c>
      <c r="S77" s="4">
        <v>348.42309999999998</v>
      </c>
      <c r="T77" s="4">
        <v>195.39089999999999</v>
      </c>
      <c r="U77" s="7">
        <v>75</v>
      </c>
      <c r="V77" s="7">
        <v>544</v>
      </c>
      <c r="W77" s="4">
        <v>186.6</v>
      </c>
      <c r="X77" s="4">
        <v>114.658</v>
      </c>
      <c r="Y77" s="4">
        <v>161.82310000000001</v>
      </c>
      <c r="Z77" s="4">
        <v>3258.5</v>
      </c>
      <c r="AA77" s="4">
        <v>1169.58</v>
      </c>
      <c r="AB77" s="2">
        <v>120523.21</v>
      </c>
      <c r="AC77" s="2">
        <v>121531.88</v>
      </c>
      <c r="AD77" s="4">
        <v>104.17319999999999</v>
      </c>
      <c r="AE77" s="4">
        <v>117.36109999999999</v>
      </c>
      <c r="AF77" s="4">
        <v>72.667199999999994</v>
      </c>
      <c r="AG77" s="4">
        <v>70.138900000000007</v>
      </c>
      <c r="AH77" s="4">
        <v>53.551200000000001</v>
      </c>
      <c r="AI77" s="4">
        <v>106.45829999999999</v>
      </c>
      <c r="AJ77" s="4">
        <v>67.936400000000006</v>
      </c>
      <c r="AK77" s="4">
        <v>66.416700000000006</v>
      </c>
      <c r="AL77" s="4">
        <v>66.712699999999998</v>
      </c>
      <c r="AM77" s="4">
        <v>59.6389</v>
      </c>
      <c r="AN77" s="4">
        <v>63.283200000000001</v>
      </c>
      <c r="AO77" s="4">
        <v>59.6389</v>
      </c>
      <c r="AP77" s="4">
        <v>61.835599999999999</v>
      </c>
      <c r="AQ77" s="4">
        <v>70.305599999999998</v>
      </c>
      <c r="AR77" s="4">
        <v>56.636099999999999</v>
      </c>
      <c r="AS77" s="4">
        <v>68.291700000000006</v>
      </c>
      <c r="AT77" s="4">
        <v>58.295900000000003</v>
      </c>
      <c r="AU77" s="4">
        <v>107.0694</v>
      </c>
      <c r="AV77" s="4">
        <v>64.452699999999993</v>
      </c>
      <c r="AW77" s="4">
        <v>92.180599999999998</v>
      </c>
      <c r="AX77" s="4">
        <v>62.063899999999997</v>
      </c>
      <c r="AY77" s="4">
        <v>110.9028</v>
      </c>
      <c r="AZ77" s="4">
        <v>56.952199999999998</v>
      </c>
      <c r="BA77" s="4">
        <v>92.291700000000006</v>
      </c>
      <c r="BB77" s="4">
        <v>68.911299999999997</v>
      </c>
      <c r="BC77" s="7">
        <v>30400</v>
      </c>
      <c r="BD77" s="3">
        <v>0.65100000000000002</v>
      </c>
      <c r="BE77" s="4">
        <v>9.7999999999999997E-3</v>
      </c>
      <c r="BF77" s="4">
        <v>3.6499999999999998E-2</v>
      </c>
      <c r="BG77" s="2">
        <v>4.72</v>
      </c>
      <c r="BH77" s="7">
        <v>1630000</v>
      </c>
      <c r="BI77" s="4">
        <v>1.2500000000000001E-2</v>
      </c>
      <c r="BJ77" s="1">
        <v>259</v>
      </c>
      <c r="BK77" s="7">
        <v>35100</v>
      </c>
      <c r="BL77" s="7">
        <v>116000</v>
      </c>
      <c r="BM77" s="4">
        <v>1.1299999999999999E-2</v>
      </c>
      <c r="BN77" s="7">
        <v>2</v>
      </c>
      <c r="BO77" s="7">
        <v>2</v>
      </c>
      <c r="BP77" s="7">
        <v>3</v>
      </c>
      <c r="BQ77" s="7">
        <v>3</v>
      </c>
    </row>
    <row r="78" spans="1:69" x14ac:dyDescent="0.25">
      <c r="A78" s="7">
        <v>69</v>
      </c>
      <c r="B78" s="7">
        <v>70</v>
      </c>
      <c r="C78" s="5">
        <v>30.970562749999999</v>
      </c>
      <c r="D78" s="5">
        <v>30.792417159999999</v>
      </c>
      <c r="E78" s="6">
        <v>9.3730213160000009</v>
      </c>
      <c r="F78" s="6">
        <v>10.349598540000001</v>
      </c>
      <c r="G78" s="6">
        <v>8.7346630019999996</v>
      </c>
      <c r="H78" s="6">
        <v>1.1848881330000001</v>
      </c>
      <c r="I78" s="6">
        <v>1.106214225</v>
      </c>
      <c r="J78" s="6">
        <v>0.53640370800000003</v>
      </c>
      <c r="K78" s="6">
        <v>0.985714286</v>
      </c>
      <c r="L78" s="6">
        <v>0.76666666699999997</v>
      </c>
      <c r="M78" s="6">
        <v>0.91447406099999995</v>
      </c>
      <c r="N78" s="6">
        <v>0.96105638000000004</v>
      </c>
      <c r="O78" s="6">
        <v>0.16371545400000001</v>
      </c>
      <c r="P78" s="6">
        <v>5.7520940000000001E-3</v>
      </c>
      <c r="Q78" s="7">
        <v>232</v>
      </c>
      <c r="R78" s="7">
        <v>1153</v>
      </c>
      <c r="S78" s="4">
        <v>902.11590000000001</v>
      </c>
      <c r="T78" s="4">
        <v>230.3777</v>
      </c>
      <c r="U78" s="7">
        <v>194</v>
      </c>
      <c r="V78" s="7">
        <v>1132</v>
      </c>
      <c r="W78" s="4">
        <v>566.04759999999999</v>
      </c>
      <c r="X78" s="4">
        <v>280.25479999999999</v>
      </c>
      <c r="Y78" s="4">
        <v>336.06830000000002</v>
      </c>
      <c r="Z78" s="4">
        <v>19370.43</v>
      </c>
      <c r="AA78" s="4">
        <v>14378.72</v>
      </c>
      <c r="AB78" s="2">
        <v>754694.45</v>
      </c>
      <c r="AC78" s="2">
        <v>681952.43</v>
      </c>
      <c r="AD78" s="4">
        <v>921.79970000000003</v>
      </c>
      <c r="AE78" s="4">
        <v>68.666700000000006</v>
      </c>
      <c r="AF78" s="4">
        <v>55.265700000000002</v>
      </c>
      <c r="AG78" s="4">
        <v>87.033299999999997</v>
      </c>
      <c r="AH78" s="4">
        <v>62.048299999999998</v>
      </c>
      <c r="AI78" s="4">
        <v>120.9</v>
      </c>
      <c r="AJ78" s="4">
        <v>61.317</v>
      </c>
      <c r="AK78" s="4">
        <v>67.644400000000005</v>
      </c>
      <c r="AL78" s="4">
        <v>61.844200000000001</v>
      </c>
      <c r="AM78" s="4">
        <v>70.755600000000001</v>
      </c>
      <c r="AN78" s="4">
        <v>68.462000000000003</v>
      </c>
      <c r="AO78" s="4">
        <v>83.255600000000001</v>
      </c>
      <c r="AP78" s="4">
        <v>56.280099999999997</v>
      </c>
      <c r="AQ78" s="4">
        <v>53.7667</v>
      </c>
      <c r="AR78" s="4">
        <v>58.817799999999998</v>
      </c>
      <c r="AS78" s="4">
        <v>44.455599999999997</v>
      </c>
      <c r="AT78" s="4">
        <v>57.958399999999997</v>
      </c>
      <c r="AU78" s="4">
        <v>123.5667</v>
      </c>
      <c r="AV78" s="4">
        <v>59.036799999999999</v>
      </c>
      <c r="AW78" s="4">
        <v>91.755600000000001</v>
      </c>
      <c r="AX78" s="4">
        <v>67.999700000000004</v>
      </c>
      <c r="AY78" s="4">
        <v>90.866699999999994</v>
      </c>
      <c r="AZ78" s="4">
        <v>73.072400000000002</v>
      </c>
      <c r="BA78" s="4">
        <v>114.2333</v>
      </c>
      <c r="BB78" s="4">
        <v>58.720399999999998</v>
      </c>
      <c r="BC78" s="7">
        <v>61500</v>
      </c>
      <c r="BD78" s="3">
        <v>0.59799999999999998</v>
      </c>
      <c r="BE78" s="4">
        <v>7.4999999999999997E-3</v>
      </c>
      <c r="BF78" s="4">
        <v>2.4199999999999999E-2</v>
      </c>
      <c r="BG78" s="2">
        <v>4.99</v>
      </c>
      <c r="BH78" s="7">
        <v>21100000</v>
      </c>
      <c r="BI78" s="4">
        <v>7.1000000000000004E-3</v>
      </c>
      <c r="BJ78" s="1">
        <v>666</v>
      </c>
      <c r="BK78" s="7">
        <v>63000</v>
      </c>
      <c r="BL78" s="7">
        <v>200000</v>
      </c>
      <c r="BM78" s="4">
        <v>7.4999999999999997E-3</v>
      </c>
      <c r="BN78" s="7">
        <v>2</v>
      </c>
      <c r="BO78" s="7">
        <v>2</v>
      </c>
      <c r="BP78" s="7">
        <v>3</v>
      </c>
      <c r="BQ78" s="7">
        <v>3</v>
      </c>
    </row>
    <row r="79" spans="1:69" x14ac:dyDescent="0.25">
      <c r="A79" s="7">
        <v>140</v>
      </c>
      <c r="B79" s="7">
        <v>142</v>
      </c>
      <c r="C79" s="5">
        <v>45.355339059999999</v>
      </c>
      <c r="D79" s="5">
        <v>44.711676939999997</v>
      </c>
      <c r="E79" s="6">
        <v>13.35116236</v>
      </c>
      <c r="F79" s="6">
        <v>14.23656386</v>
      </c>
      <c r="G79" s="6">
        <v>12.92171001</v>
      </c>
      <c r="H79" s="6">
        <v>1.1017554060000001</v>
      </c>
      <c r="I79" s="6">
        <v>1.1692811169999999</v>
      </c>
      <c r="J79" s="6">
        <v>0.41974413999999999</v>
      </c>
      <c r="K79" s="6">
        <v>0.98591549300000003</v>
      </c>
      <c r="L79" s="6">
        <v>0.625</v>
      </c>
      <c r="M79" s="6">
        <v>0.88002697100000005</v>
      </c>
      <c r="N79" s="6">
        <v>1.139541559</v>
      </c>
      <c r="O79" s="6">
        <v>0.16383199700000001</v>
      </c>
      <c r="P79" s="6">
        <v>1.4191540000000001E-2</v>
      </c>
      <c r="Q79" s="7">
        <v>192</v>
      </c>
      <c r="R79" s="7">
        <v>977</v>
      </c>
      <c r="S79" s="4">
        <v>612.91430000000003</v>
      </c>
      <c r="T79" s="4">
        <v>250.4177</v>
      </c>
      <c r="U79" s="7">
        <v>132</v>
      </c>
      <c r="V79" s="7">
        <v>484</v>
      </c>
      <c r="W79" s="4">
        <v>256.63099999999997</v>
      </c>
      <c r="X79" s="4">
        <v>67.486999999999995</v>
      </c>
      <c r="Y79" s="4">
        <v>356.2833</v>
      </c>
      <c r="Z79" s="4">
        <v>6974.73</v>
      </c>
      <c r="AA79" s="4">
        <v>3404.3</v>
      </c>
      <c r="AB79" s="2">
        <v>6973.15</v>
      </c>
      <c r="AC79" s="2">
        <v>6972.74</v>
      </c>
      <c r="AD79" s="4">
        <v>3403.78</v>
      </c>
      <c r="AE79" s="4">
        <v>73.517899999999997</v>
      </c>
      <c r="AF79" s="4">
        <v>45.45</v>
      </c>
      <c r="AG79" s="4">
        <v>34.982100000000003</v>
      </c>
      <c r="AH79" s="4">
        <v>43.124499999999998</v>
      </c>
      <c r="AI79" s="4">
        <v>102.66070000000001</v>
      </c>
      <c r="AJ79" s="4">
        <v>73.416200000000003</v>
      </c>
      <c r="AK79" s="4">
        <v>60.317</v>
      </c>
      <c r="AL79" s="4">
        <v>58.027799999999999</v>
      </c>
      <c r="AM79" s="4">
        <v>53.9955</v>
      </c>
      <c r="AN79" s="4">
        <v>54.166800000000002</v>
      </c>
      <c r="AO79" s="4">
        <v>76.151799999999994</v>
      </c>
      <c r="AP79" s="4">
        <v>45.953600000000002</v>
      </c>
      <c r="AQ79" s="4">
        <v>79.571399999999997</v>
      </c>
      <c r="AR79" s="4">
        <v>51.591000000000001</v>
      </c>
      <c r="AS79" s="4">
        <v>69.767899999999997</v>
      </c>
      <c r="AT79" s="4">
        <v>56.832299999999996</v>
      </c>
      <c r="AU79" s="4">
        <v>102.7321</v>
      </c>
      <c r="AV79" s="4">
        <v>72.779799999999994</v>
      </c>
      <c r="AW79" s="4">
        <v>77.049099999999996</v>
      </c>
      <c r="AX79" s="4">
        <v>65.013599999999997</v>
      </c>
      <c r="AY79" s="4">
        <v>67.669600000000003</v>
      </c>
      <c r="AZ79" s="4">
        <v>61.553899999999999</v>
      </c>
      <c r="BA79" s="4">
        <v>90.129499999999993</v>
      </c>
      <c r="BB79" s="4">
        <v>60.776200000000003</v>
      </c>
      <c r="BC79" s="7">
        <v>41600</v>
      </c>
      <c r="BD79" s="3">
        <v>0.72</v>
      </c>
      <c r="BE79" s="4">
        <v>2.7000000000000001E-3</v>
      </c>
      <c r="BF79" s="4">
        <v>3.78E-2</v>
      </c>
      <c r="BG79" s="2">
        <v>6.01</v>
      </c>
      <c r="BH79" s="7">
        <v>1990000</v>
      </c>
      <c r="BI79" s="4">
        <v>1.4E-2</v>
      </c>
      <c r="BJ79" s="1">
        <v>384</v>
      </c>
      <c r="BK79" s="7">
        <v>73000</v>
      </c>
      <c r="BL79" s="7">
        <v>251000</v>
      </c>
      <c r="BM79" s="4">
        <v>3.8E-3</v>
      </c>
      <c r="BN79" s="7">
        <v>4</v>
      </c>
      <c r="BO79" s="7">
        <v>2</v>
      </c>
      <c r="BP79" s="7">
        <v>2</v>
      </c>
      <c r="BQ79" s="7">
        <v>2</v>
      </c>
    </row>
    <row r="80" spans="1:69" x14ac:dyDescent="0.25">
      <c r="A80" s="7">
        <v>145</v>
      </c>
      <c r="B80" s="7">
        <v>147</v>
      </c>
      <c r="C80" s="5">
        <v>46.870057690000003</v>
      </c>
      <c r="D80" s="5">
        <v>45.520339219999997</v>
      </c>
      <c r="E80" s="6">
        <v>13.587484460000001</v>
      </c>
      <c r="F80" s="6">
        <v>15.84512655</v>
      </c>
      <c r="G80" s="6">
        <v>11.876593400000001</v>
      </c>
      <c r="H80" s="6">
        <v>1.3341474289999999</v>
      </c>
      <c r="I80" s="6">
        <v>1.2056274010000001</v>
      </c>
      <c r="J80" s="6">
        <v>0.661956392</v>
      </c>
      <c r="K80" s="6">
        <v>0.98639455799999998</v>
      </c>
      <c r="L80" s="6">
        <v>0.71078431399999997</v>
      </c>
      <c r="M80" s="6">
        <v>0.87936036399999995</v>
      </c>
      <c r="N80" s="6">
        <v>2.4389048149999999</v>
      </c>
      <c r="O80" s="6">
        <v>0.16786846499999999</v>
      </c>
      <c r="P80" s="6">
        <v>2.8797030000000001E-2</v>
      </c>
      <c r="Q80" s="7">
        <v>79</v>
      </c>
      <c r="R80" s="7">
        <v>1191</v>
      </c>
      <c r="S80" s="4">
        <v>717.37239999999997</v>
      </c>
      <c r="T80" s="4">
        <v>344.02449999999999</v>
      </c>
      <c r="U80" s="7">
        <v>72</v>
      </c>
      <c r="V80" s="7">
        <v>1065</v>
      </c>
      <c r="W80" s="4">
        <v>498.59320000000002</v>
      </c>
      <c r="X80" s="4">
        <v>386.66410000000002</v>
      </c>
      <c r="Y80" s="4">
        <v>218.7792</v>
      </c>
      <c r="Z80" s="4">
        <v>5275.61</v>
      </c>
      <c r="AA80" s="4">
        <v>1951.08</v>
      </c>
      <c r="AB80" s="2">
        <v>5274.17</v>
      </c>
      <c r="AC80" s="2">
        <v>5274.45</v>
      </c>
      <c r="AD80" s="4">
        <v>1950.69</v>
      </c>
      <c r="AE80" s="4">
        <v>76.436300000000003</v>
      </c>
      <c r="AF80" s="4">
        <v>56.912399999999998</v>
      </c>
      <c r="AG80" s="4">
        <v>55.147100000000002</v>
      </c>
      <c r="AH80" s="4">
        <v>56.280999999999999</v>
      </c>
      <c r="AI80" s="4">
        <v>112.1863</v>
      </c>
      <c r="AJ80" s="4">
        <v>73.605000000000004</v>
      </c>
      <c r="AK80" s="4">
        <v>49.926499999999997</v>
      </c>
      <c r="AL80" s="4">
        <v>58.785600000000002</v>
      </c>
      <c r="AM80" s="4">
        <v>54.652000000000001</v>
      </c>
      <c r="AN80" s="4">
        <v>56.322000000000003</v>
      </c>
      <c r="AO80" s="4">
        <v>50.142200000000003</v>
      </c>
      <c r="AP80" s="4">
        <v>60.976199999999999</v>
      </c>
      <c r="AQ80" s="4">
        <v>36.451000000000001</v>
      </c>
      <c r="AR80" s="4">
        <v>41.636000000000003</v>
      </c>
      <c r="AS80" s="4">
        <v>32.612699999999997</v>
      </c>
      <c r="AT80" s="4">
        <v>45.760599999999997</v>
      </c>
      <c r="AU80" s="4">
        <v>115.71080000000001</v>
      </c>
      <c r="AV80" s="4">
        <v>74.789199999999994</v>
      </c>
      <c r="AW80" s="4">
        <v>91.602900000000005</v>
      </c>
      <c r="AX80" s="4">
        <v>60.625999999999998</v>
      </c>
      <c r="AY80" s="4">
        <v>91.632400000000004</v>
      </c>
      <c r="AZ80" s="4">
        <v>52.212899999999998</v>
      </c>
      <c r="BA80" s="4">
        <v>75.583299999999994</v>
      </c>
      <c r="BB80" s="4">
        <v>58.961500000000001</v>
      </c>
      <c r="BC80" s="7">
        <v>63700</v>
      </c>
      <c r="BD80" s="3">
        <v>0.79700000000000004</v>
      </c>
      <c r="BE80" s="4">
        <v>3.0000000000000001E-3</v>
      </c>
      <c r="BF80" s="4">
        <v>2.8199999999999999E-2</v>
      </c>
      <c r="BG80" s="2">
        <v>5.91</v>
      </c>
      <c r="BH80" s="7">
        <v>4630000</v>
      </c>
      <c r="BI80" s="4">
        <v>1.0699999999999999E-2</v>
      </c>
      <c r="BJ80" s="1">
        <v>615</v>
      </c>
      <c r="BK80" s="7">
        <v>127000</v>
      </c>
      <c r="BL80" s="7">
        <v>456000</v>
      </c>
      <c r="BM80" s="4">
        <v>4.1999999999999997E-3</v>
      </c>
      <c r="BN80" s="7">
        <v>2</v>
      </c>
      <c r="BO80" s="7">
        <v>3</v>
      </c>
      <c r="BP80" s="7">
        <v>2</v>
      </c>
      <c r="BQ80" s="7">
        <v>3</v>
      </c>
    </row>
    <row r="81" spans="1:70" x14ac:dyDescent="0.25">
      <c r="A81" s="7">
        <v>132</v>
      </c>
      <c r="B81" s="7">
        <v>136</v>
      </c>
      <c r="C81" s="5">
        <v>43.79898987</v>
      </c>
      <c r="D81" s="5">
        <v>42.473310359999999</v>
      </c>
      <c r="E81" s="6">
        <v>12.96408963</v>
      </c>
      <c r="F81" s="6">
        <v>13.36265955</v>
      </c>
      <c r="G81" s="6">
        <v>12.78577572</v>
      </c>
      <c r="H81" s="6">
        <v>1.045119189</v>
      </c>
      <c r="I81" s="6">
        <v>1.1564966889999999</v>
      </c>
      <c r="J81" s="6">
        <v>0.29065254499999998</v>
      </c>
      <c r="K81" s="6">
        <v>0.97058823500000002</v>
      </c>
      <c r="L81" s="6">
        <v>0.78106508900000005</v>
      </c>
      <c r="M81" s="6">
        <v>0.91949966000000005</v>
      </c>
      <c r="N81" s="6">
        <v>0.44626594800000002</v>
      </c>
      <c r="O81" s="6">
        <v>0.16068658299999999</v>
      </c>
      <c r="P81" s="6">
        <v>3.0267354E-2</v>
      </c>
      <c r="Q81" s="7">
        <v>-786</v>
      </c>
      <c r="R81" s="7">
        <v>20</v>
      </c>
      <c r="S81" s="4">
        <v>-375.71969999999999</v>
      </c>
      <c r="T81" s="4">
        <v>240.83260000000001</v>
      </c>
      <c r="U81" s="7">
        <v>-827</v>
      </c>
      <c r="V81" s="7">
        <v>160</v>
      </c>
      <c r="W81" s="4">
        <v>-548.59460000000001</v>
      </c>
      <c r="X81" s="4">
        <v>240.4221</v>
      </c>
      <c r="Y81" s="4">
        <v>172.8749</v>
      </c>
      <c r="Z81" s="4">
        <v>17525.509999999998</v>
      </c>
      <c r="AA81" s="4">
        <v>21357.71</v>
      </c>
      <c r="AB81" s="2">
        <v>9459.06</v>
      </c>
      <c r="AC81" s="2">
        <v>8971.4599999999991</v>
      </c>
      <c r="AD81" s="4">
        <v>3147.97</v>
      </c>
      <c r="AE81" s="4">
        <v>38.562100000000001</v>
      </c>
      <c r="AF81" s="4">
        <v>63.9724</v>
      </c>
      <c r="AG81" s="4">
        <v>38.562100000000001</v>
      </c>
      <c r="AH81" s="4">
        <v>63.9724</v>
      </c>
      <c r="AI81" s="4">
        <v>38.562100000000001</v>
      </c>
      <c r="AJ81" s="4">
        <v>63.9724</v>
      </c>
      <c r="AK81" s="4">
        <v>40.195300000000003</v>
      </c>
      <c r="AL81" s="4">
        <v>63.9572</v>
      </c>
      <c r="AM81" s="4">
        <v>40.195300000000003</v>
      </c>
      <c r="AN81" s="4">
        <v>63.9572</v>
      </c>
      <c r="AO81" s="4">
        <v>40.195300000000003</v>
      </c>
      <c r="AP81" s="4">
        <v>63.9572</v>
      </c>
      <c r="AQ81" s="4">
        <v>38.562100000000001</v>
      </c>
      <c r="AR81" s="4">
        <v>63.9724</v>
      </c>
      <c r="AS81" s="4">
        <v>38.562100000000001</v>
      </c>
      <c r="AT81" s="4">
        <v>63.9724</v>
      </c>
      <c r="AU81" s="4">
        <v>38.562100000000001</v>
      </c>
      <c r="AV81" s="4">
        <v>63.9724</v>
      </c>
      <c r="AW81" s="4">
        <v>40.195300000000003</v>
      </c>
      <c r="AX81" s="4">
        <v>63.9572</v>
      </c>
      <c r="AY81" s="4">
        <v>40.195300000000003</v>
      </c>
      <c r="AZ81" s="4">
        <v>63.9572</v>
      </c>
      <c r="BA81" s="4">
        <v>40.195300000000003</v>
      </c>
      <c r="BB81" s="4">
        <v>63.9572</v>
      </c>
      <c r="BC81" s="7">
        <v>38800</v>
      </c>
      <c r="BD81" s="3">
        <v>0.70099999999999996</v>
      </c>
      <c r="BE81" s="4">
        <v>3.7000000000000002E-3</v>
      </c>
      <c r="BF81" s="4">
        <v>2.53E-2</v>
      </c>
      <c r="BG81" s="2">
        <v>5.7</v>
      </c>
      <c r="BH81" s="7">
        <v>481000</v>
      </c>
      <c r="BI81" s="4">
        <v>6.1000000000000004E-3</v>
      </c>
      <c r="BJ81" s="1">
        <v>445</v>
      </c>
      <c r="BK81" s="7">
        <v>59500</v>
      </c>
      <c r="BL81" s="7">
        <v>202000</v>
      </c>
      <c r="BM81" s="4">
        <v>4.4000000000000003E-3</v>
      </c>
      <c r="BN81" s="7">
        <v>2</v>
      </c>
      <c r="BO81" s="7">
        <v>2</v>
      </c>
      <c r="BP81" s="7">
        <v>4</v>
      </c>
      <c r="BQ81" s="7">
        <v>2</v>
      </c>
      <c r="BR81" s="7" t="e">
        <f>ROW(#REF!)-ROW(BR41)</f>
        <v>#REF!</v>
      </c>
    </row>
    <row r="82" spans="1:70" x14ac:dyDescent="0.25">
      <c r="A82" s="7">
        <v>70</v>
      </c>
      <c r="B82" s="7">
        <v>73</v>
      </c>
      <c r="C82" s="5">
        <v>31.79898987</v>
      </c>
      <c r="D82" s="5">
        <v>30.73011636</v>
      </c>
      <c r="E82" s="6">
        <v>9.4406974389999991</v>
      </c>
      <c r="F82" s="6">
        <v>9.7433738170000002</v>
      </c>
      <c r="G82" s="6">
        <v>9.3099610179999992</v>
      </c>
      <c r="H82" s="6">
        <v>1.0465536639999999</v>
      </c>
      <c r="I82" s="6">
        <v>1.1495258580000001</v>
      </c>
      <c r="J82" s="6">
        <v>0.29493546700000001</v>
      </c>
      <c r="K82" s="6">
        <v>0.95890410999999998</v>
      </c>
      <c r="L82" s="6">
        <v>0.7</v>
      </c>
      <c r="M82" s="6">
        <v>0.93149278300000005</v>
      </c>
      <c r="N82" s="6">
        <v>0.31330396300000002</v>
      </c>
      <c r="O82" s="6">
        <v>0.159769679</v>
      </c>
      <c r="P82" s="6">
        <v>3.3613442E-2</v>
      </c>
      <c r="Q82" s="7">
        <v>70</v>
      </c>
      <c r="R82" s="7">
        <v>1257</v>
      </c>
      <c r="S82" s="4">
        <v>744.8143</v>
      </c>
      <c r="T82" s="4">
        <v>425.05790000000002</v>
      </c>
      <c r="U82" s="7">
        <v>42</v>
      </c>
      <c r="V82" s="7">
        <v>874</v>
      </c>
      <c r="W82" s="4">
        <v>263.8571</v>
      </c>
      <c r="X82" s="4">
        <v>215.34690000000001</v>
      </c>
      <c r="Y82" s="4">
        <v>480.95710000000003</v>
      </c>
      <c r="Z82" s="4">
        <v>4852.3900000000003</v>
      </c>
      <c r="AA82" s="4">
        <v>1768.17</v>
      </c>
      <c r="AB82" s="2">
        <v>4854</v>
      </c>
      <c r="AC82" s="2">
        <v>4855.26</v>
      </c>
      <c r="AD82" s="4">
        <v>1767.69</v>
      </c>
      <c r="AE82" s="4">
        <v>92.19</v>
      </c>
      <c r="AF82" s="4">
        <v>67.096699999999998</v>
      </c>
      <c r="AG82" s="4">
        <v>78.97</v>
      </c>
      <c r="AH82" s="4">
        <v>64.544499999999999</v>
      </c>
      <c r="AI82" s="4">
        <v>110.31</v>
      </c>
      <c r="AJ82" s="4">
        <v>67.659099999999995</v>
      </c>
      <c r="AK82" s="4">
        <v>64.569999999999993</v>
      </c>
      <c r="AL82" s="4">
        <v>56.146299999999997</v>
      </c>
      <c r="AM82" s="4">
        <v>65.75</v>
      </c>
      <c r="AN82" s="4">
        <v>64.678299999999993</v>
      </c>
      <c r="AO82" s="4">
        <v>61.81</v>
      </c>
      <c r="AP82" s="4">
        <v>58.933599999999998</v>
      </c>
      <c r="AQ82" s="4">
        <v>118.76</v>
      </c>
      <c r="AR82" s="4">
        <v>66.757999999999996</v>
      </c>
      <c r="AS82" s="4">
        <v>102.94</v>
      </c>
      <c r="AT82" s="4">
        <v>68.411699999999996</v>
      </c>
      <c r="AU82" s="4">
        <v>112.16</v>
      </c>
      <c r="AV82" s="4">
        <v>68.793499999999995</v>
      </c>
      <c r="AW82" s="4">
        <v>109</v>
      </c>
      <c r="AX82" s="4">
        <v>65.626000000000005</v>
      </c>
      <c r="AY82" s="4">
        <v>104.42</v>
      </c>
      <c r="AZ82" s="4">
        <v>70.094800000000006</v>
      </c>
      <c r="BA82" s="4">
        <v>80.41</v>
      </c>
      <c r="BB82" s="4">
        <v>66.091899999999995</v>
      </c>
      <c r="BC82" s="7">
        <v>190000</v>
      </c>
      <c r="BD82" s="3">
        <v>0.52400000000000002</v>
      </c>
      <c r="BE82" s="4">
        <v>6.7000000000000002E-3</v>
      </c>
      <c r="BF82" s="4">
        <v>2.3E-2</v>
      </c>
      <c r="BG82" s="2">
        <v>5.1100000000000003</v>
      </c>
      <c r="BH82" s="7">
        <v>13600000</v>
      </c>
      <c r="BI82" s="4">
        <v>1.0200000000000001E-2</v>
      </c>
      <c r="BJ82" s="1">
        <v>664</v>
      </c>
      <c r="BK82" s="7">
        <v>191000</v>
      </c>
      <c r="BL82" s="7">
        <v>583000</v>
      </c>
      <c r="BM82" s="4">
        <v>8.0999999999999996E-3</v>
      </c>
      <c r="BN82" s="7">
        <v>1</v>
      </c>
      <c r="BO82" s="7">
        <v>2</v>
      </c>
      <c r="BP82" s="7">
        <v>3</v>
      </c>
      <c r="BQ82" s="7">
        <v>3</v>
      </c>
    </row>
    <row r="83" spans="1:70" x14ac:dyDescent="0.25">
      <c r="A83" s="7">
        <v>184</v>
      </c>
      <c r="B83" s="7">
        <v>188</v>
      </c>
      <c r="C83" s="5">
        <v>51.112698369999997</v>
      </c>
      <c r="D83" s="5">
        <v>50.07438981</v>
      </c>
      <c r="E83" s="6">
        <v>15.306079710000001</v>
      </c>
      <c r="F83" s="6">
        <v>17.448180189999999</v>
      </c>
      <c r="G83" s="6">
        <v>13.532111220000001</v>
      </c>
      <c r="H83" s="6">
        <v>1.2893908359999999</v>
      </c>
      <c r="I83" s="6">
        <v>1.129873782</v>
      </c>
      <c r="J83" s="6">
        <v>0.63127381900000001</v>
      </c>
      <c r="K83" s="6">
        <v>0.97872340400000002</v>
      </c>
      <c r="L83" s="6">
        <v>0.73015872999999998</v>
      </c>
      <c r="M83" s="6">
        <v>0.92213892600000003</v>
      </c>
      <c r="N83" s="6">
        <v>1.755179877</v>
      </c>
      <c r="O83" s="6">
        <v>0.164704606</v>
      </c>
      <c r="P83" s="6">
        <v>2.0314102000000001E-2</v>
      </c>
      <c r="Q83" s="7">
        <v>8</v>
      </c>
      <c r="R83" s="7">
        <v>1461</v>
      </c>
      <c r="S83" s="4">
        <v>766.3279</v>
      </c>
      <c r="T83" s="4">
        <v>459.64330000000001</v>
      </c>
      <c r="U83" s="7">
        <v>7</v>
      </c>
      <c r="V83" s="7">
        <v>551</v>
      </c>
      <c r="W83" s="4">
        <v>171.1045</v>
      </c>
      <c r="X83" s="4">
        <v>110.9432</v>
      </c>
      <c r="Y83" s="4">
        <v>595.22339999999997</v>
      </c>
      <c r="Z83" s="4">
        <v>4737.8500000000004</v>
      </c>
      <c r="AA83" s="4">
        <v>1731.84</v>
      </c>
      <c r="AB83" s="2">
        <v>4742.88</v>
      </c>
      <c r="AC83" s="2">
        <v>4743.6499999999996</v>
      </c>
      <c r="AD83" s="4">
        <v>1730.82</v>
      </c>
      <c r="AE83" s="4">
        <v>107.5437</v>
      </c>
      <c r="AF83" s="4">
        <v>62.9373</v>
      </c>
      <c r="AG83" s="4">
        <v>70.146799999999999</v>
      </c>
      <c r="AH83" s="4">
        <v>57.853999999999999</v>
      </c>
      <c r="AI83" s="4">
        <v>116.84520000000001</v>
      </c>
      <c r="AJ83" s="4">
        <v>81.216399999999993</v>
      </c>
      <c r="AK83" s="4">
        <v>43.055599999999998</v>
      </c>
      <c r="AL83" s="4">
        <v>50.193399999999997</v>
      </c>
      <c r="AM83" s="4">
        <v>65.734099999999998</v>
      </c>
      <c r="AN83" s="4">
        <v>53.460500000000003</v>
      </c>
      <c r="AO83" s="4">
        <v>42.944400000000002</v>
      </c>
      <c r="AP83" s="4">
        <v>49.784399999999998</v>
      </c>
      <c r="AQ83" s="4">
        <v>70.682500000000005</v>
      </c>
      <c r="AR83" s="4">
        <v>57.556899999999999</v>
      </c>
      <c r="AS83" s="4">
        <v>51.777799999999999</v>
      </c>
      <c r="AT83" s="4">
        <v>46.597000000000001</v>
      </c>
      <c r="AU83" s="4">
        <v>115.8929</v>
      </c>
      <c r="AV83" s="4">
        <v>77.5334</v>
      </c>
      <c r="AW83" s="4">
        <v>97.841300000000004</v>
      </c>
      <c r="AX83" s="4">
        <v>53.328499999999998</v>
      </c>
      <c r="AY83" s="4">
        <v>95.646799999999999</v>
      </c>
      <c r="AZ83" s="4">
        <v>59.927</v>
      </c>
      <c r="BA83" s="4">
        <v>63.234099999999998</v>
      </c>
      <c r="BB83" s="4">
        <v>51.5884</v>
      </c>
      <c r="BC83" s="7">
        <v>173000</v>
      </c>
      <c r="BD83" s="3">
        <v>0.625</v>
      </c>
      <c r="BE83" s="4">
        <v>2.3999999999999998E-3</v>
      </c>
      <c r="BF83" s="4">
        <v>1.7899999999999999E-2</v>
      </c>
      <c r="BG83" s="2">
        <v>6.14</v>
      </c>
      <c r="BH83" s="7">
        <v>19000000</v>
      </c>
      <c r="BI83" s="4">
        <v>4.1999999999999997E-3</v>
      </c>
      <c r="BJ83" s="1">
        <v>671</v>
      </c>
      <c r="BK83" s="7">
        <v>229000</v>
      </c>
      <c r="BL83" s="7">
        <v>745000</v>
      </c>
      <c r="BM83" s="4">
        <v>3.0999999999999999E-3</v>
      </c>
      <c r="BN83" s="7">
        <v>1</v>
      </c>
      <c r="BO83" s="7">
        <v>3</v>
      </c>
      <c r="BP83" s="7">
        <v>3</v>
      </c>
      <c r="BQ83" s="7">
        <v>2</v>
      </c>
    </row>
    <row r="84" spans="1:70" x14ac:dyDescent="0.25">
      <c r="A84" s="7">
        <v>80</v>
      </c>
      <c r="B84" s="7">
        <v>87</v>
      </c>
      <c r="C84" s="5">
        <v>36.870057690000003</v>
      </c>
      <c r="D84" s="5">
        <v>35.421382399999999</v>
      </c>
      <c r="E84" s="6">
        <v>10.09253009</v>
      </c>
      <c r="F84" s="6">
        <v>12.79857559</v>
      </c>
      <c r="G84" s="6">
        <v>8.3618556329999993</v>
      </c>
      <c r="H84" s="6">
        <v>1.530590356</v>
      </c>
      <c r="I84" s="6">
        <v>1.3522213329999999</v>
      </c>
      <c r="J84" s="6">
        <v>0.75706231400000001</v>
      </c>
      <c r="K84" s="6">
        <v>0.91954022999999996</v>
      </c>
      <c r="L84" s="6">
        <v>0.559440559</v>
      </c>
      <c r="M84" s="6">
        <v>0.80125146800000002</v>
      </c>
      <c r="N84" s="6">
        <v>1.68279285</v>
      </c>
      <c r="O84" s="6">
        <v>0.18051367199999999</v>
      </c>
      <c r="P84" s="6">
        <v>3.9291376000000003E-2</v>
      </c>
      <c r="Q84" s="7">
        <v>68</v>
      </c>
      <c r="R84" s="7">
        <v>711</v>
      </c>
      <c r="S84" s="4">
        <v>366.01249999999999</v>
      </c>
      <c r="T84" s="4">
        <v>193.2473</v>
      </c>
      <c r="U84" s="7">
        <v>30</v>
      </c>
      <c r="V84" s="7">
        <v>280</v>
      </c>
      <c r="W84" s="4">
        <v>116.6508</v>
      </c>
      <c r="X84" s="4">
        <v>55.039000000000001</v>
      </c>
      <c r="Y84" s="4">
        <v>249.36170000000001</v>
      </c>
      <c r="Z84" s="4">
        <v>4001.62</v>
      </c>
      <c r="AA84" s="4">
        <v>4001.62</v>
      </c>
      <c r="AB84" s="2">
        <v>2851.68</v>
      </c>
      <c r="AC84" s="2">
        <v>1899.87</v>
      </c>
      <c r="AD84" s="4">
        <v>1347.78</v>
      </c>
      <c r="AE84" s="4">
        <v>82.363600000000005</v>
      </c>
      <c r="AF84" s="4">
        <v>56.283799999999999</v>
      </c>
      <c r="AG84" s="4">
        <v>94.671300000000002</v>
      </c>
      <c r="AH84" s="4">
        <v>68.177700000000002</v>
      </c>
      <c r="AI84" s="4">
        <v>103.30070000000001</v>
      </c>
      <c r="AJ84" s="4">
        <v>70.72</v>
      </c>
      <c r="AK84" s="4">
        <v>108.16079999999999</v>
      </c>
      <c r="AL84" s="4">
        <v>58.184100000000001</v>
      </c>
      <c r="AM84" s="4">
        <v>76.580399999999997</v>
      </c>
      <c r="AN84" s="4">
        <v>63.752499999999998</v>
      </c>
      <c r="AO84" s="4">
        <v>100.965</v>
      </c>
      <c r="AP84" s="4">
        <v>50.214500000000001</v>
      </c>
      <c r="AQ84" s="4">
        <v>101.8741</v>
      </c>
      <c r="AR84" s="4">
        <v>61.186</v>
      </c>
      <c r="AS84" s="4">
        <v>81.104900000000001</v>
      </c>
      <c r="AT84" s="4">
        <v>59.680799999999998</v>
      </c>
      <c r="AU84" s="4">
        <v>100.55240000000001</v>
      </c>
      <c r="AV84" s="4">
        <v>70.828100000000006</v>
      </c>
      <c r="AW84" s="4">
        <v>91.825199999999995</v>
      </c>
      <c r="AX84" s="4">
        <v>56.074300000000001</v>
      </c>
      <c r="AY84" s="4">
        <v>79.370599999999996</v>
      </c>
      <c r="AZ84" s="4">
        <v>66.377499999999998</v>
      </c>
      <c r="BA84" s="4">
        <v>70.028000000000006</v>
      </c>
      <c r="BB84" s="4">
        <v>53.619900000000001</v>
      </c>
      <c r="BC84" s="7">
        <v>38800</v>
      </c>
      <c r="BD84" s="3">
        <v>0.53</v>
      </c>
      <c r="BE84" s="4">
        <v>4.4999999999999997E-3</v>
      </c>
      <c r="BF84" s="4">
        <v>3.1800000000000002E-2</v>
      </c>
      <c r="BG84" s="2">
        <v>5.52</v>
      </c>
      <c r="BH84" s="7">
        <v>3470000</v>
      </c>
      <c r="BI84" s="4">
        <v>1.04E-2</v>
      </c>
      <c r="BJ84" s="1">
        <v>255</v>
      </c>
      <c r="BK84" s="7">
        <v>40600</v>
      </c>
      <c r="BL84" s="7">
        <v>123000</v>
      </c>
      <c r="BM84" s="4">
        <v>5.5999999999999999E-3</v>
      </c>
      <c r="BN84" s="7">
        <v>3</v>
      </c>
      <c r="BO84" s="7">
        <v>3</v>
      </c>
      <c r="BP84" s="7">
        <v>2</v>
      </c>
      <c r="BQ84" s="7">
        <v>1</v>
      </c>
    </row>
    <row r="85" spans="1:70" x14ac:dyDescent="0.25">
      <c r="A85" s="7">
        <v>74</v>
      </c>
      <c r="B85" s="7">
        <v>79</v>
      </c>
      <c r="C85" s="5">
        <v>34.142135619999998</v>
      </c>
      <c r="D85" s="5">
        <v>32.478868589999998</v>
      </c>
      <c r="E85" s="6">
        <v>9.7066846200000008</v>
      </c>
      <c r="F85" s="6">
        <v>10.135868</v>
      </c>
      <c r="G85" s="6">
        <v>9.5985651819999998</v>
      </c>
      <c r="H85" s="6">
        <v>1.0559774099999999</v>
      </c>
      <c r="I85" s="6">
        <v>1.2535445780000001</v>
      </c>
      <c r="J85" s="6">
        <v>0.32126317100000001</v>
      </c>
      <c r="K85" s="6">
        <v>0.93670886099999995</v>
      </c>
      <c r="L85" s="6">
        <v>0.74</v>
      </c>
      <c r="M85" s="6">
        <v>0.88153548599999998</v>
      </c>
      <c r="N85" s="6">
        <v>1.07857059</v>
      </c>
      <c r="O85" s="6">
        <v>0.162332438</v>
      </c>
      <c r="P85" s="6">
        <v>4.8715963000000001E-2</v>
      </c>
      <c r="Q85" s="7">
        <v>129</v>
      </c>
      <c r="R85" s="7">
        <v>1160</v>
      </c>
      <c r="S85" s="4">
        <v>662.64859999999999</v>
      </c>
      <c r="T85" s="4">
        <v>358.1465</v>
      </c>
      <c r="U85" s="7">
        <v>73</v>
      </c>
      <c r="V85" s="7">
        <v>867</v>
      </c>
      <c r="W85" s="4">
        <v>272.73079999999999</v>
      </c>
      <c r="X85" s="4">
        <v>201.48439999999999</v>
      </c>
      <c r="Y85" s="4">
        <v>389.91789999999997</v>
      </c>
      <c r="Z85" s="4">
        <v>5719.18</v>
      </c>
      <c r="AA85" s="4">
        <v>1321.63</v>
      </c>
      <c r="AB85" s="2">
        <v>5719.57</v>
      </c>
      <c r="AC85" s="2">
        <v>5720.24</v>
      </c>
      <c r="AD85" s="4">
        <v>1321.4</v>
      </c>
      <c r="AE85" s="4">
        <v>74.23</v>
      </c>
      <c r="AF85" s="4">
        <v>66.039500000000004</v>
      </c>
      <c r="AG85" s="4">
        <v>53.04</v>
      </c>
      <c r="AH85" s="4">
        <v>63.791800000000002</v>
      </c>
      <c r="AI85" s="4">
        <v>108.29</v>
      </c>
      <c r="AJ85" s="4">
        <v>68.354299999999995</v>
      </c>
      <c r="AK85" s="4">
        <v>82</v>
      </c>
      <c r="AL85" s="4">
        <v>60.502099999999999</v>
      </c>
      <c r="AM85" s="4">
        <v>68.17</v>
      </c>
      <c r="AN85" s="4">
        <v>59.544400000000003</v>
      </c>
      <c r="AO85" s="4">
        <v>84.69</v>
      </c>
      <c r="AP85" s="4">
        <v>61.217199999999998</v>
      </c>
      <c r="AQ85" s="4">
        <v>69.81</v>
      </c>
      <c r="AR85" s="4">
        <v>65.165300000000002</v>
      </c>
      <c r="AS85" s="4">
        <v>60.45</v>
      </c>
      <c r="AT85" s="4">
        <v>55.158099999999997</v>
      </c>
      <c r="AU85" s="4">
        <v>111.55</v>
      </c>
      <c r="AV85" s="4">
        <v>67.445099999999996</v>
      </c>
      <c r="AW85" s="4">
        <v>70.400000000000006</v>
      </c>
      <c r="AX85" s="4">
        <v>60.692999999999998</v>
      </c>
      <c r="AY85" s="4">
        <v>79.39</v>
      </c>
      <c r="AZ85" s="4">
        <v>61.460299999999997</v>
      </c>
      <c r="BA85" s="4">
        <v>83.41</v>
      </c>
      <c r="BB85" s="4">
        <v>60.719900000000003</v>
      </c>
      <c r="BC85" s="7">
        <v>101000</v>
      </c>
      <c r="BD85" s="3">
        <v>0.66200000000000003</v>
      </c>
      <c r="BE85" s="4">
        <v>6.7000000000000002E-3</v>
      </c>
      <c r="BF85" s="4">
        <v>2.4500000000000001E-2</v>
      </c>
      <c r="BG85" s="2">
        <v>5.1100000000000003</v>
      </c>
      <c r="BH85" s="7">
        <v>21300000</v>
      </c>
      <c r="BI85" s="4">
        <v>6.7999999999999996E-3</v>
      </c>
      <c r="BJ85" s="1">
        <v>542</v>
      </c>
      <c r="BK85" s="7">
        <v>132000</v>
      </c>
      <c r="BL85" s="7">
        <v>437000</v>
      </c>
      <c r="BM85" s="4">
        <v>7.7999999999999996E-3</v>
      </c>
      <c r="BN85" s="7">
        <v>1</v>
      </c>
      <c r="BO85" s="7">
        <v>3</v>
      </c>
      <c r="BP85" s="7">
        <v>3</v>
      </c>
      <c r="BQ85" s="7">
        <v>2</v>
      </c>
    </row>
    <row r="86" spans="1:70" x14ac:dyDescent="0.25">
      <c r="A86" s="7">
        <v>117</v>
      </c>
      <c r="B86" s="7">
        <v>122</v>
      </c>
      <c r="C86" s="5">
        <v>44.041630560000002</v>
      </c>
      <c r="D86" s="5">
        <v>42.73600072</v>
      </c>
      <c r="E86" s="6">
        <v>12.205286839999999</v>
      </c>
      <c r="F86" s="6">
        <v>16.476074069999999</v>
      </c>
      <c r="G86" s="6">
        <v>9.2580561530000001</v>
      </c>
      <c r="H86" s="6">
        <v>1.779647239</v>
      </c>
      <c r="I86" s="6">
        <v>1.3192619999999999</v>
      </c>
      <c r="J86" s="6">
        <v>0.82719897799999997</v>
      </c>
      <c r="K86" s="6">
        <v>0.95901639299999997</v>
      </c>
      <c r="L86" s="6">
        <v>0.68823529400000005</v>
      </c>
      <c r="M86" s="6">
        <v>0.80502240899999999</v>
      </c>
      <c r="N86" s="6">
        <v>2.9996560290000001</v>
      </c>
      <c r="O86" s="6">
        <v>0.18937283899999999</v>
      </c>
      <c r="P86" s="6">
        <v>2.9645357000000001E-2</v>
      </c>
      <c r="Q86" s="7">
        <v>176</v>
      </c>
      <c r="R86" s="7">
        <v>1197</v>
      </c>
      <c r="S86" s="4">
        <v>698.92309999999998</v>
      </c>
      <c r="T86" s="4">
        <v>323.6567</v>
      </c>
      <c r="U86" s="7">
        <v>228</v>
      </c>
      <c r="V86" s="7">
        <v>805</v>
      </c>
      <c r="W86" s="4">
        <v>409.15089999999998</v>
      </c>
      <c r="X86" s="4">
        <v>117.107</v>
      </c>
      <c r="Y86" s="4">
        <v>289.77210000000002</v>
      </c>
      <c r="Z86" s="4">
        <v>13272.69</v>
      </c>
      <c r="AA86" s="4">
        <v>4248.71</v>
      </c>
      <c r="AB86" s="2">
        <v>590282.72</v>
      </c>
      <c r="AC86" s="2">
        <v>579756.53</v>
      </c>
      <c r="AD86" s="4">
        <v>543.55600000000004</v>
      </c>
      <c r="AE86" s="4">
        <v>102.6647</v>
      </c>
      <c r="AF86" s="4">
        <v>59.044199999999996</v>
      </c>
      <c r="AG86" s="4">
        <v>60.647100000000002</v>
      </c>
      <c r="AH86" s="4">
        <v>51.684699999999999</v>
      </c>
      <c r="AI86" s="4">
        <v>111.6529</v>
      </c>
      <c r="AJ86" s="4">
        <v>67.650700000000001</v>
      </c>
      <c r="AK86" s="4">
        <v>76.494100000000003</v>
      </c>
      <c r="AL86" s="4">
        <v>52.227200000000003</v>
      </c>
      <c r="AM86" s="4">
        <v>81.217600000000004</v>
      </c>
      <c r="AN86" s="4">
        <v>52.7226</v>
      </c>
      <c r="AO86" s="4">
        <v>74.170599999999993</v>
      </c>
      <c r="AP86" s="4">
        <v>49.5381</v>
      </c>
      <c r="AQ86" s="4">
        <v>93.4</v>
      </c>
      <c r="AR86" s="4">
        <v>61.946399999999997</v>
      </c>
      <c r="AS86" s="4">
        <v>81.176500000000004</v>
      </c>
      <c r="AT86" s="4">
        <v>60.387799999999999</v>
      </c>
      <c r="AU86" s="4">
        <v>105.9118</v>
      </c>
      <c r="AV86" s="4">
        <v>68.738</v>
      </c>
      <c r="AW86" s="4">
        <v>59.435299999999998</v>
      </c>
      <c r="AX86" s="4">
        <v>49.456400000000002</v>
      </c>
      <c r="AY86" s="4">
        <v>101.4353</v>
      </c>
      <c r="AZ86" s="4">
        <v>55.294600000000003</v>
      </c>
      <c r="BA86" s="4">
        <v>66.123500000000007</v>
      </c>
      <c r="BB86" s="4">
        <v>54.178699999999999</v>
      </c>
      <c r="BC86" s="7">
        <v>79500</v>
      </c>
      <c r="BD86" s="3">
        <v>0.60599999999999998</v>
      </c>
      <c r="BE86" s="4">
        <v>3.7000000000000002E-3</v>
      </c>
      <c r="BF86" s="4">
        <v>2.7199999999999998E-2</v>
      </c>
      <c r="BG86" s="2">
        <v>5.7</v>
      </c>
      <c r="BH86" s="7">
        <v>2880000</v>
      </c>
      <c r="BI86" s="4">
        <v>1.1299999999999999E-2</v>
      </c>
      <c r="BJ86" s="1">
        <v>478</v>
      </c>
      <c r="BK86" s="7">
        <v>97400</v>
      </c>
      <c r="BL86" s="7">
        <v>312000</v>
      </c>
      <c r="BM86" s="4">
        <v>5.3E-3</v>
      </c>
      <c r="BN86" s="7">
        <v>2</v>
      </c>
      <c r="BO86" s="7">
        <v>3</v>
      </c>
      <c r="BP86" s="7">
        <v>3</v>
      </c>
      <c r="BQ86" s="7">
        <v>1</v>
      </c>
    </row>
    <row r="87" spans="1:70" x14ac:dyDescent="0.25">
      <c r="A87" s="7">
        <v>112</v>
      </c>
      <c r="B87" s="7">
        <v>117</v>
      </c>
      <c r="C87" s="5">
        <v>40.627417000000001</v>
      </c>
      <c r="D87" s="5">
        <v>39.395292640000001</v>
      </c>
      <c r="E87" s="6">
        <v>11.94164264</v>
      </c>
      <c r="F87" s="6">
        <v>13.65753481</v>
      </c>
      <c r="G87" s="6">
        <v>10.583156689999999</v>
      </c>
      <c r="H87" s="6">
        <v>1.2904972690000001</v>
      </c>
      <c r="I87" s="6">
        <v>1.172763759</v>
      </c>
      <c r="J87" s="6">
        <v>0.632089864</v>
      </c>
      <c r="K87" s="6">
        <v>0.95726495700000003</v>
      </c>
      <c r="L87" s="6">
        <v>0.71794871800000004</v>
      </c>
      <c r="M87" s="6">
        <v>0.90685786700000004</v>
      </c>
      <c r="N87" s="6">
        <v>0.73131363999999999</v>
      </c>
      <c r="O87" s="6">
        <v>0.16510312299999999</v>
      </c>
      <c r="P87" s="6">
        <v>3.0327410999999999E-2</v>
      </c>
      <c r="Q87" s="7">
        <v>144</v>
      </c>
      <c r="R87" s="7">
        <v>943</v>
      </c>
      <c r="S87" s="4">
        <v>470.34820000000002</v>
      </c>
      <c r="T87" s="4">
        <v>231.38489999999999</v>
      </c>
      <c r="U87" s="7">
        <v>163</v>
      </c>
      <c r="V87" s="7">
        <v>526</v>
      </c>
      <c r="W87" s="4">
        <v>286.38639999999998</v>
      </c>
      <c r="X87" s="4">
        <v>103.3873</v>
      </c>
      <c r="Y87" s="4">
        <v>183.96190000000001</v>
      </c>
      <c r="Z87" s="4">
        <v>2851.59</v>
      </c>
      <c r="AA87" s="4">
        <v>2136.44</v>
      </c>
      <c r="AB87" s="2">
        <v>276336.37</v>
      </c>
      <c r="AC87" s="2">
        <v>281258.07</v>
      </c>
      <c r="AD87" s="4">
        <v>266.76089999999999</v>
      </c>
      <c r="AE87" s="4">
        <v>90.525599999999997</v>
      </c>
      <c r="AF87" s="4">
        <v>60.102600000000002</v>
      </c>
      <c r="AG87" s="4">
        <v>54.314100000000003</v>
      </c>
      <c r="AH87" s="4">
        <v>51.630499999999998</v>
      </c>
      <c r="AI87" s="4">
        <v>104.6538</v>
      </c>
      <c r="AJ87" s="4">
        <v>66.053100000000001</v>
      </c>
      <c r="AK87" s="4">
        <v>77.474400000000003</v>
      </c>
      <c r="AL87" s="4">
        <v>62.4788</v>
      </c>
      <c r="AM87" s="4">
        <v>82.442300000000003</v>
      </c>
      <c r="AN87" s="4">
        <v>53.555199999999999</v>
      </c>
      <c r="AO87" s="4">
        <v>81.301299999999998</v>
      </c>
      <c r="AP87" s="4">
        <v>67.263400000000004</v>
      </c>
      <c r="AQ87" s="4">
        <v>70.666700000000006</v>
      </c>
      <c r="AR87" s="4">
        <v>53.964300000000001</v>
      </c>
      <c r="AS87" s="4">
        <v>72.557699999999997</v>
      </c>
      <c r="AT87" s="4">
        <v>67.456900000000005</v>
      </c>
      <c r="AU87" s="4">
        <v>107.66030000000001</v>
      </c>
      <c r="AV87" s="4">
        <v>67.140199999999993</v>
      </c>
      <c r="AW87" s="4">
        <v>101.38460000000001</v>
      </c>
      <c r="AX87" s="4">
        <v>62.719299999999997</v>
      </c>
      <c r="AY87" s="4">
        <v>117.3462</v>
      </c>
      <c r="AZ87" s="4">
        <v>56.335599999999999</v>
      </c>
      <c r="BA87" s="4">
        <v>89.365399999999994</v>
      </c>
      <c r="BB87" s="4">
        <v>59.108400000000003</v>
      </c>
      <c r="BC87" s="7">
        <v>40900</v>
      </c>
      <c r="BD87" s="3">
        <v>0.60799999999999998</v>
      </c>
      <c r="BE87" s="4">
        <v>4.1000000000000003E-3</v>
      </c>
      <c r="BF87" s="4">
        <v>2.7900000000000001E-2</v>
      </c>
      <c r="BG87" s="2">
        <v>5.61</v>
      </c>
      <c r="BH87" s="7">
        <v>1230000</v>
      </c>
      <c r="BI87" s="4">
        <v>1.04E-2</v>
      </c>
      <c r="BJ87" s="1">
        <v>309</v>
      </c>
      <c r="BK87" s="7">
        <v>50500</v>
      </c>
      <c r="BL87" s="7">
        <v>162000</v>
      </c>
      <c r="BM87" s="4">
        <v>5.7000000000000002E-3</v>
      </c>
      <c r="BN87" s="7">
        <v>3</v>
      </c>
      <c r="BO87" s="7">
        <v>3</v>
      </c>
      <c r="BP87" s="7">
        <v>3</v>
      </c>
      <c r="BQ87" s="7">
        <v>4</v>
      </c>
    </row>
    <row r="88" spans="1:70" x14ac:dyDescent="0.25">
      <c r="A88" s="7">
        <v>103</v>
      </c>
      <c r="B88" s="7">
        <v>105</v>
      </c>
      <c r="C88" s="5">
        <v>37.79898987</v>
      </c>
      <c r="D88" s="5">
        <v>37.295118070000001</v>
      </c>
      <c r="E88" s="6">
        <v>11.45179781</v>
      </c>
      <c r="F88" s="6">
        <v>12.40848222</v>
      </c>
      <c r="G88" s="6">
        <v>10.70761714</v>
      </c>
      <c r="H88" s="6">
        <v>1.1588462740000001</v>
      </c>
      <c r="I88" s="6">
        <v>1.1038582290000001</v>
      </c>
      <c r="J88" s="6">
        <v>0.50532821400000005</v>
      </c>
      <c r="K88" s="6">
        <v>0.98095238100000004</v>
      </c>
      <c r="L88" s="6">
        <v>0.78030303000000001</v>
      </c>
      <c r="M88" s="6">
        <v>0.93055728999999998</v>
      </c>
      <c r="N88" s="6">
        <v>0.81493533200000001</v>
      </c>
      <c r="O88" s="6">
        <v>0.161381571</v>
      </c>
      <c r="P88" s="6">
        <v>1.3330298000000001E-2</v>
      </c>
      <c r="Q88" s="7">
        <v>200</v>
      </c>
      <c r="R88" s="7">
        <v>943</v>
      </c>
      <c r="S88" s="4">
        <v>527.1748</v>
      </c>
      <c r="T88" s="4">
        <v>254.27930000000001</v>
      </c>
      <c r="U88" s="7">
        <v>198</v>
      </c>
      <c r="V88" s="7">
        <v>431</v>
      </c>
      <c r="W88" s="4">
        <v>272.7586</v>
      </c>
      <c r="X88" s="4">
        <v>70.133899999999997</v>
      </c>
      <c r="Y88" s="4">
        <v>254.4161</v>
      </c>
      <c r="Z88" s="4">
        <v>2412.36</v>
      </c>
      <c r="AA88" s="4">
        <v>2741.89</v>
      </c>
      <c r="AB88" s="2">
        <v>340849.29</v>
      </c>
      <c r="AC88" s="2">
        <v>349173.75</v>
      </c>
      <c r="AD88" s="4">
        <v>129.00569999999999</v>
      </c>
      <c r="AE88" s="4">
        <v>93.030299999999997</v>
      </c>
      <c r="AF88" s="4">
        <v>58.026800000000001</v>
      </c>
      <c r="AG88" s="4">
        <v>76.909099999999995</v>
      </c>
      <c r="AH88" s="4">
        <v>65.350899999999996</v>
      </c>
      <c r="AI88" s="4">
        <v>108.553</v>
      </c>
      <c r="AJ88" s="4">
        <v>66.076800000000006</v>
      </c>
      <c r="AK88" s="4">
        <v>63.939399999999999</v>
      </c>
      <c r="AL88" s="4">
        <v>57.086100000000002</v>
      </c>
      <c r="AM88" s="4">
        <v>74.681799999999996</v>
      </c>
      <c r="AN88" s="4">
        <v>61.89</v>
      </c>
      <c r="AO88" s="4">
        <v>77.590900000000005</v>
      </c>
      <c r="AP88" s="4">
        <v>58.999899999999997</v>
      </c>
      <c r="AQ88" s="4">
        <v>79.166700000000006</v>
      </c>
      <c r="AR88" s="4">
        <v>54.357500000000002</v>
      </c>
      <c r="AS88" s="4">
        <v>60.2121</v>
      </c>
      <c r="AT88" s="4">
        <v>56.645099999999999</v>
      </c>
      <c r="AU88" s="4">
        <v>108.06059999999999</v>
      </c>
      <c r="AV88" s="4">
        <v>65.055099999999996</v>
      </c>
      <c r="AW88" s="4">
        <v>65.401499999999999</v>
      </c>
      <c r="AX88" s="4">
        <v>56.154299999999999</v>
      </c>
      <c r="AY88" s="4">
        <v>86.818200000000004</v>
      </c>
      <c r="AZ88" s="4">
        <v>51.563499999999998</v>
      </c>
      <c r="BA88" s="4">
        <v>82.4773</v>
      </c>
      <c r="BB88" s="4">
        <v>57.686</v>
      </c>
      <c r="BC88" s="7">
        <v>53300</v>
      </c>
      <c r="BD88" s="3">
        <v>0.60399999999999998</v>
      </c>
      <c r="BE88" s="4">
        <v>4.8999999999999998E-3</v>
      </c>
      <c r="BF88" s="4">
        <v>3.8199999999999998E-2</v>
      </c>
      <c r="BG88" s="2">
        <v>5.42</v>
      </c>
      <c r="BH88" s="7">
        <v>-279000</v>
      </c>
      <c r="BI88" s="4">
        <v>1.5100000000000001E-2</v>
      </c>
      <c r="BJ88" s="1">
        <v>313</v>
      </c>
      <c r="BK88" s="7">
        <v>65000</v>
      </c>
      <c r="BL88" s="7">
        <v>208000</v>
      </c>
      <c r="BM88" s="4">
        <v>7.1000000000000004E-3</v>
      </c>
      <c r="BN88" s="7">
        <v>3</v>
      </c>
      <c r="BO88" s="7">
        <v>3</v>
      </c>
      <c r="BP88" s="7">
        <v>3</v>
      </c>
      <c r="BQ88" s="7">
        <v>2</v>
      </c>
    </row>
    <row r="89" spans="1:70" x14ac:dyDescent="0.25">
      <c r="A89" s="7">
        <v>106</v>
      </c>
      <c r="B89" s="7">
        <v>106</v>
      </c>
      <c r="C89" s="5">
        <v>38.041630560000002</v>
      </c>
      <c r="D89" s="5">
        <v>37.863484980000003</v>
      </c>
      <c r="E89" s="6">
        <v>11.61737456</v>
      </c>
      <c r="F89" s="6">
        <v>12.48210841</v>
      </c>
      <c r="G89" s="6">
        <v>10.94372079</v>
      </c>
      <c r="H89" s="6">
        <v>1.1405726309999999</v>
      </c>
      <c r="I89" s="6">
        <v>1.0864319229999999</v>
      </c>
      <c r="J89" s="6">
        <v>0.48094168900000001</v>
      </c>
      <c r="K89" s="6">
        <v>1</v>
      </c>
      <c r="L89" s="6">
        <v>0.741258741</v>
      </c>
      <c r="M89" s="6">
        <v>0.92912588799999996</v>
      </c>
      <c r="N89" s="6">
        <v>0.958503204</v>
      </c>
      <c r="O89" s="6">
        <v>0.160908837</v>
      </c>
      <c r="P89" s="6">
        <v>4.6829109999999997E-3</v>
      </c>
      <c r="Q89" s="7">
        <v>219</v>
      </c>
      <c r="R89" s="7">
        <v>1003</v>
      </c>
      <c r="S89" s="4">
        <v>567.31129999999996</v>
      </c>
      <c r="T89" s="4">
        <v>263.30950000000001</v>
      </c>
      <c r="U89" s="7">
        <v>225</v>
      </c>
      <c r="V89" s="7">
        <v>472</v>
      </c>
      <c r="W89" s="4">
        <v>293.2432</v>
      </c>
      <c r="X89" s="4">
        <v>69.100300000000004</v>
      </c>
      <c r="Y89" s="4">
        <v>274.06810000000002</v>
      </c>
      <c r="Z89" s="4">
        <v>3279.99</v>
      </c>
      <c r="AA89" s="4">
        <v>2729.55</v>
      </c>
      <c r="AB89" s="2">
        <v>400880.77</v>
      </c>
      <c r="AC89" s="2">
        <v>384990.07</v>
      </c>
      <c r="AD89" s="4">
        <v>115.6687</v>
      </c>
      <c r="AE89" s="4">
        <v>92.846199999999996</v>
      </c>
      <c r="AF89" s="4">
        <v>55.003399999999999</v>
      </c>
      <c r="AG89" s="4">
        <v>67.447599999999994</v>
      </c>
      <c r="AH89" s="4">
        <v>56.394599999999997</v>
      </c>
      <c r="AI89" s="4">
        <v>105.4965</v>
      </c>
      <c r="AJ89" s="4">
        <v>66.099999999999994</v>
      </c>
      <c r="AK89" s="4">
        <v>61.580399999999997</v>
      </c>
      <c r="AL89" s="4">
        <v>64.688100000000006</v>
      </c>
      <c r="AM89" s="4">
        <v>63.2378</v>
      </c>
      <c r="AN89" s="4">
        <v>58.301699999999997</v>
      </c>
      <c r="AO89" s="4">
        <v>71.153800000000004</v>
      </c>
      <c r="AP89" s="4">
        <v>57.752899999999997</v>
      </c>
      <c r="AQ89" s="4">
        <v>95.125900000000001</v>
      </c>
      <c r="AR89" s="4">
        <v>61.9482</v>
      </c>
      <c r="AS89" s="4">
        <v>51.062899999999999</v>
      </c>
      <c r="AT89" s="4">
        <v>55.425899999999999</v>
      </c>
      <c r="AU89" s="4">
        <v>106.1259</v>
      </c>
      <c r="AV89" s="4">
        <v>66.793599999999998</v>
      </c>
      <c r="AW89" s="4">
        <v>76.957999999999998</v>
      </c>
      <c r="AX89" s="4">
        <v>60.4621</v>
      </c>
      <c r="AY89" s="4">
        <v>90.013999999999996</v>
      </c>
      <c r="AZ89" s="4">
        <v>50.481099999999998</v>
      </c>
      <c r="BA89" s="4">
        <v>92.720299999999995</v>
      </c>
      <c r="BB89" s="4">
        <v>56.327800000000003</v>
      </c>
      <c r="BC89" s="7">
        <v>57400</v>
      </c>
      <c r="BD89" s="3">
        <v>0.60199999999999998</v>
      </c>
      <c r="BE89" s="4">
        <v>4.4999999999999997E-3</v>
      </c>
      <c r="BF89" s="4">
        <v>3.1300000000000001E-2</v>
      </c>
      <c r="BG89" s="2">
        <v>5.51</v>
      </c>
      <c r="BH89" s="7">
        <v>-2760000</v>
      </c>
      <c r="BI89" s="4">
        <v>9.4000000000000004E-3</v>
      </c>
      <c r="BJ89" s="1">
        <v>320</v>
      </c>
      <c r="BK89" s="7">
        <v>70100</v>
      </c>
      <c r="BL89" s="7">
        <v>224000</v>
      </c>
      <c r="BM89" s="4">
        <v>7.4000000000000003E-3</v>
      </c>
      <c r="BN89" s="7">
        <v>3</v>
      </c>
      <c r="BO89" s="7">
        <v>3</v>
      </c>
      <c r="BP89" s="7">
        <v>3</v>
      </c>
      <c r="BQ89" s="7">
        <v>2</v>
      </c>
    </row>
    <row r="90" spans="1:70" x14ac:dyDescent="0.25">
      <c r="A90" s="7">
        <v>83</v>
      </c>
      <c r="B90" s="7">
        <v>86</v>
      </c>
      <c r="C90" s="5">
        <v>35.556349189999999</v>
      </c>
      <c r="D90" s="5">
        <v>34.257980410000002</v>
      </c>
      <c r="E90" s="6">
        <v>10.28002345</v>
      </c>
      <c r="F90" s="6">
        <v>12.030416519999999</v>
      </c>
      <c r="G90" s="6">
        <v>9.0315437910000007</v>
      </c>
      <c r="H90" s="6">
        <v>1.3320443099999999</v>
      </c>
      <c r="I90" s="6">
        <v>1.212122098</v>
      </c>
      <c r="J90" s="6">
        <v>0.660613962</v>
      </c>
      <c r="K90" s="6">
        <v>0.96511627899999997</v>
      </c>
      <c r="L90" s="6">
        <v>0.76851851900000001</v>
      </c>
      <c r="M90" s="6">
        <v>0.88871895499999998</v>
      </c>
      <c r="N90" s="6">
        <v>1.13079386</v>
      </c>
      <c r="O90" s="6">
        <v>0.16839837199999999</v>
      </c>
      <c r="P90" s="6">
        <v>3.6515806999999997E-2</v>
      </c>
      <c r="Q90" s="7">
        <v>162</v>
      </c>
      <c r="R90" s="7">
        <v>591</v>
      </c>
      <c r="S90" s="4">
        <v>346.42169999999999</v>
      </c>
      <c r="T90" s="4">
        <v>133.48439999999999</v>
      </c>
      <c r="U90" s="7">
        <v>138</v>
      </c>
      <c r="V90" s="7">
        <v>296</v>
      </c>
      <c r="W90" s="4">
        <v>217.76</v>
      </c>
      <c r="X90" s="4">
        <v>36.445500000000003</v>
      </c>
      <c r="Y90" s="4">
        <v>128.6617</v>
      </c>
      <c r="Z90" s="4">
        <v>3193.76</v>
      </c>
      <c r="AA90" s="4">
        <v>1331.72</v>
      </c>
      <c r="AB90" s="2">
        <v>121030.41</v>
      </c>
      <c r="AC90" s="2">
        <v>130579.95</v>
      </c>
      <c r="AD90" s="4">
        <v>115.387</v>
      </c>
      <c r="AE90" s="4">
        <v>72.75</v>
      </c>
      <c r="AF90" s="4">
        <v>53.9313</v>
      </c>
      <c r="AG90" s="4">
        <v>70.314800000000005</v>
      </c>
      <c r="AH90" s="4">
        <v>74.814099999999996</v>
      </c>
      <c r="AI90" s="4">
        <v>121.66670000000001</v>
      </c>
      <c r="AJ90" s="4">
        <v>65.714200000000005</v>
      </c>
      <c r="AK90" s="4">
        <v>92.972200000000001</v>
      </c>
      <c r="AL90" s="4">
        <v>58.942900000000002</v>
      </c>
      <c r="AM90" s="4">
        <v>98</v>
      </c>
      <c r="AN90" s="4">
        <v>56.929699999999997</v>
      </c>
      <c r="AO90" s="4">
        <v>75.787000000000006</v>
      </c>
      <c r="AP90" s="4">
        <v>61.335599999999999</v>
      </c>
      <c r="AQ90" s="4">
        <v>60.805599999999998</v>
      </c>
      <c r="AR90" s="4">
        <v>50.977800000000002</v>
      </c>
      <c r="AS90" s="4">
        <v>69.787000000000006</v>
      </c>
      <c r="AT90" s="4">
        <v>51.351100000000002</v>
      </c>
      <c r="AU90" s="4">
        <v>117.8519</v>
      </c>
      <c r="AV90" s="4">
        <v>65.484899999999996</v>
      </c>
      <c r="AW90" s="4">
        <v>110.0556</v>
      </c>
      <c r="AX90" s="4">
        <v>66.492500000000007</v>
      </c>
      <c r="AY90" s="4">
        <v>84.546300000000002</v>
      </c>
      <c r="AZ90" s="4">
        <v>58.779699999999998</v>
      </c>
      <c r="BA90" s="4">
        <v>114.31480000000001</v>
      </c>
      <c r="BB90" s="4">
        <v>55.851199999999999</v>
      </c>
      <c r="BC90" s="7">
        <v>14400</v>
      </c>
      <c r="BD90" s="3">
        <v>0.62</v>
      </c>
      <c r="BE90" s="4">
        <v>6.1999999999999998E-3</v>
      </c>
      <c r="BF90" s="4">
        <v>5.04E-2</v>
      </c>
      <c r="BG90" s="2">
        <v>5.19</v>
      </c>
      <c r="BH90" s="7">
        <v>-355000</v>
      </c>
      <c r="BI90" s="4">
        <v>1.7399999999999999E-2</v>
      </c>
      <c r="BJ90" s="1">
        <v>194</v>
      </c>
      <c r="BK90" s="7">
        <v>17400</v>
      </c>
      <c r="BL90" s="7">
        <v>56400</v>
      </c>
      <c r="BM90" s="4">
        <v>9.1999999999999998E-3</v>
      </c>
      <c r="BN90" s="7">
        <v>4</v>
      </c>
      <c r="BO90" s="7">
        <v>3</v>
      </c>
      <c r="BP90" s="7">
        <v>3</v>
      </c>
      <c r="BQ90" s="7">
        <v>2</v>
      </c>
    </row>
    <row r="91" spans="1:70" x14ac:dyDescent="0.25">
      <c r="A91" s="7">
        <v>141</v>
      </c>
      <c r="B91" s="7">
        <v>200</v>
      </c>
      <c r="C91" s="5">
        <v>69.112698370000004</v>
      </c>
      <c r="D91" s="5">
        <v>52.583724170000004</v>
      </c>
      <c r="E91" s="6">
        <v>13.398760230000001</v>
      </c>
      <c r="F91" s="6">
        <v>16.58960188</v>
      </c>
      <c r="G91" s="6">
        <v>13.471258779999999</v>
      </c>
      <c r="H91" s="6">
        <v>1.2314811960000001</v>
      </c>
      <c r="I91" s="6">
        <v>2.6957941239999998</v>
      </c>
      <c r="J91" s="6">
        <v>0.58361532800000004</v>
      </c>
      <c r="K91" s="6">
        <v>0.70499999999999996</v>
      </c>
      <c r="L91" s="6">
        <v>0.46078431399999997</v>
      </c>
      <c r="M91" s="6">
        <v>0.64080559400000003</v>
      </c>
      <c r="N91" s="6">
        <v>1.6536442819999999</v>
      </c>
      <c r="O91" s="6">
        <v>0.201251346</v>
      </c>
      <c r="P91" s="6">
        <v>0.23915972899999999</v>
      </c>
      <c r="Q91" s="7">
        <v>264</v>
      </c>
      <c r="R91" s="7">
        <v>1205</v>
      </c>
      <c r="S91" s="4">
        <v>615.09929999999997</v>
      </c>
      <c r="T91" s="4">
        <v>256.14069999999998</v>
      </c>
      <c r="U91" s="7">
        <v>197</v>
      </c>
      <c r="V91" s="7">
        <v>1021</v>
      </c>
      <c r="W91" s="4">
        <v>390.13330000000002</v>
      </c>
      <c r="X91" s="4">
        <v>119.7287</v>
      </c>
      <c r="Y91" s="4">
        <v>224.96600000000001</v>
      </c>
      <c r="Z91" s="4">
        <v>4128.82</v>
      </c>
      <c r="AA91" s="4">
        <v>1823.66</v>
      </c>
      <c r="AB91" s="2">
        <v>4129.12</v>
      </c>
      <c r="AC91" s="2">
        <v>4129.25</v>
      </c>
      <c r="AD91" s="4">
        <v>1823.5</v>
      </c>
      <c r="AE91" s="4">
        <v>58.532699999999998</v>
      </c>
      <c r="AF91" s="4">
        <v>49.941800000000001</v>
      </c>
      <c r="AG91" s="4">
        <v>58.768000000000001</v>
      </c>
      <c r="AH91" s="4">
        <v>54.1937</v>
      </c>
      <c r="AI91" s="4">
        <v>76.457499999999996</v>
      </c>
      <c r="AJ91" s="4">
        <v>65.7256</v>
      </c>
      <c r="AK91" s="4">
        <v>88.800700000000006</v>
      </c>
      <c r="AL91" s="4">
        <v>60.270200000000003</v>
      </c>
      <c r="AM91" s="4">
        <v>80.183000000000007</v>
      </c>
      <c r="AN91" s="4">
        <v>54.799399999999999</v>
      </c>
      <c r="AO91" s="4">
        <v>95.611099999999993</v>
      </c>
      <c r="AP91" s="4">
        <v>62.290199999999999</v>
      </c>
      <c r="AQ91" s="4">
        <v>58.937899999999999</v>
      </c>
      <c r="AR91" s="4">
        <v>53.751899999999999</v>
      </c>
      <c r="AS91" s="4">
        <v>59.624200000000002</v>
      </c>
      <c r="AT91" s="4">
        <v>58.728999999999999</v>
      </c>
      <c r="AU91" s="4">
        <v>86.676500000000004</v>
      </c>
      <c r="AV91" s="4">
        <v>70.469700000000003</v>
      </c>
      <c r="AW91" s="4">
        <v>79.8399</v>
      </c>
      <c r="AX91" s="4">
        <v>54.231499999999997</v>
      </c>
      <c r="AY91" s="4">
        <v>93.343100000000007</v>
      </c>
      <c r="AZ91" s="4">
        <v>60.845500000000001</v>
      </c>
      <c r="BA91" s="4">
        <v>87.591499999999996</v>
      </c>
      <c r="BB91" s="4">
        <v>62.067700000000002</v>
      </c>
      <c r="BC91" s="7">
        <v>38600</v>
      </c>
      <c r="BD91" s="3">
        <v>0.65800000000000003</v>
      </c>
      <c r="BE91" s="4">
        <v>2E-3</v>
      </c>
      <c r="BF91" s="4">
        <v>3.5000000000000003E-2</v>
      </c>
      <c r="BG91" s="2">
        <v>6.35</v>
      </c>
      <c r="BH91" s="7">
        <v>2010000</v>
      </c>
      <c r="BI91" s="4">
        <v>1.0800000000000001E-2</v>
      </c>
      <c r="BJ91" s="1">
        <v>316</v>
      </c>
      <c r="BK91" s="7">
        <v>55300</v>
      </c>
      <c r="BL91" s="7">
        <v>183000</v>
      </c>
      <c r="BM91" s="4">
        <v>2.8999999999999998E-3</v>
      </c>
      <c r="BN91" s="7">
        <v>4</v>
      </c>
      <c r="BO91" s="7">
        <v>3</v>
      </c>
      <c r="BP91" s="7">
        <v>3</v>
      </c>
      <c r="BQ91" s="7">
        <v>2</v>
      </c>
    </row>
    <row r="92" spans="1:70" x14ac:dyDescent="0.25">
      <c r="A92" s="7">
        <v>184</v>
      </c>
      <c r="B92" s="7">
        <v>195</v>
      </c>
      <c r="C92" s="5">
        <v>52.870057690000003</v>
      </c>
      <c r="D92" s="5">
        <v>51.052009140000003</v>
      </c>
      <c r="E92" s="6">
        <v>15.306079710000001</v>
      </c>
      <c r="F92" s="6">
        <v>16.353243469999999</v>
      </c>
      <c r="G92" s="6">
        <v>14.768180429999999</v>
      </c>
      <c r="H92" s="6">
        <v>1.107329609</v>
      </c>
      <c r="I92" s="6">
        <v>1.208904186</v>
      </c>
      <c r="J92" s="6">
        <v>0.42948608300000002</v>
      </c>
      <c r="K92" s="6">
        <v>0.94358974399999995</v>
      </c>
      <c r="L92" s="6">
        <v>0.72156862700000002</v>
      </c>
      <c r="M92" s="6">
        <v>0.88716011900000002</v>
      </c>
      <c r="N92" s="6">
        <v>1.2403421450000001</v>
      </c>
      <c r="O92" s="6">
        <v>0.164015305</v>
      </c>
      <c r="P92" s="6">
        <v>3.4387110999999998E-2</v>
      </c>
      <c r="Q92" s="7">
        <v>98</v>
      </c>
      <c r="R92" s="7">
        <v>452</v>
      </c>
      <c r="S92" s="4">
        <v>267.75540000000001</v>
      </c>
      <c r="T92" s="4">
        <v>76.7727</v>
      </c>
      <c r="U92" s="7">
        <v>64</v>
      </c>
      <c r="V92" s="7">
        <v>405</v>
      </c>
      <c r="W92" s="4">
        <v>162.49299999999999</v>
      </c>
      <c r="X92" s="4">
        <v>55.510100000000001</v>
      </c>
      <c r="Y92" s="4">
        <v>105.2625</v>
      </c>
      <c r="Z92" s="4">
        <v>1507.99</v>
      </c>
      <c r="AA92" s="4">
        <v>672.91240000000005</v>
      </c>
      <c r="AB92" s="2">
        <v>81378.91</v>
      </c>
      <c r="AC92" s="2">
        <v>77062.42</v>
      </c>
      <c r="AD92" s="4">
        <v>45.096600000000002</v>
      </c>
      <c r="AE92" s="4">
        <v>50.247100000000003</v>
      </c>
      <c r="AF92" s="4">
        <v>48.544600000000003</v>
      </c>
      <c r="AG92" s="4">
        <v>38.078400000000002</v>
      </c>
      <c r="AH92" s="4">
        <v>45.9587</v>
      </c>
      <c r="AI92" s="4">
        <v>123.5098</v>
      </c>
      <c r="AJ92" s="4">
        <v>69.1126</v>
      </c>
      <c r="AK92" s="4">
        <v>60.701999999999998</v>
      </c>
      <c r="AL92" s="4">
        <v>50.538600000000002</v>
      </c>
      <c r="AM92" s="4">
        <v>92.152900000000002</v>
      </c>
      <c r="AN92" s="4">
        <v>51.145800000000001</v>
      </c>
      <c r="AO92" s="4">
        <v>62.372500000000002</v>
      </c>
      <c r="AP92" s="4">
        <v>51.897100000000002</v>
      </c>
      <c r="AQ92" s="4">
        <v>45.941200000000002</v>
      </c>
      <c r="AR92" s="4">
        <v>49.470100000000002</v>
      </c>
      <c r="AS92" s="4">
        <v>40.823500000000003</v>
      </c>
      <c r="AT92" s="4">
        <v>51.112900000000003</v>
      </c>
      <c r="AU92" s="4">
        <v>120.88630000000001</v>
      </c>
      <c r="AV92" s="4">
        <v>68.828800000000001</v>
      </c>
      <c r="AW92" s="4">
        <v>67.748999999999995</v>
      </c>
      <c r="AX92" s="4">
        <v>52.058199999999999</v>
      </c>
      <c r="AY92" s="4">
        <v>65.247100000000003</v>
      </c>
      <c r="AZ92" s="4">
        <v>52.258600000000001</v>
      </c>
      <c r="BA92" s="4">
        <v>81.752899999999997</v>
      </c>
      <c r="BB92" s="4">
        <v>59.410200000000003</v>
      </c>
      <c r="BC92" s="7">
        <v>4080</v>
      </c>
      <c r="BD92" s="3">
        <v>0.73</v>
      </c>
      <c r="BE92" s="4">
        <v>2.3999999999999998E-3</v>
      </c>
      <c r="BF92" s="4">
        <v>6.3299999999999995E-2</v>
      </c>
      <c r="BG92" s="2">
        <v>6.15</v>
      </c>
      <c r="BH92" s="7">
        <v>164000</v>
      </c>
      <c r="BI92" s="4">
        <v>2.87E-2</v>
      </c>
      <c r="BJ92" s="1">
        <v>185</v>
      </c>
      <c r="BK92" s="7">
        <v>7310</v>
      </c>
      <c r="BL92" s="7">
        <v>25200</v>
      </c>
      <c r="BM92" s="4">
        <v>4.1999999999999997E-3</v>
      </c>
      <c r="BN92" s="7">
        <v>4</v>
      </c>
      <c r="BO92" s="7">
        <v>3</v>
      </c>
      <c r="BP92" s="7">
        <v>3</v>
      </c>
      <c r="BQ92" s="7">
        <v>2</v>
      </c>
    </row>
    <row r="93" spans="1:70" x14ac:dyDescent="0.25">
      <c r="A93" s="7">
        <v>85</v>
      </c>
      <c r="B93" s="7">
        <v>87</v>
      </c>
      <c r="C93" s="5">
        <v>34.384776309999999</v>
      </c>
      <c r="D93" s="5">
        <v>33.95469482</v>
      </c>
      <c r="E93" s="6">
        <v>10.4031419</v>
      </c>
      <c r="F93" s="6">
        <v>11.467288509999999</v>
      </c>
      <c r="G93" s="6">
        <v>9.6048756189999995</v>
      </c>
      <c r="H93" s="6">
        <v>1.193902864</v>
      </c>
      <c r="I93" s="6">
        <v>1.1068878419999999</v>
      </c>
      <c r="J93" s="6">
        <v>0.54630077300000002</v>
      </c>
      <c r="K93" s="6">
        <v>0.97701149399999998</v>
      </c>
      <c r="L93" s="6">
        <v>0.77272727299999999</v>
      </c>
      <c r="M93" s="6">
        <v>0.92646523400000003</v>
      </c>
      <c r="N93" s="6">
        <v>0.476957933</v>
      </c>
      <c r="O93" s="6">
        <v>0.16256299599999999</v>
      </c>
      <c r="P93" s="6">
        <v>1.2507904E-2</v>
      </c>
      <c r="Q93" s="7">
        <v>234</v>
      </c>
      <c r="R93" s="7">
        <v>914</v>
      </c>
      <c r="S93" s="4">
        <v>555.72940000000006</v>
      </c>
      <c r="T93" s="4">
        <v>203.60749999999999</v>
      </c>
      <c r="U93" s="7">
        <v>230</v>
      </c>
      <c r="V93" s="7">
        <v>593</v>
      </c>
      <c r="W93" s="4">
        <v>417.64</v>
      </c>
      <c r="X93" s="4">
        <v>121.2617</v>
      </c>
      <c r="Y93" s="4">
        <v>138.08940000000001</v>
      </c>
      <c r="Z93" s="4">
        <v>5026.3599999999997</v>
      </c>
      <c r="AA93" s="4">
        <v>4395.03</v>
      </c>
      <c r="AB93" s="2">
        <v>296709.40000000002</v>
      </c>
      <c r="AC93" s="2">
        <v>344165.98</v>
      </c>
      <c r="AD93" s="4">
        <v>335.31700000000001</v>
      </c>
      <c r="AE93" s="4">
        <v>61.045499999999997</v>
      </c>
      <c r="AF93" s="4">
        <v>52.4253</v>
      </c>
      <c r="AG93" s="4">
        <v>54.863599999999998</v>
      </c>
      <c r="AH93" s="4">
        <v>52.210299999999997</v>
      </c>
      <c r="AI93" s="4">
        <v>111.4636</v>
      </c>
      <c r="AJ93" s="4">
        <v>64.935199999999995</v>
      </c>
      <c r="AK93" s="4">
        <v>90.609099999999998</v>
      </c>
      <c r="AL93" s="4">
        <v>54.649000000000001</v>
      </c>
      <c r="AM93" s="4">
        <v>101.7636</v>
      </c>
      <c r="AN93" s="4">
        <v>49.548000000000002</v>
      </c>
      <c r="AO93" s="4">
        <v>105.2</v>
      </c>
      <c r="AP93" s="4">
        <v>62.579700000000003</v>
      </c>
      <c r="AQ93" s="4">
        <v>65.3</v>
      </c>
      <c r="AR93" s="4">
        <v>53.988199999999999</v>
      </c>
      <c r="AS93" s="4">
        <v>67.900000000000006</v>
      </c>
      <c r="AT93" s="4">
        <v>55.515900000000002</v>
      </c>
      <c r="AU93" s="4">
        <v>114.20910000000001</v>
      </c>
      <c r="AV93" s="4">
        <v>62.597900000000003</v>
      </c>
      <c r="AW93" s="4">
        <v>67.445499999999996</v>
      </c>
      <c r="AX93" s="4">
        <v>63.568600000000004</v>
      </c>
      <c r="AY93" s="4">
        <v>61.127299999999998</v>
      </c>
      <c r="AZ93" s="4">
        <v>60.887799999999999</v>
      </c>
      <c r="BA93" s="4">
        <v>82.263599999999997</v>
      </c>
      <c r="BB93" s="4">
        <v>59.527299999999997</v>
      </c>
      <c r="BC93" s="7">
        <v>29000</v>
      </c>
      <c r="BD93" s="3">
        <v>0.68200000000000005</v>
      </c>
      <c r="BE93" s="4">
        <v>6.0000000000000001E-3</v>
      </c>
      <c r="BF93" s="4">
        <v>3.1199999999999999E-2</v>
      </c>
      <c r="BG93" s="2">
        <v>5.22</v>
      </c>
      <c r="BH93" s="7">
        <v>3180000</v>
      </c>
      <c r="BI93" s="4">
        <v>1.0200000000000001E-2</v>
      </c>
      <c r="BJ93" s="1">
        <v>318</v>
      </c>
      <c r="BK93" s="7">
        <v>39600</v>
      </c>
      <c r="BL93" s="7">
        <v>133000</v>
      </c>
      <c r="BM93" s="4">
        <v>7.3000000000000001E-3</v>
      </c>
      <c r="BN93" s="7">
        <v>3</v>
      </c>
      <c r="BO93" s="7">
        <v>3</v>
      </c>
      <c r="BP93" s="7">
        <v>3</v>
      </c>
      <c r="BQ93" s="7">
        <v>2</v>
      </c>
    </row>
    <row r="94" spans="1:70" x14ac:dyDescent="0.25">
      <c r="A94" s="7">
        <v>125</v>
      </c>
      <c r="B94" s="7">
        <v>145</v>
      </c>
      <c r="C94" s="5">
        <v>49.112698369999997</v>
      </c>
      <c r="D94" s="5">
        <v>45.145702049999997</v>
      </c>
      <c r="E94" s="6">
        <v>12.615662609999999</v>
      </c>
      <c r="F94" s="6">
        <v>16.92083216</v>
      </c>
      <c r="G94" s="6">
        <v>10.206048880000001</v>
      </c>
      <c r="H94" s="6">
        <v>1.657921921</v>
      </c>
      <c r="I94" s="6">
        <v>1.535563268</v>
      </c>
      <c r="J94" s="6">
        <v>0.79761665500000001</v>
      </c>
      <c r="K94" s="6">
        <v>0.86206896600000005</v>
      </c>
      <c r="L94" s="6">
        <v>0.55555555599999995</v>
      </c>
      <c r="M94" s="6">
        <v>0.77070300999999997</v>
      </c>
      <c r="N94" s="6">
        <v>1.660908499</v>
      </c>
      <c r="O94" s="6">
        <v>0.19390566400000001</v>
      </c>
      <c r="P94" s="6">
        <v>8.0773333000000003E-2</v>
      </c>
      <c r="Q94" s="7">
        <v>262</v>
      </c>
      <c r="R94" s="7">
        <v>1046</v>
      </c>
      <c r="S94" s="4">
        <v>696.11199999999997</v>
      </c>
      <c r="T94" s="4">
        <v>214.321</v>
      </c>
      <c r="U94" s="7">
        <v>237</v>
      </c>
      <c r="V94" s="7">
        <v>1081</v>
      </c>
      <c r="W94" s="4">
        <v>588.84</v>
      </c>
      <c r="X94" s="4">
        <v>309.02780000000001</v>
      </c>
      <c r="Y94" s="4">
        <v>107.27200000000001</v>
      </c>
      <c r="Z94" s="4">
        <v>8497.52</v>
      </c>
      <c r="AA94" s="4">
        <v>7976.6</v>
      </c>
      <c r="AB94" s="2">
        <v>597209.65</v>
      </c>
      <c r="AC94" s="2">
        <v>559524.73</v>
      </c>
      <c r="AD94" s="4">
        <v>306.5797</v>
      </c>
      <c r="AE94" s="4">
        <v>77.044399999999996</v>
      </c>
      <c r="AF94" s="4">
        <v>56.517800000000001</v>
      </c>
      <c r="AG94" s="4">
        <v>71.542199999999994</v>
      </c>
      <c r="AH94" s="4">
        <v>60.519599999999997</v>
      </c>
      <c r="AI94" s="4">
        <v>103.08</v>
      </c>
      <c r="AJ94" s="4">
        <v>72.694100000000006</v>
      </c>
      <c r="AK94" s="4">
        <v>104.1867</v>
      </c>
      <c r="AL94" s="4">
        <v>55.587699999999998</v>
      </c>
      <c r="AM94" s="4">
        <v>96.115600000000001</v>
      </c>
      <c r="AN94" s="4">
        <v>59.5749</v>
      </c>
      <c r="AO94" s="4">
        <v>99.76</v>
      </c>
      <c r="AP94" s="4">
        <v>53.533999999999999</v>
      </c>
      <c r="AQ94" s="4">
        <v>102.73779999999999</v>
      </c>
      <c r="AR94" s="4">
        <v>58.328899999999997</v>
      </c>
      <c r="AS94" s="4">
        <v>64.533299999999997</v>
      </c>
      <c r="AT94" s="4">
        <v>54.377899999999997</v>
      </c>
      <c r="AU94" s="4">
        <v>105.5378</v>
      </c>
      <c r="AV94" s="4">
        <v>74.742999999999995</v>
      </c>
      <c r="AW94" s="4">
        <v>77.893299999999996</v>
      </c>
      <c r="AX94" s="4">
        <v>61.704900000000002</v>
      </c>
      <c r="AY94" s="4">
        <v>74.702200000000005</v>
      </c>
      <c r="AZ94" s="4">
        <v>62.234099999999998</v>
      </c>
      <c r="BA94" s="4">
        <v>77.44</v>
      </c>
      <c r="BB94" s="4">
        <v>58.870800000000003</v>
      </c>
      <c r="BC94" s="7">
        <v>36600</v>
      </c>
      <c r="BD94" s="3">
        <v>0.73699999999999999</v>
      </c>
      <c r="BE94" s="4">
        <v>2.7000000000000001E-3</v>
      </c>
      <c r="BF94" s="4">
        <v>2.93E-2</v>
      </c>
      <c r="BG94" s="2">
        <v>6.02</v>
      </c>
      <c r="BH94" s="7">
        <v>7470000</v>
      </c>
      <c r="BI94" s="4">
        <v>1.26E-2</v>
      </c>
      <c r="BJ94" s="1">
        <v>434</v>
      </c>
      <c r="BK94" s="7">
        <v>64400</v>
      </c>
      <c r="BL94" s="7">
        <v>224000</v>
      </c>
      <c r="BM94" s="4">
        <v>3.0000000000000001E-3</v>
      </c>
      <c r="BN94" s="7">
        <v>3</v>
      </c>
      <c r="BO94" s="7">
        <v>2</v>
      </c>
      <c r="BP94" s="7">
        <v>3</v>
      </c>
      <c r="BQ94" s="7">
        <v>3</v>
      </c>
    </row>
    <row r="95" spans="1:70" x14ac:dyDescent="0.25">
      <c r="A95" s="7">
        <v>116</v>
      </c>
      <c r="B95" s="7">
        <v>122</v>
      </c>
      <c r="C95" s="5">
        <v>41.79898987</v>
      </c>
      <c r="D95" s="5">
        <v>40.771901620000001</v>
      </c>
      <c r="E95" s="6">
        <v>12.15301556</v>
      </c>
      <c r="F95" s="6">
        <v>14.25418498</v>
      </c>
      <c r="G95" s="6">
        <v>10.692201130000001</v>
      </c>
      <c r="H95" s="6">
        <v>1.3331385</v>
      </c>
      <c r="I95" s="6">
        <v>1.1985708740000001</v>
      </c>
      <c r="J95" s="6">
        <v>0.66131352099999996</v>
      </c>
      <c r="K95" s="6">
        <v>0.95081967199999995</v>
      </c>
      <c r="L95" s="6">
        <v>0.75324675299999999</v>
      </c>
      <c r="M95" s="6">
        <v>0.87689161699999996</v>
      </c>
      <c r="N95" s="6">
        <v>1.5134914660000001</v>
      </c>
      <c r="O95" s="6">
        <v>0.169632698</v>
      </c>
      <c r="P95" s="6">
        <v>2.4572083000000002E-2</v>
      </c>
      <c r="Q95" s="7">
        <v>167</v>
      </c>
      <c r="R95" s="7">
        <v>981</v>
      </c>
      <c r="S95" s="4">
        <v>562.18970000000002</v>
      </c>
      <c r="T95" s="4">
        <v>275.6823</v>
      </c>
      <c r="U95" s="7">
        <v>175</v>
      </c>
      <c r="V95" s="7">
        <v>499</v>
      </c>
      <c r="W95" s="4">
        <v>263.84210000000002</v>
      </c>
      <c r="X95" s="4">
        <v>93.346599999999995</v>
      </c>
      <c r="Y95" s="4">
        <v>298.3476</v>
      </c>
      <c r="Z95" s="4">
        <v>7071.95</v>
      </c>
      <c r="AA95" s="4">
        <v>7066.55</v>
      </c>
      <c r="AB95" s="2">
        <v>3778.38</v>
      </c>
      <c r="AC95" s="2">
        <v>3247.69</v>
      </c>
      <c r="AD95" s="4">
        <v>1910.67</v>
      </c>
      <c r="AE95" s="4">
        <v>133.6234</v>
      </c>
      <c r="AF95" s="4">
        <v>58.671900000000001</v>
      </c>
      <c r="AG95" s="4">
        <v>80.7273</v>
      </c>
      <c r="AH95" s="4">
        <v>62.828299999999999</v>
      </c>
      <c r="AI95" s="4">
        <v>110.8117</v>
      </c>
      <c r="AJ95" s="4">
        <v>68.012100000000004</v>
      </c>
      <c r="AK95" s="4">
        <v>51.181800000000003</v>
      </c>
      <c r="AL95" s="4">
        <v>59.511200000000002</v>
      </c>
      <c r="AM95" s="4">
        <v>59.948099999999997</v>
      </c>
      <c r="AN95" s="4">
        <v>57.686</v>
      </c>
      <c r="AO95" s="4">
        <v>53.298699999999997</v>
      </c>
      <c r="AP95" s="4">
        <v>53.023000000000003</v>
      </c>
      <c r="AQ95" s="4">
        <v>66.863600000000005</v>
      </c>
      <c r="AR95" s="4">
        <v>45.073999999999998</v>
      </c>
      <c r="AS95" s="4">
        <v>52.409100000000002</v>
      </c>
      <c r="AT95" s="4">
        <v>51.186900000000001</v>
      </c>
      <c r="AU95" s="4">
        <v>112.43510000000001</v>
      </c>
      <c r="AV95" s="4">
        <v>68.4405</v>
      </c>
      <c r="AW95" s="4">
        <v>99.759699999999995</v>
      </c>
      <c r="AX95" s="4">
        <v>61.0944</v>
      </c>
      <c r="AY95" s="4">
        <v>109.3766</v>
      </c>
      <c r="AZ95" s="4">
        <v>55.553199999999997</v>
      </c>
      <c r="BA95" s="4">
        <v>92.785700000000006</v>
      </c>
      <c r="BB95" s="4">
        <v>68.741399999999999</v>
      </c>
      <c r="BC95" s="7">
        <v>58000</v>
      </c>
      <c r="BD95" s="3">
        <v>0.63600000000000001</v>
      </c>
      <c r="BE95" s="4">
        <v>4.1999999999999997E-3</v>
      </c>
      <c r="BF95" s="4">
        <v>3.6499999999999998E-2</v>
      </c>
      <c r="BG95" s="2">
        <v>5.59</v>
      </c>
      <c r="BH95" s="7">
        <v>750000</v>
      </c>
      <c r="BI95" s="4">
        <v>1.5599999999999999E-2</v>
      </c>
      <c r="BJ95" s="1">
        <v>367</v>
      </c>
      <c r="BK95" s="7">
        <v>77400</v>
      </c>
      <c r="BL95" s="7">
        <v>253000</v>
      </c>
      <c r="BM95" s="4">
        <v>5.7999999999999996E-3</v>
      </c>
      <c r="BN95" s="7">
        <v>3</v>
      </c>
      <c r="BO95" s="7">
        <v>3</v>
      </c>
      <c r="BP95" s="7">
        <v>4</v>
      </c>
      <c r="BQ95" s="7">
        <v>2</v>
      </c>
    </row>
    <row r="96" spans="1:70" x14ac:dyDescent="0.25">
      <c r="A96" s="7">
        <v>107</v>
      </c>
      <c r="B96" s="7">
        <v>129</v>
      </c>
      <c r="C96" s="5">
        <v>47.213203440000001</v>
      </c>
      <c r="D96" s="5">
        <v>43.558543489999998</v>
      </c>
      <c r="E96" s="6">
        <v>11.67204486</v>
      </c>
      <c r="F96" s="6">
        <v>14.14049494</v>
      </c>
      <c r="G96" s="6">
        <v>11.49366272</v>
      </c>
      <c r="H96" s="6">
        <v>1.2302862269999999</v>
      </c>
      <c r="I96" s="6">
        <v>1.6578044279999999</v>
      </c>
      <c r="J96" s="6">
        <v>0.58251635199999996</v>
      </c>
      <c r="K96" s="6">
        <v>0.82945736400000003</v>
      </c>
      <c r="L96" s="6">
        <v>0.54871794900000004</v>
      </c>
      <c r="M96" s="6">
        <v>0.70867472399999998</v>
      </c>
      <c r="N96" s="6">
        <v>1.3096474199999999</v>
      </c>
      <c r="O96" s="6">
        <v>0.19240140999999999</v>
      </c>
      <c r="P96" s="6">
        <v>7.7407583000000002E-2</v>
      </c>
      <c r="Q96" s="7">
        <v>110</v>
      </c>
      <c r="R96" s="7">
        <v>1077</v>
      </c>
      <c r="S96" s="4">
        <v>536.58879999999999</v>
      </c>
      <c r="T96" s="4">
        <v>340.99360000000001</v>
      </c>
      <c r="U96" s="7">
        <v>106</v>
      </c>
      <c r="V96" s="7">
        <v>1009</v>
      </c>
      <c r="W96" s="4">
        <v>297.34089999999998</v>
      </c>
      <c r="X96" s="4">
        <v>227.80369999999999</v>
      </c>
      <c r="Y96" s="4">
        <v>239.24789999999999</v>
      </c>
      <c r="Z96" s="4">
        <v>4652.5600000000004</v>
      </c>
      <c r="AA96" s="4">
        <v>4650.12</v>
      </c>
      <c r="AB96" s="2">
        <v>2058.37</v>
      </c>
      <c r="AC96" s="2">
        <v>2240.48</v>
      </c>
      <c r="AD96" s="4">
        <v>1077.93</v>
      </c>
      <c r="AE96" s="4">
        <v>53.451300000000003</v>
      </c>
      <c r="AF96" s="4">
        <v>49.036299999999997</v>
      </c>
      <c r="AG96" s="4">
        <v>41.471800000000002</v>
      </c>
      <c r="AH96" s="4">
        <v>40.9724</v>
      </c>
      <c r="AI96" s="4">
        <v>84.220500000000001</v>
      </c>
      <c r="AJ96" s="4">
        <v>73.526399999999995</v>
      </c>
      <c r="AK96" s="4">
        <v>98.794899999999998</v>
      </c>
      <c r="AL96" s="4">
        <v>57.530299999999997</v>
      </c>
      <c r="AM96" s="4">
        <v>74.117900000000006</v>
      </c>
      <c r="AN96" s="4">
        <v>56.233400000000003</v>
      </c>
      <c r="AO96" s="4">
        <v>91.835899999999995</v>
      </c>
      <c r="AP96" s="4">
        <v>52.708500000000001</v>
      </c>
      <c r="AQ96" s="4">
        <v>53.794899999999998</v>
      </c>
      <c r="AR96" s="4">
        <v>53.522399999999998</v>
      </c>
      <c r="AS96" s="4">
        <v>42.866700000000002</v>
      </c>
      <c r="AT96" s="4">
        <v>56.353400000000001</v>
      </c>
      <c r="AU96" s="4">
        <v>78.348699999999994</v>
      </c>
      <c r="AV96" s="4">
        <v>71.111599999999996</v>
      </c>
      <c r="AW96" s="4">
        <v>59.666699999999999</v>
      </c>
      <c r="AX96" s="4">
        <v>52.319800000000001</v>
      </c>
      <c r="AY96" s="4">
        <v>71.174400000000006</v>
      </c>
      <c r="AZ96" s="4">
        <v>63.682699999999997</v>
      </c>
      <c r="BA96" s="4">
        <v>56.025599999999997</v>
      </c>
      <c r="BB96" s="4">
        <v>57.2134</v>
      </c>
      <c r="BC96" s="7">
        <v>70800</v>
      </c>
      <c r="BD96" s="3">
        <v>0.67300000000000004</v>
      </c>
      <c r="BE96" s="4">
        <v>3.2000000000000002E-3</v>
      </c>
      <c r="BF96" s="4">
        <v>4.24E-2</v>
      </c>
      <c r="BG96" s="2">
        <v>5.85</v>
      </c>
      <c r="BH96" s="7">
        <v>7620000</v>
      </c>
      <c r="BI96" s="4">
        <v>1.8800000000000001E-2</v>
      </c>
      <c r="BJ96" s="1">
        <v>341</v>
      </c>
      <c r="BK96" s="7">
        <v>105000</v>
      </c>
      <c r="BL96" s="7">
        <v>350000</v>
      </c>
      <c r="BM96" s="4">
        <v>5.7000000000000002E-3</v>
      </c>
      <c r="BN96" s="7">
        <v>2</v>
      </c>
      <c r="BO96" s="7">
        <v>3</v>
      </c>
      <c r="BP96" s="7">
        <v>3</v>
      </c>
      <c r="BQ96" s="7">
        <v>3</v>
      </c>
    </row>
    <row r="97" spans="1:69" x14ac:dyDescent="0.25">
      <c r="A97" s="7">
        <v>62</v>
      </c>
      <c r="B97" s="7">
        <v>66</v>
      </c>
      <c r="C97" s="5">
        <v>30.970562749999999</v>
      </c>
      <c r="D97" s="5">
        <v>30.079834819999999</v>
      </c>
      <c r="E97" s="6">
        <v>8.8848664470000003</v>
      </c>
      <c r="F97" s="6">
        <v>10.725382099999999</v>
      </c>
      <c r="G97" s="6">
        <v>7.6686833239999999</v>
      </c>
      <c r="H97" s="6">
        <v>1.3985949929999999</v>
      </c>
      <c r="I97" s="6">
        <v>1.2311093790000001</v>
      </c>
      <c r="J97" s="6">
        <v>0.69912110299999997</v>
      </c>
      <c r="K97" s="6">
        <v>0.93939393900000001</v>
      </c>
      <c r="L97" s="6">
        <v>0.688888889</v>
      </c>
      <c r="M97" s="6">
        <v>0.86109419099999995</v>
      </c>
      <c r="N97" s="6">
        <v>1.3182009480000001</v>
      </c>
      <c r="O97" s="6">
        <v>0.17255630899999999</v>
      </c>
      <c r="P97" s="6">
        <v>2.8760469E-2</v>
      </c>
      <c r="Q97" s="7">
        <v>17</v>
      </c>
      <c r="R97" s="7">
        <v>1129</v>
      </c>
      <c r="S97" s="4">
        <v>658.63329999999996</v>
      </c>
      <c r="T97" s="4">
        <v>371.94110000000001</v>
      </c>
      <c r="U97" s="7">
        <v>27</v>
      </c>
      <c r="V97" s="7">
        <v>723</v>
      </c>
      <c r="W97" s="4">
        <v>159.23079999999999</v>
      </c>
      <c r="X97" s="4">
        <v>169.02789999999999</v>
      </c>
      <c r="Y97" s="4">
        <v>499.40260000000001</v>
      </c>
      <c r="Z97" s="4">
        <v>8802.0300000000007</v>
      </c>
      <c r="AA97" s="4">
        <v>20635.07</v>
      </c>
      <c r="AB97" s="2">
        <v>411833.99</v>
      </c>
      <c r="AC97" s="2">
        <v>307753.28999999998</v>
      </c>
      <c r="AD97" s="4">
        <v>1329.24</v>
      </c>
      <c r="AE97" s="4">
        <v>74.144400000000005</v>
      </c>
      <c r="AF97" s="4">
        <v>58.961300000000001</v>
      </c>
      <c r="AG97" s="4">
        <v>65.533299999999997</v>
      </c>
      <c r="AH97" s="4">
        <v>61.3508</v>
      </c>
      <c r="AI97" s="4">
        <v>116.7556</v>
      </c>
      <c r="AJ97" s="4">
        <v>69.951700000000002</v>
      </c>
      <c r="AK97" s="4">
        <v>56.211100000000002</v>
      </c>
      <c r="AL97" s="4">
        <v>53.729799999999997</v>
      </c>
      <c r="AM97" s="4">
        <v>49.977800000000002</v>
      </c>
      <c r="AN97" s="4">
        <v>71.041700000000006</v>
      </c>
      <c r="AO97" s="4">
        <v>90.777799999999999</v>
      </c>
      <c r="AP97" s="4">
        <v>58.359900000000003</v>
      </c>
      <c r="AQ97" s="4">
        <v>105.33329999999999</v>
      </c>
      <c r="AR97" s="4">
        <v>68.510300000000001</v>
      </c>
      <c r="AS97" s="4">
        <v>56.588900000000002</v>
      </c>
      <c r="AT97" s="4">
        <v>46.226100000000002</v>
      </c>
      <c r="AU97" s="4">
        <v>113.61109999999999</v>
      </c>
      <c r="AV97" s="4">
        <v>68.771000000000001</v>
      </c>
      <c r="AW97" s="4">
        <v>100.87779999999999</v>
      </c>
      <c r="AX97" s="4">
        <v>59.375</v>
      </c>
      <c r="AY97" s="4">
        <v>99.455600000000004</v>
      </c>
      <c r="AZ97" s="4">
        <v>63.900599999999997</v>
      </c>
      <c r="BA97" s="4">
        <v>88.533299999999997</v>
      </c>
      <c r="BB97" s="4">
        <v>65.116900000000001</v>
      </c>
      <c r="BC97" s="7">
        <v>148000</v>
      </c>
      <c r="BD97" s="3">
        <v>0.58299999999999996</v>
      </c>
      <c r="BE97" s="4">
        <v>7.7000000000000002E-3</v>
      </c>
      <c r="BF97" s="4">
        <v>2.7199999999999998E-2</v>
      </c>
      <c r="BG97" s="2">
        <v>4.97</v>
      </c>
      <c r="BH97" s="7">
        <v>36900000</v>
      </c>
      <c r="BI97" s="4">
        <v>4.1999999999999997E-3</v>
      </c>
      <c r="BJ97" s="1">
        <v>535</v>
      </c>
      <c r="BK97" s="7">
        <v>163000</v>
      </c>
      <c r="BL97" s="7">
        <v>515000</v>
      </c>
      <c r="BM97" s="4">
        <v>1.0500000000000001E-2</v>
      </c>
      <c r="BN97" s="7">
        <v>3</v>
      </c>
      <c r="BO97" s="7">
        <v>3</v>
      </c>
      <c r="BP97" s="7">
        <v>1</v>
      </c>
      <c r="BQ97" s="7">
        <v>3</v>
      </c>
    </row>
    <row r="98" spans="1:69" x14ac:dyDescent="0.25">
      <c r="A98" s="7">
        <v>150</v>
      </c>
      <c r="B98" s="7">
        <v>156</v>
      </c>
      <c r="C98" s="5">
        <v>47.213203440000001</v>
      </c>
      <c r="D98" s="5">
        <v>45.565710459999998</v>
      </c>
      <c r="E98" s="6">
        <v>13.81976598</v>
      </c>
      <c r="F98" s="6">
        <v>15.0977269</v>
      </c>
      <c r="G98" s="6">
        <v>12.90789157</v>
      </c>
      <c r="H98" s="6">
        <v>1.1696508919999999</v>
      </c>
      <c r="I98" s="6">
        <v>1.182567159</v>
      </c>
      <c r="J98" s="6">
        <v>0.51870059700000004</v>
      </c>
      <c r="K98" s="6">
        <v>0.96153846200000004</v>
      </c>
      <c r="L98" s="6">
        <v>0.824175824</v>
      </c>
      <c r="M98" s="6">
        <v>0.907872436</v>
      </c>
      <c r="N98" s="6">
        <v>0.99957708199999995</v>
      </c>
      <c r="O98" s="6">
        <v>0.163286815</v>
      </c>
      <c r="P98" s="6">
        <v>3.4894751000000002E-2</v>
      </c>
      <c r="Q98" s="7">
        <v>312</v>
      </c>
      <c r="R98" s="7">
        <v>956</v>
      </c>
      <c r="S98" s="4">
        <v>733.42</v>
      </c>
      <c r="T98" s="4">
        <v>166.01599999999999</v>
      </c>
      <c r="U98" s="7">
        <v>318</v>
      </c>
      <c r="V98" s="7">
        <v>720</v>
      </c>
      <c r="W98" s="4">
        <v>487.875</v>
      </c>
      <c r="X98" s="4">
        <v>113.61499999999999</v>
      </c>
      <c r="Y98" s="4">
        <v>245.54499999999999</v>
      </c>
      <c r="Z98" s="4">
        <v>4048.08</v>
      </c>
      <c r="AA98" s="4">
        <v>1584.96</v>
      </c>
      <c r="AB98" s="2">
        <v>4045.72</v>
      </c>
      <c r="AC98" s="2">
        <v>4045.49</v>
      </c>
      <c r="AD98" s="4">
        <v>1584.66</v>
      </c>
      <c r="AE98" s="4">
        <v>81.670299999999997</v>
      </c>
      <c r="AF98" s="4">
        <v>65.445700000000002</v>
      </c>
      <c r="AG98" s="4">
        <v>48.554900000000004</v>
      </c>
      <c r="AH98" s="4">
        <v>50.579799999999999</v>
      </c>
      <c r="AI98" s="4">
        <v>133.4615</v>
      </c>
      <c r="AJ98" s="4">
        <v>65.485299999999995</v>
      </c>
      <c r="AK98" s="4">
        <v>78.434100000000001</v>
      </c>
      <c r="AL98" s="4">
        <v>67.509</v>
      </c>
      <c r="AM98" s="4">
        <v>77.505499999999998</v>
      </c>
      <c r="AN98" s="4">
        <v>57.804400000000001</v>
      </c>
      <c r="AO98" s="4">
        <v>73.604399999999998</v>
      </c>
      <c r="AP98" s="4">
        <v>66.198999999999998</v>
      </c>
      <c r="AQ98" s="4">
        <v>41.087899999999998</v>
      </c>
      <c r="AR98" s="4">
        <v>44.554299999999998</v>
      </c>
      <c r="AS98" s="4">
        <v>37.192300000000003</v>
      </c>
      <c r="AT98" s="4">
        <v>47.338000000000001</v>
      </c>
      <c r="AU98" s="4">
        <v>136.84620000000001</v>
      </c>
      <c r="AV98" s="4">
        <v>62.8429</v>
      </c>
      <c r="AW98" s="4">
        <v>68.082400000000007</v>
      </c>
      <c r="AX98" s="4">
        <v>61.227600000000002</v>
      </c>
      <c r="AY98" s="4">
        <v>78.412099999999995</v>
      </c>
      <c r="AZ98" s="4">
        <v>54.973399999999998</v>
      </c>
      <c r="BA98" s="4">
        <v>85.0989</v>
      </c>
      <c r="BB98" s="4">
        <v>56.114199999999997</v>
      </c>
      <c r="BC98" s="7">
        <v>21700</v>
      </c>
      <c r="BD98" s="3">
        <v>0.66400000000000003</v>
      </c>
      <c r="BE98" s="4">
        <v>3.5000000000000001E-3</v>
      </c>
      <c r="BF98" s="4">
        <v>3.9199999999999999E-2</v>
      </c>
      <c r="BG98" s="2">
        <v>5.78</v>
      </c>
      <c r="BH98" s="7">
        <v>1790000</v>
      </c>
      <c r="BI98" s="4">
        <v>1.67E-2</v>
      </c>
      <c r="BJ98" s="1">
        <v>408</v>
      </c>
      <c r="BK98" s="7">
        <v>30500</v>
      </c>
      <c r="BL98" s="7">
        <v>101000</v>
      </c>
      <c r="BM98" s="4">
        <v>5.3E-3</v>
      </c>
      <c r="BN98" s="7">
        <v>3</v>
      </c>
      <c r="BO98" s="7">
        <v>3</v>
      </c>
      <c r="BP98" s="7">
        <v>3</v>
      </c>
      <c r="BQ98" s="7">
        <v>3</v>
      </c>
    </row>
    <row r="99" spans="1:69" x14ac:dyDescent="0.25">
      <c r="A99" s="7">
        <v>92</v>
      </c>
      <c r="B99" s="7">
        <v>93</v>
      </c>
      <c r="C99" s="5">
        <v>35.79898987</v>
      </c>
      <c r="D99" s="5">
        <v>35.264553120000002</v>
      </c>
      <c r="E99" s="6">
        <v>10.82303276</v>
      </c>
      <c r="F99" s="6">
        <v>12.069190369999999</v>
      </c>
      <c r="G99" s="6">
        <v>9.8404755369999997</v>
      </c>
      <c r="H99" s="6">
        <v>1.226484465</v>
      </c>
      <c r="I99" s="6">
        <v>1.1085208179999999</v>
      </c>
      <c r="J99" s="6">
        <v>0.57898457299999995</v>
      </c>
      <c r="K99" s="6">
        <v>0.98924731200000005</v>
      </c>
      <c r="L99" s="6">
        <v>0.76666666699999997</v>
      </c>
      <c r="M99" s="6">
        <v>0.92965310000000001</v>
      </c>
      <c r="N99" s="6">
        <v>0.97810552500000003</v>
      </c>
      <c r="O99" s="6">
        <v>0.16293046799999999</v>
      </c>
      <c r="P99" s="6">
        <v>1.4928822E-2</v>
      </c>
      <c r="Q99" s="7">
        <v>195</v>
      </c>
      <c r="R99" s="7">
        <v>1080</v>
      </c>
      <c r="S99" s="4">
        <v>527.84780000000001</v>
      </c>
      <c r="T99" s="4">
        <v>280.65269999999998</v>
      </c>
      <c r="U99" s="7">
        <v>191</v>
      </c>
      <c r="V99" s="7">
        <v>363</v>
      </c>
      <c r="W99" s="4">
        <v>256.21429999999998</v>
      </c>
      <c r="X99" s="4">
        <v>43.764000000000003</v>
      </c>
      <c r="Y99" s="4">
        <v>271.63350000000003</v>
      </c>
      <c r="Z99" s="4">
        <v>5965.34</v>
      </c>
      <c r="AA99" s="4">
        <v>2617.67</v>
      </c>
      <c r="AB99" s="2">
        <v>5964.43</v>
      </c>
      <c r="AC99" s="2">
        <v>5964.3</v>
      </c>
      <c r="AD99" s="4">
        <v>2617.27</v>
      </c>
      <c r="AE99" s="4">
        <v>118.175</v>
      </c>
      <c r="AF99" s="4">
        <v>62.5764</v>
      </c>
      <c r="AG99" s="4">
        <v>75.441699999999997</v>
      </c>
      <c r="AH99" s="4">
        <v>60.301499999999997</v>
      </c>
      <c r="AI99" s="4">
        <v>104.85</v>
      </c>
      <c r="AJ99" s="4">
        <v>68.979600000000005</v>
      </c>
      <c r="AK99" s="4">
        <v>72.8583</v>
      </c>
      <c r="AL99" s="4">
        <v>54.371000000000002</v>
      </c>
      <c r="AM99" s="4">
        <v>93.2333</v>
      </c>
      <c r="AN99" s="4">
        <v>50.280299999999997</v>
      </c>
      <c r="AO99" s="4">
        <v>88.8</v>
      </c>
      <c r="AP99" s="4">
        <v>47.2714</v>
      </c>
      <c r="AQ99" s="4">
        <v>52.325000000000003</v>
      </c>
      <c r="AR99" s="4">
        <v>49.233800000000002</v>
      </c>
      <c r="AS99" s="4">
        <v>43.041699999999999</v>
      </c>
      <c r="AT99" s="4">
        <v>47.100200000000001</v>
      </c>
      <c r="AU99" s="4">
        <v>103.0167</v>
      </c>
      <c r="AV99" s="4">
        <v>66.775899999999993</v>
      </c>
      <c r="AW99" s="4">
        <v>85.258300000000006</v>
      </c>
      <c r="AX99" s="4">
        <v>60.098599999999998</v>
      </c>
      <c r="AY99" s="4">
        <v>99.366699999999994</v>
      </c>
      <c r="AZ99" s="4">
        <v>50.484499999999997</v>
      </c>
      <c r="BA99" s="4">
        <v>88.208299999999994</v>
      </c>
      <c r="BB99" s="4">
        <v>58.482599999999998</v>
      </c>
      <c r="BC99" s="7">
        <v>60300</v>
      </c>
      <c r="BD99" s="3">
        <v>0.63900000000000001</v>
      </c>
      <c r="BE99" s="4">
        <v>5.4999999999999997E-3</v>
      </c>
      <c r="BF99" s="4">
        <v>4.0899999999999999E-2</v>
      </c>
      <c r="BG99" s="2">
        <v>5.31</v>
      </c>
      <c r="BH99" s="7">
        <v>149000</v>
      </c>
      <c r="BI99" s="4">
        <v>1.84E-2</v>
      </c>
      <c r="BJ99" s="1">
        <v>310</v>
      </c>
      <c r="BK99" s="7">
        <v>78400</v>
      </c>
      <c r="BL99" s="7">
        <v>257000</v>
      </c>
      <c r="BM99" s="4">
        <v>6.8999999999999999E-3</v>
      </c>
      <c r="BN99" s="7">
        <v>3</v>
      </c>
      <c r="BO99" s="7">
        <v>2</v>
      </c>
      <c r="BP99" s="7">
        <v>3</v>
      </c>
      <c r="BQ99" s="7">
        <v>2</v>
      </c>
    </row>
    <row r="100" spans="1:69" x14ac:dyDescent="0.25">
      <c r="A100" s="7">
        <v>74</v>
      </c>
      <c r="B100" s="7">
        <v>77</v>
      </c>
      <c r="C100" s="5">
        <v>33.213203440000001</v>
      </c>
      <c r="D100" s="5">
        <v>32.54048126</v>
      </c>
      <c r="E100" s="6">
        <v>9.7066846200000008</v>
      </c>
      <c r="F100" s="6">
        <v>11.182662150000001</v>
      </c>
      <c r="G100" s="6">
        <v>8.7916626139999998</v>
      </c>
      <c r="H100" s="6">
        <v>1.2719621569999999</v>
      </c>
      <c r="I100" s="6">
        <v>1.1862601669999999</v>
      </c>
      <c r="J100" s="6">
        <v>0.61798878700000004</v>
      </c>
      <c r="K100" s="6">
        <v>0.96103896099999997</v>
      </c>
      <c r="L100" s="6">
        <v>0.67272727300000001</v>
      </c>
      <c r="M100" s="6">
        <v>0.87820041999999998</v>
      </c>
      <c r="N100" s="6">
        <v>0.68390895399999996</v>
      </c>
      <c r="O100" s="6">
        <v>0.168647464</v>
      </c>
      <c r="P100" s="6">
        <v>2.0254661E-2</v>
      </c>
      <c r="Q100" s="7">
        <v>84</v>
      </c>
      <c r="R100" s="7">
        <v>1034</v>
      </c>
      <c r="S100" s="4">
        <v>636.28380000000004</v>
      </c>
      <c r="T100" s="4">
        <v>322.16919999999999</v>
      </c>
      <c r="U100" s="7">
        <v>67</v>
      </c>
      <c r="V100" s="7">
        <v>574</v>
      </c>
      <c r="W100" s="4">
        <v>195.13890000000001</v>
      </c>
      <c r="X100" s="4">
        <v>118.89830000000001</v>
      </c>
      <c r="Y100" s="4">
        <v>441.14490000000001</v>
      </c>
      <c r="Z100" s="4">
        <v>5573.57</v>
      </c>
      <c r="AA100" s="4">
        <v>1903.75</v>
      </c>
      <c r="AB100" s="2">
        <v>5571.02</v>
      </c>
      <c r="AC100" s="2">
        <v>5571.36</v>
      </c>
      <c r="AD100" s="4">
        <v>1903.46</v>
      </c>
      <c r="AE100" s="4">
        <v>107.9545</v>
      </c>
      <c r="AF100" s="4">
        <v>68.730099999999993</v>
      </c>
      <c r="AG100" s="4">
        <v>97.063599999999994</v>
      </c>
      <c r="AH100" s="4">
        <v>65.487799999999993</v>
      </c>
      <c r="AI100" s="4">
        <v>114.7273</v>
      </c>
      <c r="AJ100" s="4">
        <v>68.359499999999997</v>
      </c>
      <c r="AK100" s="4">
        <v>70.327299999999994</v>
      </c>
      <c r="AL100" s="4">
        <v>47.911799999999999</v>
      </c>
      <c r="AM100" s="4">
        <v>87.618200000000002</v>
      </c>
      <c r="AN100" s="4">
        <v>56.692</v>
      </c>
      <c r="AO100" s="4">
        <v>84.372699999999995</v>
      </c>
      <c r="AP100" s="4">
        <v>52.615099999999998</v>
      </c>
      <c r="AQ100" s="4">
        <v>71.318200000000004</v>
      </c>
      <c r="AR100" s="4">
        <v>65.949200000000005</v>
      </c>
      <c r="AS100" s="4">
        <v>65.172700000000006</v>
      </c>
      <c r="AT100" s="4">
        <v>64.1233</v>
      </c>
      <c r="AU100" s="4">
        <v>110.5545</v>
      </c>
      <c r="AV100" s="4">
        <v>68.610500000000002</v>
      </c>
      <c r="AW100" s="4">
        <v>74.154499999999999</v>
      </c>
      <c r="AX100" s="4">
        <v>60.299100000000003</v>
      </c>
      <c r="AY100" s="4">
        <v>99.236400000000003</v>
      </c>
      <c r="AZ100" s="4">
        <v>59.540700000000001</v>
      </c>
      <c r="BA100" s="4">
        <v>86.572699999999998</v>
      </c>
      <c r="BB100" s="4">
        <v>54.938600000000001</v>
      </c>
      <c r="BC100" s="7">
        <v>106000</v>
      </c>
      <c r="BD100" s="3">
        <v>0.57499999999999996</v>
      </c>
      <c r="BE100" s="4">
        <v>6.0000000000000001E-3</v>
      </c>
      <c r="BF100" s="4">
        <v>2.53E-2</v>
      </c>
      <c r="BG100" s="2">
        <v>5.22</v>
      </c>
      <c r="BH100" s="7">
        <v>824000</v>
      </c>
      <c r="BI100" s="4">
        <v>1.09E-2</v>
      </c>
      <c r="BJ100" s="1">
        <v>481</v>
      </c>
      <c r="BK100" s="7">
        <v>118000</v>
      </c>
      <c r="BL100" s="7">
        <v>372000</v>
      </c>
      <c r="BM100" s="4">
        <v>6.1999999999999998E-3</v>
      </c>
      <c r="BN100" s="7">
        <v>3</v>
      </c>
      <c r="BO100" s="7">
        <v>2</v>
      </c>
      <c r="BP100" s="7">
        <v>3</v>
      </c>
      <c r="BQ100" s="7">
        <v>3</v>
      </c>
    </row>
    <row r="101" spans="1:69" x14ac:dyDescent="0.25">
      <c r="A101" s="7">
        <v>108</v>
      </c>
      <c r="B101" s="7">
        <v>112</v>
      </c>
      <c r="C101" s="5">
        <v>39.213203440000001</v>
      </c>
      <c r="D101" s="5">
        <v>38.54048126</v>
      </c>
      <c r="E101" s="6">
        <v>11.72646029</v>
      </c>
      <c r="F101" s="6">
        <v>12.865117870000001</v>
      </c>
      <c r="G101" s="6">
        <v>10.91639842</v>
      </c>
      <c r="H101" s="6">
        <v>1.178513039</v>
      </c>
      <c r="I101" s="6">
        <v>1.1330029100000001</v>
      </c>
      <c r="J101" s="6">
        <v>0.52915226800000004</v>
      </c>
      <c r="K101" s="6">
        <v>0.96428571399999996</v>
      </c>
      <c r="L101" s="6">
        <v>0.75</v>
      </c>
      <c r="M101" s="6">
        <v>0.91369101200000002</v>
      </c>
      <c r="N101" s="6">
        <v>0.57234323300000001</v>
      </c>
      <c r="O101" s="6">
        <v>0.16320158900000001</v>
      </c>
      <c r="P101" s="6">
        <v>1.7155502E-2</v>
      </c>
      <c r="Q101" s="7">
        <v>123</v>
      </c>
      <c r="R101" s="7">
        <v>1112</v>
      </c>
      <c r="S101" s="4">
        <v>495.1481</v>
      </c>
      <c r="T101" s="4">
        <v>318.3981</v>
      </c>
      <c r="U101" s="7">
        <v>114</v>
      </c>
      <c r="V101" s="7">
        <v>544</v>
      </c>
      <c r="W101" s="4">
        <v>231.41669999999999</v>
      </c>
      <c r="X101" s="4">
        <v>110.539</v>
      </c>
      <c r="Y101" s="4">
        <v>263.73149999999998</v>
      </c>
      <c r="Z101" s="4">
        <v>1629.65</v>
      </c>
      <c r="AA101" s="4">
        <v>1036.31</v>
      </c>
      <c r="AB101" s="2">
        <v>339661.94</v>
      </c>
      <c r="AC101" s="2">
        <v>345388.66</v>
      </c>
      <c r="AD101" s="4">
        <v>34.165199999999999</v>
      </c>
      <c r="AE101" s="4">
        <v>83.597200000000001</v>
      </c>
      <c r="AF101" s="4">
        <v>56.080199999999998</v>
      </c>
      <c r="AG101" s="4">
        <v>73.159700000000001</v>
      </c>
      <c r="AH101" s="4">
        <v>60.164200000000001</v>
      </c>
      <c r="AI101" s="4">
        <v>102.64579999999999</v>
      </c>
      <c r="AJ101" s="4">
        <v>68.610399999999998</v>
      </c>
      <c r="AK101" s="4">
        <v>58.1111</v>
      </c>
      <c r="AL101" s="4">
        <v>61.216000000000001</v>
      </c>
      <c r="AM101" s="4">
        <v>65.319400000000002</v>
      </c>
      <c r="AN101" s="4">
        <v>60.690399999999997</v>
      </c>
      <c r="AO101" s="4">
        <v>55.4861</v>
      </c>
      <c r="AP101" s="4">
        <v>54.907200000000003</v>
      </c>
      <c r="AQ101" s="4">
        <v>115.4444</v>
      </c>
      <c r="AR101" s="4">
        <v>60.676099999999998</v>
      </c>
      <c r="AS101" s="4">
        <v>76.076400000000007</v>
      </c>
      <c r="AT101" s="4">
        <v>54.833799999999997</v>
      </c>
      <c r="AU101" s="4">
        <v>99.868099999999998</v>
      </c>
      <c r="AV101" s="4">
        <v>68.209299999999999</v>
      </c>
      <c r="AW101" s="4">
        <v>83.666700000000006</v>
      </c>
      <c r="AX101" s="4">
        <v>66.385800000000003</v>
      </c>
      <c r="AY101" s="4">
        <v>79.618099999999998</v>
      </c>
      <c r="AZ101" s="4">
        <v>50.992400000000004</v>
      </c>
      <c r="BA101" s="4">
        <v>90.020799999999994</v>
      </c>
      <c r="BB101" s="4">
        <v>68.546400000000006</v>
      </c>
      <c r="BC101" s="7">
        <v>71800</v>
      </c>
      <c r="BD101" s="3">
        <v>0.64700000000000002</v>
      </c>
      <c r="BE101" s="4">
        <v>4.4999999999999997E-3</v>
      </c>
      <c r="BF101" s="4">
        <v>3.9300000000000002E-2</v>
      </c>
      <c r="BG101" s="2">
        <v>5.5</v>
      </c>
      <c r="BH101" s="7">
        <v>2230000</v>
      </c>
      <c r="BI101" s="4">
        <v>1.54E-2</v>
      </c>
      <c r="BJ101" s="1">
        <v>361</v>
      </c>
      <c r="BK101" s="7">
        <v>97400</v>
      </c>
      <c r="BL101" s="7">
        <v>320000</v>
      </c>
      <c r="BM101" s="4">
        <v>8.5000000000000006E-3</v>
      </c>
      <c r="BN101" s="7">
        <v>4</v>
      </c>
      <c r="BO101" s="7">
        <v>3</v>
      </c>
      <c r="BP101" s="7">
        <v>3</v>
      </c>
      <c r="BQ101" s="7">
        <v>2</v>
      </c>
    </row>
    <row r="102" spans="1:69" x14ac:dyDescent="0.25">
      <c r="A102" s="7">
        <v>149</v>
      </c>
      <c r="B102" s="7">
        <v>154</v>
      </c>
      <c r="C102" s="5">
        <v>48.727922059999997</v>
      </c>
      <c r="D102" s="5">
        <v>47.522000089999999</v>
      </c>
      <c r="E102" s="6">
        <v>13.77362306</v>
      </c>
      <c r="F102" s="6">
        <v>17.496102400000002</v>
      </c>
      <c r="G102" s="6">
        <v>11.10658293</v>
      </c>
      <c r="H102" s="6">
        <v>1.575291204</v>
      </c>
      <c r="I102" s="6">
        <v>1.268117954</v>
      </c>
      <c r="J102" s="6">
        <v>0.77267380900000004</v>
      </c>
      <c r="K102" s="6">
        <v>0.96753246800000003</v>
      </c>
      <c r="L102" s="6">
        <v>0.846590909</v>
      </c>
      <c r="M102" s="6">
        <v>0.82909960999999999</v>
      </c>
      <c r="N102" s="6">
        <v>3.0303317870000002</v>
      </c>
      <c r="O102" s="6">
        <v>0.179028153</v>
      </c>
      <c r="P102" s="6">
        <v>2.4748069000000001E-2</v>
      </c>
      <c r="Q102" s="7">
        <v>-748</v>
      </c>
      <c r="R102" s="7">
        <v>-41</v>
      </c>
      <c r="S102" s="4">
        <v>-387.38929999999999</v>
      </c>
      <c r="T102" s="4">
        <v>197.50640000000001</v>
      </c>
      <c r="U102" s="7">
        <v>-722</v>
      </c>
      <c r="V102" s="7">
        <v>-434</v>
      </c>
      <c r="W102" s="4">
        <v>-564.48149999999998</v>
      </c>
      <c r="X102" s="4">
        <v>70.302800000000005</v>
      </c>
      <c r="Y102" s="4">
        <v>177.09219999999999</v>
      </c>
      <c r="Z102" s="4">
        <v>12750.73</v>
      </c>
      <c r="AA102" s="4">
        <v>2677</v>
      </c>
      <c r="AB102" s="2">
        <v>25356.19</v>
      </c>
      <c r="AC102" s="2">
        <v>25466.6</v>
      </c>
      <c r="AD102" s="4">
        <v>1843.88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7">
        <v>27800</v>
      </c>
      <c r="BD102" s="3">
        <v>0.629</v>
      </c>
      <c r="BE102" s="4">
        <v>3.5999999999999999E-3</v>
      </c>
      <c r="BF102" s="4">
        <v>3.04E-2</v>
      </c>
      <c r="BG102" s="2">
        <v>5.74</v>
      </c>
      <c r="BH102" s="7">
        <v>1930000</v>
      </c>
      <c r="BI102" s="4">
        <v>8.2000000000000007E-3</v>
      </c>
      <c r="BJ102" s="1">
        <v>369</v>
      </c>
      <c r="BK102" s="7">
        <v>36900</v>
      </c>
      <c r="BL102" s="7">
        <v>120000</v>
      </c>
      <c r="BM102" s="4">
        <v>4.5999999999999999E-3</v>
      </c>
      <c r="BN102" s="7">
        <v>3</v>
      </c>
      <c r="BO102" s="7">
        <v>3</v>
      </c>
      <c r="BP102" s="7">
        <v>3</v>
      </c>
      <c r="BQ102" s="7">
        <v>2</v>
      </c>
    </row>
    <row r="103" spans="1:69" x14ac:dyDescent="0.25">
      <c r="A103" s="7">
        <v>109</v>
      </c>
      <c r="B103" s="7">
        <v>122</v>
      </c>
      <c r="C103" s="5">
        <v>48.526911929999997</v>
      </c>
      <c r="D103" s="5">
        <v>43.034307140000003</v>
      </c>
      <c r="E103" s="6">
        <v>11.780624359999999</v>
      </c>
      <c r="F103" s="6">
        <v>15.454093479999999</v>
      </c>
      <c r="G103" s="6">
        <v>9.9080328449999993</v>
      </c>
      <c r="H103" s="6">
        <v>1.559753962</v>
      </c>
      <c r="I103" s="6">
        <v>1.7192100800000001</v>
      </c>
      <c r="J103" s="6">
        <v>0.76743500099999995</v>
      </c>
      <c r="K103" s="6">
        <v>0.89344262299999999</v>
      </c>
      <c r="L103" s="6">
        <v>0.59890109899999999</v>
      </c>
      <c r="M103" s="6">
        <v>0.73961673900000002</v>
      </c>
      <c r="N103" s="6">
        <v>1.632909801</v>
      </c>
      <c r="O103" s="6">
        <v>0.191703815</v>
      </c>
      <c r="P103" s="6">
        <v>0.113186778</v>
      </c>
      <c r="Q103" s="7">
        <v>208</v>
      </c>
      <c r="R103" s="7">
        <v>934</v>
      </c>
      <c r="S103" s="4">
        <v>480.8716</v>
      </c>
      <c r="T103" s="4">
        <v>211.52930000000001</v>
      </c>
      <c r="U103" s="7">
        <v>132</v>
      </c>
      <c r="V103" s="7">
        <v>460</v>
      </c>
      <c r="W103" s="4">
        <v>215.4658</v>
      </c>
      <c r="X103" s="4">
        <v>70.082099999999997</v>
      </c>
      <c r="Y103" s="4">
        <v>265.4058</v>
      </c>
      <c r="Z103" s="4">
        <v>4927.29</v>
      </c>
      <c r="AA103" s="4">
        <v>4926.29</v>
      </c>
      <c r="AB103" s="2">
        <v>2717.37</v>
      </c>
      <c r="AC103" s="2">
        <v>3098.98</v>
      </c>
      <c r="AD103" s="4">
        <v>1973.65</v>
      </c>
      <c r="AE103" s="4">
        <v>96.395600000000002</v>
      </c>
      <c r="AF103" s="4">
        <v>57.3795</v>
      </c>
      <c r="AG103" s="4">
        <v>51.142899999999997</v>
      </c>
      <c r="AH103" s="4">
        <v>56.161700000000003</v>
      </c>
      <c r="AI103" s="4">
        <v>98.131900000000002</v>
      </c>
      <c r="AJ103" s="4">
        <v>71.110799999999998</v>
      </c>
      <c r="AK103" s="4">
        <v>101.3901</v>
      </c>
      <c r="AL103" s="4">
        <v>64.267899999999997</v>
      </c>
      <c r="AM103" s="4">
        <v>68.104399999999998</v>
      </c>
      <c r="AN103" s="4">
        <v>48.734299999999998</v>
      </c>
      <c r="AO103" s="4">
        <v>116.9286</v>
      </c>
      <c r="AP103" s="4">
        <v>59.462400000000002</v>
      </c>
      <c r="AQ103" s="4">
        <v>53.109900000000003</v>
      </c>
      <c r="AR103" s="4">
        <v>50.195599999999999</v>
      </c>
      <c r="AS103" s="4">
        <v>46.829700000000003</v>
      </c>
      <c r="AT103" s="4">
        <v>45.217199999999998</v>
      </c>
      <c r="AU103" s="4">
        <v>96.307699999999997</v>
      </c>
      <c r="AV103" s="4">
        <v>70.578900000000004</v>
      </c>
      <c r="AW103" s="4">
        <v>85.791200000000003</v>
      </c>
      <c r="AX103" s="4">
        <v>58.311</v>
      </c>
      <c r="AY103" s="4">
        <v>115.78019999999999</v>
      </c>
      <c r="AZ103" s="4">
        <v>64.772800000000004</v>
      </c>
      <c r="BA103" s="4">
        <v>85.417599999999993</v>
      </c>
      <c r="BB103" s="4">
        <v>62.039000000000001</v>
      </c>
      <c r="BC103" s="7">
        <v>27600</v>
      </c>
      <c r="BD103" s="3">
        <v>0.73399999999999999</v>
      </c>
      <c r="BE103" s="4">
        <v>3.3999999999999998E-3</v>
      </c>
      <c r="BF103" s="4">
        <v>5.0099999999999999E-2</v>
      </c>
      <c r="BG103" s="2">
        <v>5.78</v>
      </c>
      <c r="BH103" s="7">
        <v>-4350000</v>
      </c>
      <c r="BI103" s="4">
        <v>2.23E-2</v>
      </c>
      <c r="BJ103" s="1">
        <v>256</v>
      </c>
      <c r="BK103" s="7">
        <v>48000</v>
      </c>
      <c r="BL103" s="7">
        <v>166000</v>
      </c>
      <c r="BM103" s="4">
        <v>5.1000000000000004E-3</v>
      </c>
      <c r="BN103" s="7">
        <v>3</v>
      </c>
      <c r="BO103" s="7">
        <v>2</v>
      </c>
      <c r="BP103" s="7">
        <v>2</v>
      </c>
      <c r="BQ103" s="7">
        <v>3</v>
      </c>
    </row>
    <row r="104" spans="1:69" x14ac:dyDescent="0.25">
      <c r="A104" s="7">
        <v>92</v>
      </c>
      <c r="B104" s="7">
        <v>99</v>
      </c>
      <c r="C104" s="5">
        <v>41.455844120000002</v>
      </c>
      <c r="D104" s="5">
        <v>38.394137579999999</v>
      </c>
      <c r="E104" s="6">
        <v>10.82303276</v>
      </c>
      <c r="F104" s="6">
        <v>13.528660840000001</v>
      </c>
      <c r="G104" s="6">
        <v>9.1949706140000007</v>
      </c>
      <c r="H104" s="6">
        <v>1.471310938</v>
      </c>
      <c r="I104" s="6">
        <v>1.486530533</v>
      </c>
      <c r="J104" s="6">
        <v>0.73352174299999995</v>
      </c>
      <c r="K104" s="6">
        <v>0.92929292900000005</v>
      </c>
      <c r="L104" s="6">
        <v>0.65714285699999997</v>
      </c>
      <c r="M104" s="6">
        <v>0.78427407199999999</v>
      </c>
      <c r="N104" s="6">
        <v>2.0960192219999998</v>
      </c>
      <c r="O104" s="6">
        <v>0.179962963</v>
      </c>
      <c r="P104" s="6">
        <v>7.3854641999999998E-2</v>
      </c>
      <c r="Q104" s="7">
        <v>35</v>
      </c>
      <c r="R104" s="7">
        <v>1567</v>
      </c>
      <c r="S104" s="4">
        <v>917.05489999999998</v>
      </c>
      <c r="T104" s="4">
        <v>288.30799999999999</v>
      </c>
      <c r="U104" s="7">
        <v>17</v>
      </c>
      <c r="V104" s="7">
        <v>1463</v>
      </c>
      <c r="W104" s="4">
        <v>491.0444</v>
      </c>
      <c r="X104" s="4">
        <v>360.7627</v>
      </c>
      <c r="Y104" s="4">
        <v>426.01049999999998</v>
      </c>
      <c r="Z104" s="4">
        <v>3934.37</v>
      </c>
      <c r="AA104" s="4">
        <v>1899.6</v>
      </c>
      <c r="AB104" s="2">
        <v>3934.75</v>
      </c>
      <c r="AC104" s="2">
        <v>3936.42</v>
      </c>
      <c r="AD104" s="4">
        <v>1898.96</v>
      </c>
      <c r="AE104" s="4">
        <v>101.37139999999999</v>
      </c>
      <c r="AF104" s="4">
        <v>56.929900000000004</v>
      </c>
      <c r="AG104" s="4">
        <v>112.1643</v>
      </c>
      <c r="AH104" s="4">
        <v>58.826900000000002</v>
      </c>
      <c r="AI104" s="4">
        <v>125.32859999999999</v>
      </c>
      <c r="AJ104" s="4">
        <v>69.691699999999997</v>
      </c>
      <c r="AK104" s="4">
        <v>112.65</v>
      </c>
      <c r="AL104" s="4">
        <v>58.983800000000002</v>
      </c>
      <c r="AM104" s="4">
        <v>78.121399999999994</v>
      </c>
      <c r="AN104" s="4">
        <v>62.073500000000003</v>
      </c>
      <c r="AO104" s="4">
        <v>128.15</v>
      </c>
      <c r="AP104" s="4">
        <v>62.893099999999997</v>
      </c>
      <c r="AQ104" s="4">
        <v>56.321399999999997</v>
      </c>
      <c r="AR104" s="4">
        <v>49.918999999999997</v>
      </c>
      <c r="AS104" s="4">
        <v>35.921399999999998</v>
      </c>
      <c r="AT104" s="4">
        <v>43.554499999999997</v>
      </c>
      <c r="AU104" s="4">
        <v>130.34289999999999</v>
      </c>
      <c r="AV104" s="4">
        <v>72.082899999999995</v>
      </c>
      <c r="AW104" s="4">
        <v>102.9</v>
      </c>
      <c r="AX104" s="4">
        <v>64.175299999999993</v>
      </c>
      <c r="AY104" s="4">
        <v>96.621399999999994</v>
      </c>
      <c r="AZ104" s="4">
        <v>53.785899999999998</v>
      </c>
      <c r="BA104" s="4">
        <v>94.9786</v>
      </c>
      <c r="BB104" s="4">
        <v>63.721200000000003</v>
      </c>
      <c r="BC104" s="7">
        <v>131000</v>
      </c>
      <c r="BD104" s="3">
        <v>0.56499999999999995</v>
      </c>
      <c r="BE104" s="4">
        <v>4.5999999999999999E-3</v>
      </c>
      <c r="BF104" s="4">
        <v>1.26E-2</v>
      </c>
      <c r="BG104" s="2">
        <v>5.49</v>
      </c>
      <c r="BH104" s="7">
        <v>12800000</v>
      </c>
      <c r="BI104" s="4">
        <v>3.0000000000000001E-3</v>
      </c>
      <c r="BJ104" s="1">
        <v>784</v>
      </c>
      <c r="BK104" s="7">
        <v>134000</v>
      </c>
      <c r="BL104" s="7">
        <v>419000</v>
      </c>
      <c r="BM104" s="4">
        <v>4.7000000000000002E-3</v>
      </c>
      <c r="BN104" s="7">
        <v>2</v>
      </c>
      <c r="BO104" s="7">
        <v>4</v>
      </c>
      <c r="BP104" s="7">
        <v>3</v>
      </c>
      <c r="BQ104" s="7">
        <v>3</v>
      </c>
    </row>
    <row r="105" spans="1:69" x14ac:dyDescent="0.25">
      <c r="A105" s="7">
        <v>127</v>
      </c>
      <c r="B105" s="7">
        <v>130</v>
      </c>
      <c r="C105" s="5">
        <v>43.112698369999997</v>
      </c>
      <c r="D105" s="5">
        <v>42.281595449999998</v>
      </c>
      <c r="E105" s="6">
        <v>12.71618741</v>
      </c>
      <c r="F105" s="6">
        <v>14.66935705</v>
      </c>
      <c r="G105" s="6">
        <v>11.217691520000001</v>
      </c>
      <c r="H105" s="6">
        <v>1.3076983820000001</v>
      </c>
      <c r="I105" s="6">
        <v>1.164653742</v>
      </c>
      <c r="J105" s="6">
        <v>0.64438369500000003</v>
      </c>
      <c r="K105" s="6">
        <v>0.97692307700000003</v>
      </c>
      <c r="L105" s="6">
        <v>0.64795918399999997</v>
      </c>
      <c r="M105" s="6">
        <v>0.89271092900000004</v>
      </c>
      <c r="N105" s="6">
        <v>0.78451001099999995</v>
      </c>
      <c r="O105" s="6">
        <v>0.166515735</v>
      </c>
      <c r="P105" s="6">
        <v>1.9277451000000001E-2</v>
      </c>
      <c r="Q105" s="7">
        <v>74</v>
      </c>
      <c r="R105" s="7">
        <v>1174</v>
      </c>
      <c r="S105" s="4">
        <v>624.10239999999999</v>
      </c>
      <c r="T105" s="4">
        <v>347.10270000000003</v>
      </c>
      <c r="U105" s="7">
        <v>17</v>
      </c>
      <c r="V105" s="7">
        <v>433</v>
      </c>
      <c r="W105" s="4">
        <v>108.6812</v>
      </c>
      <c r="X105" s="4">
        <v>82.224100000000007</v>
      </c>
      <c r="Y105" s="4">
        <v>515.4212</v>
      </c>
      <c r="Z105" s="4">
        <v>4138</v>
      </c>
      <c r="AA105" s="4">
        <v>1665.02</v>
      </c>
      <c r="AB105" s="2">
        <v>4137.2299999999996</v>
      </c>
      <c r="AC105" s="2">
        <v>4138.08</v>
      </c>
      <c r="AD105" s="4">
        <v>1664.68</v>
      </c>
      <c r="AE105" s="4">
        <v>82.3827</v>
      </c>
      <c r="AF105" s="4">
        <v>56.562100000000001</v>
      </c>
      <c r="AG105" s="4">
        <v>44.857100000000003</v>
      </c>
      <c r="AH105" s="4">
        <v>45.342799999999997</v>
      </c>
      <c r="AI105" s="4">
        <v>98.112200000000001</v>
      </c>
      <c r="AJ105" s="4">
        <v>72.3994</v>
      </c>
      <c r="AK105" s="4">
        <v>40.015300000000003</v>
      </c>
      <c r="AL105" s="4">
        <v>54.229599999999998</v>
      </c>
      <c r="AM105" s="4">
        <v>45.474499999999999</v>
      </c>
      <c r="AN105" s="4">
        <v>53.432200000000002</v>
      </c>
      <c r="AO105" s="4">
        <v>45.545900000000003</v>
      </c>
      <c r="AP105" s="4">
        <v>53.908000000000001</v>
      </c>
      <c r="AQ105" s="4">
        <v>100.0714</v>
      </c>
      <c r="AR105" s="4">
        <v>63.469200000000001</v>
      </c>
      <c r="AS105" s="4">
        <v>56.392899999999997</v>
      </c>
      <c r="AT105" s="4">
        <v>50.827300000000001</v>
      </c>
      <c r="AU105" s="4">
        <v>97.979600000000005</v>
      </c>
      <c r="AV105" s="4">
        <v>73.128399999999999</v>
      </c>
      <c r="AW105" s="4">
        <v>89.913300000000007</v>
      </c>
      <c r="AX105" s="4">
        <v>57.683</v>
      </c>
      <c r="AY105" s="4">
        <v>128.06630000000001</v>
      </c>
      <c r="AZ105" s="4">
        <v>62.830300000000001</v>
      </c>
      <c r="BA105" s="4">
        <v>82.071399999999997</v>
      </c>
      <c r="BB105" s="4">
        <v>58.354199999999999</v>
      </c>
      <c r="BC105" s="7">
        <v>92200</v>
      </c>
      <c r="BD105" s="3">
        <v>0.68799999999999994</v>
      </c>
      <c r="BE105" s="4">
        <v>3.2000000000000002E-3</v>
      </c>
      <c r="BF105" s="4">
        <v>2.7799999999999998E-2</v>
      </c>
      <c r="BG105" s="2">
        <v>5.87</v>
      </c>
      <c r="BH105" s="7">
        <v>-4390000</v>
      </c>
      <c r="BI105" s="4">
        <v>1.0999999999999999E-2</v>
      </c>
      <c r="BJ105" s="1">
        <v>482</v>
      </c>
      <c r="BK105" s="7">
        <v>145000</v>
      </c>
      <c r="BL105" s="7">
        <v>489000</v>
      </c>
      <c r="BM105" s="4">
        <v>5.1999999999999998E-3</v>
      </c>
      <c r="BN105" s="7">
        <v>3</v>
      </c>
      <c r="BO105" s="7">
        <v>3</v>
      </c>
      <c r="BP105" s="7">
        <v>4</v>
      </c>
      <c r="BQ105" s="7">
        <v>3</v>
      </c>
    </row>
    <row r="106" spans="1:69" x14ac:dyDescent="0.25">
      <c r="A106" s="7">
        <v>125</v>
      </c>
      <c r="B106" s="7">
        <v>130</v>
      </c>
      <c r="C106" s="5">
        <v>44.284271250000003</v>
      </c>
      <c r="D106" s="5">
        <v>42.908261950000004</v>
      </c>
      <c r="E106" s="6">
        <v>12.615662609999999</v>
      </c>
      <c r="F106" s="6">
        <v>13.98024214</v>
      </c>
      <c r="G106" s="6">
        <v>11.93208684</v>
      </c>
      <c r="H106" s="6">
        <v>1.1716510550000001</v>
      </c>
      <c r="I106" s="6">
        <v>1.2484729219999999</v>
      </c>
      <c r="J106" s="6">
        <v>0.52109867899999995</v>
      </c>
      <c r="K106" s="6">
        <v>0.96153846200000004</v>
      </c>
      <c r="L106" s="6">
        <v>0.64102564100000003</v>
      </c>
      <c r="M106" s="6">
        <v>0.85317482200000005</v>
      </c>
      <c r="N106" s="6">
        <v>1.871465452</v>
      </c>
      <c r="O106" s="6">
        <v>0.16757759999999999</v>
      </c>
      <c r="P106" s="6">
        <v>3.107219E-2</v>
      </c>
      <c r="Q106" s="7">
        <v>40</v>
      </c>
      <c r="R106" s="7">
        <v>1123</v>
      </c>
      <c r="S106" s="4">
        <v>683.45600000000002</v>
      </c>
      <c r="T106" s="4">
        <v>329.51960000000003</v>
      </c>
      <c r="U106" s="7">
        <v>65</v>
      </c>
      <c r="V106" s="7">
        <v>890</v>
      </c>
      <c r="W106" s="4">
        <v>236.5429</v>
      </c>
      <c r="X106" s="4">
        <v>182.58930000000001</v>
      </c>
      <c r="Y106" s="4">
        <v>446.91309999999999</v>
      </c>
      <c r="Z106" s="4">
        <v>2997.93</v>
      </c>
      <c r="AA106" s="4">
        <v>5170.8100000000004</v>
      </c>
      <c r="AB106" s="2">
        <v>452779.53</v>
      </c>
      <c r="AC106" s="2">
        <v>516595.79</v>
      </c>
      <c r="AD106" s="4">
        <v>257.02050000000003</v>
      </c>
      <c r="AE106" s="4">
        <v>59.759</v>
      </c>
      <c r="AF106" s="4">
        <v>53.1751</v>
      </c>
      <c r="AG106" s="4">
        <v>47.276899999999998</v>
      </c>
      <c r="AH106" s="4">
        <v>54.255200000000002</v>
      </c>
      <c r="AI106" s="4">
        <v>101.7949</v>
      </c>
      <c r="AJ106" s="4">
        <v>72.1113</v>
      </c>
      <c r="AK106" s="4">
        <v>49.876899999999999</v>
      </c>
      <c r="AL106" s="4">
        <v>53.840200000000003</v>
      </c>
      <c r="AM106" s="4">
        <v>52.523099999999999</v>
      </c>
      <c r="AN106" s="4">
        <v>55.262799999999999</v>
      </c>
      <c r="AO106" s="4">
        <v>52.117899999999999</v>
      </c>
      <c r="AP106" s="4">
        <v>52.171599999999998</v>
      </c>
      <c r="AQ106" s="4">
        <v>66.820499999999996</v>
      </c>
      <c r="AR106" s="4">
        <v>46.155299999999997</v>
      </c>
      <c r="AS106" s="4">
        <v>64.194900000000004</v>
      </c>
      <c r="AT106" s="4">
        <v>58.0152</v>
      </c>
      <c r="AU106" s="4">
        <v>105.4</v>
      </c>
      <c r="AV106" s="4">
        <v>71.9178</v>
      </c>
      <c r="AW106" s="4">
        <v>85.641000000000005</v>
      </c>
      <c r="AX106" s="4">
        <v>67.269099999999995</v>
      </c>
      <c r="AY106" s="4">
        <v>81.533299999999997</v>
      </c>
      <c r="AZ106" s="4">
        <v>63.947099999999999</v>
      </c>
      <c r="BA106" s="4">
        <v>70.815399999999997</v>
      </c>
      <c r="BB106" s="4">
        <v>63.652000000000001</v>
      </c>
      <c r="BC106" s="7">
        <v>81200</v>
      </c>
      <c r="BD106" s="3">
        <v>0.69499999999999995</v>
      </c>
      <c r="BE106" s="4">
        <v>3.2000000000000002E-3</v>
      </c>
      <c r="BF106" s="4">
        <v>3.1099999999999999E-2</v>
      </c>
      <c r="BG106" s="2">
        <v>5.86</v>
      </c>
      <c r="BH106" s="7">
        <v>-195000</v>
      </c>
      <c r="BI106" s="4">
        <v>1.21E-2</v>
      </c>
      <c r="BJ106" s="1">
        <v>527</v>
      </c>
      <c r="BK106" s="7">
        <v>130000</v>
      </c>
      <c r="BL106" s="7">
        <v>439000</v>
      </c>
      <c r="BM106" s="4">
        <v>5.1000000000000004E-3</v>
      </c>
      <c r="BN106" s="7">
        <v>3</v>
      </c>
      <c r="BO106" s="7">
        <v>3</v>
      </c>
      <c r="BP106" s="7">
        <v>3</v>
      </c>
      <c r="BQ106" s="7">
        <v>3</v>
      </c>
    </row>
    <row r="107" spans="1:69" x14ac:dyDescent="0.25">
      <c r="A107" s="7">
        <v>110</v>
      </c>
      <c r="B107" s="7">
        <v>114</v>
      </c>
      <c r="C107" s="5">
        <v>40.384776309999999</v>
      </c>
      <c r="D107" s="5">
        <v>39.113086869999997</v>
      </c>
      <c r="E107" s="6">
        <v>11.83454055</v>
      </c>
      <c r="F107" s="6">
        <v>12.17238373</v>
      </c>
      <c r="G107" s="6">
        <v>11.796087269999999</v>
      </c>
      <c r="H107" s="6">
        <v>1.031900107</v>
      </c>
      <c r="I107" s="6">
        <v>1.1798663469999999</v>
      </c>
      <c r="J107" s="6">
        <v>0.24672297400000001</v>
      </c>
      <c r="K107" s="6">
        <v>0.96491228100000004</v>
      </c>
      <c r="L107" s="6">
        <v>0.83333333300000001</v>
      </c>
      <c r="M107" s="6">
        <v>0.90356284499999995</v>
      </c>
      <c r="N107" s="6">
        <v>0.48005770399999997</v>
      </c>
      <c r="O107" s="6">
        <v>0.16173178099999999</v>
      </c>
      <c r="P107" s="6">
        <v>3.1489326999999998E-2</v>
      </c>
      <c r="Q107" s="7">
        <v>145</v>
      </c>
      <c r="R107" s="7">
        <v>963</v>
      </c>
      <c r="S107" s="4">
        <v>597.41819999999996</v>
      </c>
      <c r="T107" s="4">
        <v>225.62450000000001</v>
      </c>
      <c r="U107" s="7">
        <v>118</v>
      </c>
      <c r="V107" s="7">
        <v>1198</v>
      </c>
      <c r="W107" s="4">
        <v>413.68180000000001</v>
      </c>
      <c r="X107" s="4">
        <v>328.375</v>
      </c>
      <c r="Y107" s="4">
        <v>183.7364</v>
      </c>
      <c r="Z107" s="4">
        <v>4925.08</v>
      </c>
      <c r="AA107" s="4">
        <v>4925.37</v>
      </c>
      <c r="AB107" s="2">
        <v>2290.46</v>
      </c>
      <c r="AC107" s="2">
        <v>3073.24</v>
      </c>
      <c r="AD107" s="4">
        <v>1611.65</v>
      </c>
      <c r="AE107" s="4">
        <v>67.302999999999997</v>
      </c>
      <c r="AF107" s="4">
        <v>56.535200000000003</v>
      </c>
      <c r="AG107" s="4">
        <v>57.106099999999998</v>
      </c>
      <c r="AH107" s="4">
        <v>60.9895</v>
      </c>
      <c r="AI107" s="4">
        <v>117.0909</v>
      </c>
      <c r="AJ107" s="4">
        <v>65.132300000000001</v>
      </c>
      <c r="AK107" s="4">
        <v>58.939399999999999</v>
      </c>
      <c r="AL107" s="4">
        <v>54.823799999999999</v>
      </c>
      <c r="AM107" s="4">
        <v>92.2273</v>
      </c>
      <c r="AN107" s="4">
        <v>54.058900000000001</v>
      </c>
      <c r="AO107" s="4">
        <v>59.2727</v>
      </c>
      <c r="AP107" s="4">
        <v>54.483400000000003</v>
      </c>
      <c r="AQ107" s="4">
        <v>53.901499999999999</v>
      </c>
      <c r="AR107" s="4">
        <v>55.8157</v>
      </c>
      <c r="AS107" s="4">
        <v>40.416699999999999</v>
      </c>
      <c r="AT107" s="4">
        <v>52.211399999999998</v>
      </c>
      <c r="AU107" s="4">
        <v>107.18940000000001</v>
      </c>
      <c r="AV107" s="4">
        <v>58.7027</v>
      </c>
      <c r="AW107" s="4">
        <v>83.447000000000003</v>
      </c>
      <c r="AX107" s="4">
        <v>52.389200000000002</v>
      </c>
      <c r="AY107" s="4">
        <v>106.75</v>
      </c>
      <c r="AZ107" s="4">
        <v>59.416200000000003</v>
      </c>
      <c r="BA107" s="4">
        <v>82.052999999999997</v>
      </c>
      <c r="BB107" s="4">
        <v>48.715600000000002</v>
      </c>
      <c r="BC107" s="7">
        <v>62800</v>
      </c>
      <c r="BD107" s="3">
        <v>0.45800000000000002</v>
      </c>
      <c r="BE107" s="4">
        <v>4.8999999999999998E-3</v>
      </c>
      <c r="BF107" s="4">
        <v>1.9099999999999999E-2</v>
      </c>
      <c r="BG107" s="2">
        <v>5.43</v>
      </c>
      <c r="BH107" s="7">
        <v>2410000</v>
      </c>
      <c r="BI107" s="4">
        <v>4.7999999999999996E-3</v>
      </c>
      <c r="BJ107" s="1">
        <v>474</v>
      </c>
      <c r="BK107" s="7">
        <v>57400</v>
      </c>
      <c r="BL107" s="7">
        <v>168000</v>
      </c>
      <c r="BM107" s="4">
        <v>6.3E-3</v>
      </c>
      <c r="BN107" s="7">
        <v>3</v>
      </c>
      <c r="BO107" s="7">
        <v>3</v>
      </c>
      <c r="BP107" s="7">
        <v>3</v>
      </c>
      <c r="BQ107" s="7">
        <v>2</v>
      </c>
    </row>
    <row r="108" spans="1:69" x14ac:dyDescent="0.25">
      <c r="A108" s="7">
        <v>158</v>
      </c>
      <c r="B108" s="7">
        <v>162</v>
      </c>
      <c r="C108" s="5">
        <v>47.79898987</v>
      </c>
      <c r="D108" s="5">
        <v>46.464999630000001</v>
      </c>
      <c r="E108" s="6">
        <v>14.1835062</v>
      </c>
      <c r="F108" s="6">
        <v>16.049265380000001</v>
      </c>
      <c r="G108" s="6">
        <v>12.748768800000001</v>
      </c>
      <c r="H108" s="6">
        <v>1.2588874759999999</v>
      </c>
      <c r="I108" s="6">
        <v>1.150722187</v>
      </c>
      <c r="J108" s="6">
        <v>0.60745751100000001</v>
      </c>
      <c r="K108" s="6">
        <v>0.975308642</v>
      </c>
      <c r="L108" s="6">
        <v>0.81025641000000004</v>
      </c>
      <c r="M108" s="6">
        <v>0.91963411799999994</v>
      </c>
      <c r="N108" s="6">
        <v>1.710169338</v>
      </c>
      <c r="O108" s="6">
        <v>0.16512791099999999</v>
      </c>
      <c r="P108" s="6">
        <v>2.7908334999999999E-2</v>
      </c>
      <c r="Q108" s="7">
        <v>149</v>
      </c>
      <c r="R108" s="7">
        <v>1054</v>
      </c>
      <c r="S108" s="4">
        <v>555.81010000000003</v>
      </c>
      <c r="T108" s="4">
        <v>287.71710000000002</v>
      </c>
      <c r="U108" s="7">
        <v>122</v>
      </c>
      <c r="V108" s="7">
        <v>457</v>
      </c>
      <c r="W108" s="4">
        <v>264.89190000000002</v>
      </c>
      <c r="X108" s="4">
        <v>80.670699999999997</v>
      </c>
      <c r="Y108" s="4">
        <v>290.91820000000001</v>
      </c>
      <c r="Z108" s="4">
        <v>4991.22</v>
      </c>
      <c r="AA108" s="4">
        <v>4991.24</v>
      </c>
      <c r="AB108" s="2">
        <v>3592.16</v>
      </c>
      <c r="AC108" s="2">
        <v>3002.04</v>
      </c>
      <c r="AD108" s="4">
        <v>2456.4899999999998</v>
      </c>
      <c r="AE108" s="4">
        <v>83.020499999999998</v>
      </c>
      <c r="AF108" s="4">
        <v>56.737400000000001</v>
      </c>
      <c r="AG108" s="4">
        <v>57.307699999999997</v>
      </c>
      <c r="AH108" s="4">
        <v>49.336799999999997</v>
      </c>
      <c r="AI108" s="4">
        <v>108.7692</v>
      </c>
      <c r="AJ108" s="4">
        <v>69.136399999999995</v>
      </c>
      <c r="AK108" s="4">
        <v>62.738500000000002</v>
      </c>
      <c r="AL108" s="4">
        <v>41.735599999999998</v>
      </c>
      <c r="AM108" s="4">
        <v>81.805099999999996</v>
      </c>
      <c r="AN108" s="4">
        <v>53.015900000000002</v>
      </c>
      <c r="AO108" s="4">
        <v>51.876899999999999</v>
      </c>
      <c r="AP108" s="4">
        <v>43.611199999999997</v>
      </c>
      <c r="AQ108" s="4">
        <v>44.661499999999997</v>
      </c>
      <c r="AR108" s="4">
        <v>41.838000000000001</v>
      </c>
      <c r="AS108" s="4">
        <v>37.671799999999998</v>
      </c>
      <c r="AT108" s="4">
        <v>40.469200000000001</v>
      </c>
      <c r="AU108" s="4">
        <v>106.2</v>
      </c>
      <c r="AV108" s="4">
        <v>68.853300000000004</v>
      </c>
      <c r="AW108" s="4">
        <v>87.051299999999998</v>
      </c>
      <c r="AX108" s="4">
        <v>50.5745</v>
      </c>
      <c r="AY108" s="4">
        <v>102.4</v>
      </c>
      <c r="AZ108" s="4">
        <v>55.460299999999997</v>
      </c>
      <c r="BA108" s="4">
        <v>66.446200000000005</v>
      </c>
      <c r="BB108" s="4">
        <v>50.170099999999998</v>
      </c>
      <c r="BC108" s="7">
        <v>47800</v>
      </c>
      <c r="BD108" s="3">
        <v>0.72799999999999998</v>
      </c>
      <c r="BE108" s="4">
        <v>3.2000000000000002E-3</v>
      </c>
      <c r="BF108" s="4">
        <v>3.1199999999999999E-2</v>
      </c>
      <c r="BG108" s="2">
        <v>5.86</v>
      </c>
      <c r="BH108" s="7">
        <v>868000</v>
      </c>
      <c r="BI108" s="4">
        <v>1.0500000000000001E-2</v>
      </c>
      <c r="BJ108" s="1">
        <v>412</v>
      </c>
      <c r="BK108" s="7">
        <v>84400</v>
      </c>
      <c r="BL108" s="7">
        <v>291000</v>
      </c>
      <c r="BM108" s="4">
        <v>4.7000000000000002E-3</v>
      </c>
      <c r="BN108" s="7">
        <v>3</v>
      </c>
      <c r="BO108" s="7">
        <v>3</v>
      </c>
      <c r="BP108" s="7">
        <v>4</v>
      </c>
      <c r="BQ108" s="7">
        <v>3</v>
      </c>
    </row>
    <row r="109" spans="1:69" x14ac:dyDescent="0.25">
      <c r="A109" s="7">
        <v>53</v>
      </c>
      <c r="B109" s="7">
        <v>54</v>
      </c>
      <c r="C109" s="5">
        <v>27.79898987</v>
      </c>
      <c r="D109" s="5">
        <v>26.970562749999999</v>
      </c>
      <c r="E109" s="6">
        <v>8.2147243329999995</v>
      </c>
      <c r="F109" s="6">
        <v>9.2569716060000005</v>
      </c>
      <c r="G109" s="6">
        <v>7.4529777319999999</v>
      </c>
      <c r="H109" s="6">
        <v>1.242050082</v>
      </c>
      <c r="I109" s="6">
        <v>1.1603053560000001</v>
      </c>
      <c r="J109" s="6">
        <v>0.593111253</v>
      </c>
      <c r="K109" s="6">
        <v>0.98148148099999999</v>
      </c>
      <c r="L109" s="6">
        <v>0.73611111100000004</v>
      </c>
      <c r="M109" s="6">
        <v>0.91559985899999996</v>
      </c>
      <c r="N109" s="6">
        <v>0.71901068700000004</v>
      </c>
      <c r="O109" s="6">
        <v>0.16341006299999999</v>
      </c>
      <c r="P109" s="6">
        <v>2.980062E-2</v>
      </c>
      <c r="Q109" s="7">
        <v>159</v>
      </c>
      <c r="R109" s="7">
        <v>867</v>
      </c>
      <c r="S109" s="4">
        <v>523.01890000000003</v>
      </c>
      <c r="T109" s="4">
        <v>177.70009999999999</v>
      </c>
      <c r="U109" s="7">
        <v>172</v>
      </c>
      <c r="V109" s="7">
        <v>602</v>
      </c>
      <c r="W109" s="4">
        <v>391.21050000000002</v>
      </c>
      <c r="X109" s="4">
        <v>119.6001</v>
      </c>
      <c r="Y109" s="4">
        <v>131.8083</v>
      </c>
      <c r="Z109" s="4">
        <v>3714.95</v>
      </c>
      <c r="AA109" s="4">
        <v>1366.09</v>
      </c>
      <c r="AB109" s="2">
        <v>3714.89</v>
      </c>
      <c r="AC109" s="2">
        <v>3715.18</v>
      </c>
      <c r="AD109" s="4">
        <v>1366.03</v>
      </c>
      <c r="AE109" s="4">
        <v>112.1944</v>
      </c>
      <c r="AF109" s="4">
        <v>54.9739</v>
      </c>
      <c r="AG109" s="4">
        <v>97.861099999999993</v>
      </c>
      <c r="AH109" s="4">
        <v>71.482600000000005</v>
      </c>
      <c r="AI109" s="4">
        <v>112.6806</v>
      </c>
      <c r="AJ109" s="4">
        <v>60.068199999999997</v>
      </c>
      <c r="AK109" s="4">
        <v>117.5</v>
      </c>
      <c r="AL109" s="4">
        <v>64.312600000000003</v>
      </c>
      <c r="AM109" s="4">
        <v>96.333299999999994</v>
      </c>
      <c r="AN109" s="4">
        <v>60.256999999999998</v>
      </c>
      <c r="AO109" s="4">
        <v>95.930599999999998</v>
      </c>
      <c r="AP109" s="4">
        <v>64.427800000000005</v>
      </c>
      <c r="AQ109" s="4">
        <v>99.333299999999994</v>
      </c>
      <c r="AR109" s="4">
        <v>62.0593</v>
      </c>
      <c r="AS109" s="4">
        <v>99.680599999999998</v>
      </c>
      <c r="AT109" s="4">
        <v>69.006</v>
      </c>
      <c r="AU109" s="4">
        <v>107.625</v>
      </c>
      <c r="AV109" s="4">
        <v>59.287700000000001</v>
      </c>
      <c r="AW109" s="4">
        <v>102.26390000000001</v>
      </c>
      <c r="AX109" s="4">
        <v>63.7301</v>
      </c>
      <c r="AY109" s="4">
        <v>79.333299999999994</v>
      </c>
      <c r="AZ109" s="4">
        <v>60.808399999999999</v>
      </c>
      <c r="BA109" s="4">
        <v>130.01390000000001</v>
      </c>
      <c r="BB109" s="4">
        <v>59.956400000000002</v>
      </c>
      <c r="BC109" s="7">
        <v>35900</v>
      </c>
      <c r="BD109" s="3">
        <v>0.43</v>
      </c>
      <c r="BE109" s="4">
        <v>9.7999999999999997E-3</v>
      </c>
      <c r="BF109" s="4">
        <v>2.2800000000000001E-2</v>
      </c>
      <c r="BG109" s="2">
        <v>4.72</v>
      </c>
      <c r="BH109" s="7">
        <v>2900000</v>
      </c>
      <c r="BI109" s="4">
        <v>3.5999999999999999E-3</v>
      </c>
      <c r="BJ109" s="1">
        <v>360</v>
      </c>
      <c r="BK109" s="7">
        <v>29700</v>
      </c>
      <c r="BL109" s="7">
        <v>84600</v>
      </c>
      <c r="BM109" s="4">
        <v>1.1299999999999999E-2</v>
      </c>
      <c r="BN109" s="7">
        <v>3</v>
      </c>
      <c r="BO109" s="7">
        <v>3</v>
      </c>
      <c r="BP109" s="7">
        <v>3</v>
      </c>
      <c r="BQ109" s="7">
        <v>2</v>
      </c>
    </row>
    <row r="110" spans="1:69" x14ac:dyDescent="0.25">
      <c r="A110" s="7">
        <v>106</v>
      </c>
      <c r="B110" s="7">
        <v>108</v>
      </c>
      <c r="C110" s="5">
        <v>39.455844120000002</v>
      </c>
      <c r="D110" s="5">
        <v>38.802886790000002</v>
      </c>
      <c r="E110" s="6">
        <v>11.61737456</v>
      </c>
      <c r="F110" s="6">
        <v>13.64379214</v>
      </c>
      <c r="G110" s="6">
        <v>10.18558146</v>
      </c>
      <c r="H110" s="6">
        <v>1.339520203</v>
      </c>
      <c r="I110" s="6">
        <v>1.1687105090000001</v>
      </c>
      <c r="J110" s="6">
        <v>0.66534506900000001</v>
      </c>
      <c r="K110" s="6">
        <v>0.98148148099999999</v>
      </c>
      <c r="L110" s="6">
        <v>0.679487179</v>
      </c>
      <c r="M110" s="6">
        <v>0.88468294700000005</v>
      </c>
      <c r="N110" s="6">
        <v>1.3034198029999999</v>
      </c>
      <c r="O110" s="6">
        <v>0.16935876599999999</v>
      </c>
      <c r="P110" s="6">
        <v>1.6549065000000002E-2</v>
      </c>
      <c r="Q110" s="7">
        <v>180</v>
      </c>
      <c r="R110" s="7">
        <v>964</v>
      </c>
      <c r="S110" s="4">
        <v>620.87739999999997</v>
      </c>
      <c r="T110" s="4">
        <v>238.4871</v>
      </c>
      <c r="U110" s="7">
        <v>187</v>
      </c>
      <c r="V110" s="7">
        <v>638</v>
      </c>
      <c r="W110" s="4">
        <v>310.82</v>
      </c>
      <c r="X110" s="4">
        <v>121.08920000000001</v>
      </c>
      <c r="Y110" s="4">
        <v>310.05739999999997</v>
      </c>
      <c r="Z110" s="4">
        <v>5627.35</v>
      </c>
      <c r="AA110" s="4">
        <v>2743.15</v>
      </c>
      <c r="AB110" s="2">
        <v>5625.23</v>
      </c>
      <c r="AC110" s="2">
        <v>5625.18</v>
      </c>
      <c r="AD110" s="4">
        <v>2742.81</v>
      </c>
      <c r="AE110" s="4">
        <v>56.185899999999997</v>
      </c>
      <c r="AF110" s="4">
        <v>44.381599999999999</v>
      </c>
      <c r="AG110" s="4">
        <v>57.064100000000003</v>
      </c>
      <c r="AH110" s="4">
        <v>48.361600000000003</v>
      </c>
      <c r="AI110" s="4">
        <v>117.5</v>
      </c>
      <c r="AJ110" s="4">
        <v>69.704700000000003</v>
      </c>
      <c r="AK110" s="4">
        <v>50.096200000000003</v>
      </c>
      <c r="AL110" s="4">
        <v>65.750100000000003</v>
      </c>
      <c r="AM110" s="4">
        <v>50.737200000000001</v>
      </c>
      <c r="AN110" s="4">
        <v>63.6999</v>
      </c>
      <c r="AO110" s="4">
        <v>54.314100000000003</v>
      </c>
      <c r="AP110" s="4">
        <v>65.765600000000006</v>
      </c>
      <c r="AQ110" s="4">
        <v>77.307699999999997</v>
      </c>
      <c r="AR110" s="4">
        <v>47.507599999999996</v>
      </c>
      <c r="AS110" s="4">
        <v>53.442300000000003</v>
      </c>
      <c r="AT110" s="4">
        <v>49.1599</v>
      </c>
      <c r="AU110" s="4">
        <v>114.7051</v>
      </c>
      <c r="AV110" s="4">
        <v>69.674800000000005</v>
      </c>
      <c r="AW110" s="4">
        <v>68.461500000000001</v>
      </c>
      <c r="AX110" s="4">
        <v>48.91</v>
      </c>
      <c r="AY110" s="4">
        <v>63.057699999999997</v>
      </c>
      <c r="AZ110" s="4">
        <v>56.723100000000002</v>
      </c>
      <c r="BA110" s="4">
        <v>125.5321</v>
      </c>
      <c r="BB110" s="4">
        <v>63.244300000000003</v>
      </c>
      <c r="BC110" s="7">
        <v>43800</v>
      </c>
      <c r="BD110" s="3">
        <v>0.66600000000000004</v>
      </c>
      <c r="BE110" s="4">
        <v>4.1000000000000003E-3</v>
      </c>
      <c r="BF110" s="4">
        <v>2.8299999999999999E-2</v>
      </c>
      <c r="BG110" s="2">
        <v>5.61</v>
      </c>
      <c r="BH110" s="7">
        <v>940000</v>
      </c>
      <c r="BI110" s="4">
        <v>1.14E-2</v>
      </c>
      <c r="BJ110" s="1">
        <v>381</v>
      </c>
      <c r="BK110" s="7">
        <v>63400</v>
      </c>
      <c r="BL110" s="7">
        <v>211000</v>
      </c>
      <c r="BM110" s="4">
        <v>6.1999999999999998E-3</v>
      </c>
      <c r="BN110" s="7">
        <v>3</v>
      </c>
      <c r="BO110" s="7">
        <v>3</v>
      </c>
      <c r="BP110" s="7">
        <v>4</v>
      </c>
      <c r="BQ110" s="7">
        <v>2</v>
      </c>
    </row>
    <row r="111" spans="1:69" x14ac:dyDescent="0.25">
      <c r="A111" s="7">
        <v>182</v>
      </c>
      <c r="B111" s="7">
        <v>200</v>
      </c>
      <c r="C111" s="5">
        <v>58.284271250000003</v>
      </c>
      <c r="D111" s="5">
        <v>56.026642359999997</v>
      </c>
      <c r="E111" s="6">
        <v>15.22266722</v>
      </c>
      <c r="F111" s="6">
        <v>22.832743870000002</v>
      </c>
      <c r="G111" s="6">
        <v>10.799431849999999</v>
      </c>
      <c r="H111" s="6">
        <v>2.114254173</v>
      </c>
      <c r="I111" s="6">
        <v>1.485324995</v>
      </c>
      <c r="J111" s="6">
        <v>0.88107314800000003</v>
      </c>
      <c r="K111" s="6">
        <v>0.91</v>
      </c>
      <c r="L111" s="6">
        <v>0.63636363600000001</v>
      </c>
      <c r="M111" s="6">
        <v>0.728604853</v>
      </c>
      <c r="N111" s="6">
        <v>3.744875983</v>
      </c>
      <c r="O111" s="6">
        <v>0.218164579</v>
      </c>
      <c r="P111" s="6">
        <v>3.8734787999999999E-2</v>
      </c>
      <c r="Q111" s="7">
        <v>129</v>
      </c>
      <c r="R111" s="7">
        <v>1133</v>
      </c>
      <c r="S111" s="4">
        <v>614.23080000000004</v>
      </c>
      <c r="T111" s="4">
        <v>247.68950000000001</v>
      </c>
      <c r="U111" s="7">
        <v>107</v>
      </c>
      <c r="V111" s="7">
        <v>1021</v>
      </c>
      <c r="W111" s="4">
        <v>293.18270000000001</v>
      </c>
      <c r="X111" s="4">
        <v>158.61500000000001</v>
      </c>
      <c r="Y111" s="4">
        <v>321.04809999999998</v>
      </c>
      <c r="Z111" s="4">
        <v>1965.98</v>
      </c>
      <c r="AA111" s="4">
        <v>5465.58</v>
      </c>
      <c r="AB111" s="2">
        <v>368867.76</v>
      </c>
      <c r="AC111" s="2">
        <v>405184.28</v>
      </c>
      <c r="AD111" s="4">
        <v>132.18</v>
      </c>
      <c r="AE111" s="4">
        <v>59.360100000000003</v>
      </c>
      <c r="AF111" s="4">
        <v>53.307099999999998</v>
      </c>
      <c r="AG111" s="4">
        <v>56.454500000000003</v>
      </c>
      <c r="AH111" s="4">
        <v>61.578800000000001</v>
      </c>
      <c r="AI111" s="4">
        <v>115.535</v>
      </c>
      <c r="AJ111" s="4">
        <v>78.400800000000004</v>
      </c>
      <c r="AK111" s="4">
        <v>53.290199999999999</v>
      </c>
      <c r="AL111" s="4">
        <v>51.778500000000001</v>
      </c>
      <c r="AM111" s="4">
        <v>50.241300000000003</v>
      </c>
      <c r="AN111" s="4">
        <v>52.194699999999997</v>
      </c>
      <c r="AO111" s="4">
        <v>57.080399999999997</v>
      </c>
      <c r="AP111" s="4">
        <v>51.897100000000002</v>
      </c>
      <c r="AQ111" s="4">
        <v>70.688800000000001</v>
      </c>
      <c r="AR111" s="4">
        <v>51.027299999999997</v>
      </c>
      <c r="AS111" s="4">
        <v>53.241300000000003</v>
      </c>
      <c r="AT111" s="4">
        <v>59.574100000000001</v>
      </c>
      <c r="AU111" s="4">
        <v>114.7343</v>
      </c>
      <c r="AV111" s="4">
        <v>76.130799999999994</v>
      </c>
      <c r="AW111" s="4">
        <v>69.542000000000002</v>
      </c>
      <c r="AX111" s="4">
        <v>64.924099999999996</v>
      </c>
      <c r="AY111" s="4">
        <v>57.639899999999997</v>
      </c>
      <c r="AZ111" s="4">
        <v>51.887500000000003</v>
      </c>
      <c r="BA111" s="4">
        <v>61.755200000000002</v>
      </c>
      <c r="BB111" s="4">
        <v>53.067300000000003</v>
      </c>
      <c r="BC111" s="7">
        <v>37300</v>
      </c>
      <c r="BD111" s="3">
        <v>0.74</v>
      </c>
      <c r="BE111" s="4">
        <v>2.0999999999999999E-3</v>
      </c>
      <c r="BF111" s="4">
        <v>3.6200000000000003E-2</v>
      </c>
      <c r="BG111" s="2">
        <v>6.27</v>
      </c>
      <c r="BH111" s="7">
        <v>-242000</v>
      </c>
      <c r="BI111" s="4">
        <v>1.23E-2</v>
      </c>
      <c r="BJ111" s="1">
        <v>417</v>
      </c>
      <c r="BK111" s="7">
        <v>71200</v>
      </c>
      <c r="BL111" s="7">
        <v>248000</v>
      </c>
      <c r="BM111" s="4">
        <v>3.0999999999999999E-3</v>
      </c>
      <c r="BN111" s="7">
        <v>3</v>
      </c>
      <c r="BO111" s="7">
        <v>4</v>
      </c>
      <c r="BP111" s="7">
        <v>3</v>
      </c>
      <c r="BQ111" s="7">
        <v>4</v>
      </c>
    </row>
    <row r="112" spans="1:69" x14ac:dyDescent="0.25">
      <c r="A112" s="7">
        <v>604</v>
      </c>
      <c r="B112" s="7">
        <v>626</v>
      </c>
      <c r="C112" s="5">
        <v>96.526911929999997</v>
      </c>
      <c r="D112" s="5">
        <v>91.724548679999998</v>
      </c>
      <c r="E112" s="6">
        <v>27.73151069</v>
      </c>
      <c r="F112" s="6">
        <v>30.233240469999998</v>
      </c>
      <c r="G112" s="6">
        <v>25.823602399999999</v>
      </c>
      <c r="H112" s="6">
        <v>1.170759989</v>
      </c>
      <c r="I112" s="6">
        <v>1.2275806170000001</v>
      </c>
      <c r="J112" s="6">
        <v>0.52003322500000004</v>
      </c>
      <c r="K112" s="6">
        <v>0.96485622999999998</v>
      </c>
      <c r="L112" s="6">
        <v>0.83310344800000002</v>
      </c>
      <c r="M112" s="6">
        <v>0.902143523</v>
      </c>
      <c r="N112" s="6">
        <v>2.7695031530000001</v>
      </c>
      <c r="O112" s="6">
        <v>0.16331132100000001</v>
      </c>
      <c r="P112" s="6">
        <v>4.9751548E-2</v>
      </c>
      <c r="Q112" s="7">
        <v>-743</v>
      </c>
      <c r="R112" s="7">
        <v>80</v>
      </c>
      <c r="S112" s="4">
        <v>-177.5042</v>
      </c>
      <c r="T112" s="4">
        <v>231.7277</v>
      </c>
      <c r="U112" s="7">
        <v>-827</v>
      </c>
      <c r="V112" s="7">
        <v>-272</v>
      </c>
      <c r="W112" s="4">
        <v>-672.52070000000003</v>
      </c>
      <c r="X112" s="4">
        <v>98.004499999999993</v>
      </c>
      <c r="Y112" s="4">
        <v>495.01650000000001</v>
      </c>
      <c r="Z112" s="4">
        <v>10149.540000000001</v>
      </c>
      <c r="AA112" s="4">
        <v>17040.25</v>
      </c>
      <c r="AB112" s="2">
        <v>12666.27</v>
      </c>
      <c r="AC112" s="2">
        <v>12564.43</v>
      </c>
      <c r="AD112" s="4">
        <v>3758.83</v>
      </c>
      <c r="AE112" s="4">
        <v>45.128300000000003</v>
      </c>
      <c r="AF112" s="4">
        <v>51.775199999999998</v>
      </c>
      <c r="AG112" s="4">
        <v>40.588999999999999</v>
      </c>
      <c r="AH112" s="4">
        <v>53.894599999999997</v>
      </c>
      <c r="AI112" s="4">
        <v>44.191699999999997</v>
      </c>
      <c r="AJ112" s="4">
        <v>63.737400000000001</v>
      </c>
      <c r="AK112" s="4">
        <v>49.262099999999997</v>
      </c>
      <c r="AL112" s="4">
        <v>56.202800000000003</v>
      </c>
      <c r="AM112" s="4">
        <v>45.765500000000003</v>
      </c>
      <c r="AN112" s="4">
        <v>51.448399999999999</v>
      </c>
      <c r="AO112" s="4">
        <v>52.355899999999998</v>
      </c>
      <c r="AP112" s="4">
        <v>53.008499999999998</v>
      </c>
      <c r="AQ112" s="4">
        <v>53.420699999999997</v>
      </c>
      <c r="AR112" s="4">
        <v>57.502099999999999</v>
      </c>
      <c r="AS112" s="4">
        <v>43.921399999999998</v>
      </c>
      <c r="AT112" s="4">
        <v>57.861699999999999</v>
      </c>
      <c r="AU112" s="4">
        <v>44.706200000000003</v>
      </c>
      <c r="AV112" s="4">
        <v>63.670299999999997</v>
      </c>
      <c r="AW112" s="4">
        <v>65.424800000000005</v>
      </c>
      <c r="AX112" s="4">
        <v>65.049899999999994</v>
      </c>
      <c r="AY112" s="4">
        <v>43.321399999999997</v>
      </c>
      <c r="AZ112" s="4">
        <v>48.914499999999997</v>
      </c>
      <c r="BA112" s="4">
        <v>63.3628</v>
      </c>
      <c r="BB112" s="4">
        <v>62.186900000000001</v>
      </c>
      <c r="BC112" s="7">
        <v>26800</v>
      </c>
      <c r="BD112" s="3">
        <v>0.81200000000000006</v>
      </c>
      <c r="BE112" s="4">
        <v>8.0000000000000004E-4</v>
      </c>
      <c r="BF112" s="4">
        <v>6.0100000000000001E-2</v>
      </c>
      <c r="BG112" s="2">
        <v>7.24</v>
      </c>
      <c r="BH112" s="7">
        <v>1150000</v>
      </c>
      <c r="BI112" s="4">
        <v>2.8299999999999999E-2</v>
      </c>
      <c r="BJ112" s="1">
        <v>604</v>
      </c>
      <c r="BK112" s="7">
        <v>72800</v>
      </c>
      <c r="BL112" s="7">
        <v>265000</v>
      </c>
      <c r="BM112" s="4">
        <v>2.0999999999999999E-3</v>
      </c>
      <c r="BN112" s="7">
        <v>3</v>
      </c>
      <c r="BO112" s="7">
        <v>4</v>
      </c>
      <c r="BP112" s="7">
        <v>5</v>
      </c>
      <c r="BQ112" s="7">
        <v>3</v>
      </c>
    </row>
    <row r="113" spans="1:70" x14ac:dyDescent="0.25">
      <c r="A113" s="7">
        <v>670</v>
      </c>
      <c r="B113" s="7">
        <v>688</v>
      </c>
      <c r="C113" s="5">
        <v>99.012193310000001</v>
      </c>
      <c r="D113" s="5">
        <v>95.812117420000007</v>
      </c>
      <c r="E113" s="6">
        <v>29.207370560000001</v>
      </c>
      <c r="F113" s="6">
        <v>33.132993820000003</v>
      </c>
      <c r="G113" s="6">
        <v>25.912103850000001</v>
      </c>
      <c r="H113" s="6">
        <v>1.27866861</v>
      </c>
      <c r="I113" s="6">
        <v>1.164374526</v>
      </c>
      <c r="J113" s="6">
        <v>0.623198798</v>
      </c>
      <c r="K113" s="6">
        <v>0.97383720900000004</v>
      </c>
      <c r="L113" s="6">
        <v>0.80047789700000005</v>
      </c>
      <c r="M113" s="6">
        <v>0.91715722300000002</v>
      </c>
      <c r="N113" s="6">
        <v>1.8258556779999999</v>
      </c>
      <c r="O113" s="6">
        <v>0.16479157999999999</v>
      </c>
      <c r="P113" s="6">
        <v>3.2320017999999999E-2</v>
      </c>
      <c r="Q113" s="7">
        <v>-939</v>
      </c>
      <c r="R113" s="7">
        <v>67</v>
      </c>
      <c r="S113" s="4">
        <v>-212.31039999999999</v>
      </c>
      <c r="T113" s="4">
        <v>302.00990000000002</v>
      </c>
      <c r="U113" s="7">
        <v>-986</v>
      </c>
      <c r="V113" s="7">
        <v>-8</v>
      </c>
      <c r="W113" s="4">
        <v>-722.77250000000004</v>
      </c>
      <c r="X113" s="4">
        <v>198.73050000000001</v>
      </c>
      <c r="Y113" s="4">
        <v>510.46199999999999</v>
      </c>
      <c r="Z113" s="4">
        <v>10228.07</v>
      </c>
      <c r="AA113" s="4">
        <v>17512.86</v>
      </c>
      <c r="AB113" s="2">
        <v>11074.07</v>
      </c>
      <c r="AC113" s="2">
        <v>12485.1</v>
      </c>
      <c r="AD113" s="4">
        <v>3573.44</v>
      </c>
      <c r="AE113" s="4">
        <v>49.168500000000002</v>
      </c>
      <c r="AF113" s="4">
        <v>54.771500000000003</v>
      </c>
      <c r="AG113" s="4">
        <v>47.7575</v>
      </c>
      <c r="AH113" s="4">
        <v>57.626600000000003</v>
      </c>
      <c r="AI113" s="4">
        <v>72.367999999999995</v>
      </c>
      <c r="AJ113" s="4">
        <v>85.265000000000001</v>
      </c>
      <c r="AK113" s="4">
        <v>42.538800000000002</v>
      </c>
      <c r="AL113" s="4">
        <v>44.424799999999998</v>
      </c>
      <c r="AM113" s="4">
        <v>35.479100000000003</v>
      </c>
      <c r="AN113" s="4">
        <v>42.806600000000003</v>
      </c>
      <c r="AO113" s="4">
        <v>39.875700000000002</v>
      </c>
      <c r="AP113" s="4">
        <v>42.570300000000003</v>
      </c>
      <c r="AQ113" s="4">
        <v>26.811199999999999</v>
      </c>
      <c r="AR113" s="4">
        <v>38.642000000000003</v>
      </c>
      <c r="AS113" s="4">
        <v>18.258099999999999</v>
      </c>
      <c r="AT113" s="4">
        <v>33.631799999999998</v>
      </c>
      <c r="AU113" s="4">
        <v>72.966499999999996</v>
      </c>
      <c r="AV113" s="4">
        <v>86.545100000000005</v>
      </c>
      <c r="AW113" s="4">
        <v>33.9773</v>
      </c>
      <c r="AX113" s="4">
        <v>40.431699999999999</v>
      </c>
      <c r="AY113" s="4">
        <v>29.152899999999999</v>
      </c>
      <c r="AZ113" s="4">
        <v>38.576000000000001</v>
      </c>
      <c r="BA113" s="4">
        <v>38.420499999999997</v>
      </c>
      <c r="BB113" s="4">
        <v>43.819600000000001</v>
      </c>
      <c r="BC113" s="7">
        <v>39300</v>
      </c>
      <c r="BD113" s="3">
        <v>0.82599999999999996</v>
      </c>
      <c r="BE113" s="4">
        <v>8.0000000000000004E-4</v>
      </c>
      <c r="BF113" s="4">
        <v>8.4000000000000005E-2</v>
      </c>
      <c r="BG113" s="2">
        <v>7.31</v>
      </c>
      <c r="BH113" s="7">
        <v>-2620000</v>
      </c>
      <c r="BI113" s="4">
        <v>4.4999999999999998E-2</v>
      </c>
      <c r="BJ113" s="1">
        <v>708</v>
      </c>
      <c r="BK113" s="7">
        <v>115000</v>
      </c>
      <c r="BL113" s="7">
        <v>419000</v>
      </c>
      <c r="BM113" s="4">
        <v>3.0999999999999999E-3</v>
      </c>
      <c r="BN113" s="7">
        <v>3</v>
      </c>
      <c r="BO113" s="7">
        <v>5</v>
      </c>
      <c r="BP113" s="7">
        <v>3</v>
      </c>
      <c r="BQ113" s="7">
        <v>3</v>
      </c>
    </row>
    <row r="114" spans="1:70" x14ac:dyDescent="0.25">
      <c r="A114" s="7">
        <v>307</v>
      </c>
      <c r="B114" s="7">
        <v>317</v>
      </c>
      <c r="C114" s="5">
        <v>66.769552619999999</v>
      </c>
      <c r="D114" s="5">
        <v>64.703387469999996</v>
      </c>
      <c r="E114" s="6">
        <v>19.770800189999999</v>
      </c>
      <c r="F114" s="6">
        <v>20.368193250000001</v>
      </c>
      <c r="G114" s="6">
        <v>19.449290699999999</v>
      </c>
      <c r="H114" s="6">
        <v>1.0472460699999999</v>
      </c>
      <c r="I114" s="6">
        <v>1.155603087</v>
      </c>
      <c r="J114" s="6">
        <v>0.29697447900000001</v>
      </c>
      <c r="K114" s="6">
        <v>0.96845425900000004</v>
      </c>
      <c r="L114" s="6">
        <v>0.73095238100000004</v>
      </c>
      <c r="M114" s="6">
        <v>0.92149758800000003</v>
      </c>
      <c r="N114" s="6">
        <v>0.82318472099999995</v>
      </c>
      <c r="O114" s="6">
        <v>0.16092661599999999</v>
      </c>
      <c r="P114" s="6">
        <v>3.0944721000000001E-2</v>
      </c>
      <c r="Q114" s="7">
        <v>151</v>
      </c>
      <c r="R114" s="7">
        <v>1104</v>
      </c>
      <c r="S114" s="4">
        <v>790.75570000000005</v>
      </c>
      <c r="T114" s="4">
        <v>330.48610000000002</v>
      </c>
      <c r="U114" s="7">
        <v>109</v>
      </c>
      <c r="V114" s="7">
        <v>858</v>
      </c>
      <c r="W114" s="4">
        <v>297.30970000000002</v>
      </c>
      <c r="X114" s="4">
        <v>157.9425</v>
      </c>
      <c r="Y114" s="4">
        <v>493.44600000000003</v>
      </c>
      <c r="Z114" s="4">
        <v>6400.05</v>
      </c>
      <c r="AA114" s="4">
        <v>2887.13</v>
      </c>
      <c r="AB114" s="2">
        <v>6392.8</v>
      </c>
      <c r="AC114" s="2">
        <v>6392.71</v>
      </c>
      <c r="AD114" s="4">
        <v>2884.89</v>
      </c>
      <c r="AE114" s="4">
        <v>33.995199999999997</v>
      </c>
      <c r="AF114" s="4">
        <v>40.879399999999997</v>
      </c>
      <c r="AG114" s="4">
        <v>24.604800000000001</v>
      </c>
      <c r="AH114" s="4">
        <v>34.8337</v>
      </c>
      <c r="AI114" s="4">
        <v>135.3262</v>
      </c>
      <c r="AJ114" s="4">
        <v>85.707700000000003</v>
      </c>
      <c r="AK114" s="4">
        <v>37.490499999999997</v>
      </c>
      <c r="AL114" s="4">
        <v>45.520800000000001</v>
      </c>
      <c r="AM114" s="4">
        <v>47.240499999999997</v>
      </c>
      <c r="AN114" s="4">
        <v>43.095300000000002</v>
      </c>
      <c r="AO114" s="4">
        <v>41.671399999999998</v>
      </c>
      <c r="AP114" s="4">
        <v>45.374899999999997</v>
      </c>
      <c r="AQ114" s="4">
        <v>61.7</v>
      </c>
      <c r="AR114" s="4">
        <v>48.738500000000002</v>
      </c>
      <c r="AS114" s="4">
        <v>69.628600000000006</v>
      </c>
      <c r="AT114" s="4">
        <v>57.031199999999998</v>
      </c>
      <c r="AU114" s="4">
        <v>134.99760000000001</v>
      </c>
      <c r="AV114" s="4">
        <v>86.953299999999999</v>
      </c>
      <c r="AW114" s="4">
        <v>53.792900000000003</v>
      </c>
      <c r="AX114" s="4">
        <v>53.171700000000001</v>
      </c>
      <c r="AY114" s="4">
        <v>66.840500000000006</v>
      </c>
      <c r="AZ114" s="4">
        <v>49.5443</v>
      </c>
      <c r="BA114" s="4">
        <v>48.692900000000002</v>
      </c>
      <c r="BB114" s="4">
        <v>50.2119</v>
      </c>
      <c r="BC114" s="7">
        <v>64700</v>
      </c>
      <c r="BD114" s="3">
        <v>0.749</v>
      </c>
      <c r="BE114" s="4">
        <v>1.4E-3</v>
      </c>
      <c r="BF114" s="4">
        <v>5.5599999999999997E-2</v>
      </c>
      <c r="BG114" s="2">
        <v>6.67</v>
      </c>
      <c r="BH114" s="7">
        <v>4150000</v>
      </c>
      <c r="BI114" s="4">
        <v>2.4400000000000002E-2</v>
      </c>
      <c r="BJ114" s="1">
        <v>593</v>
      </c>
      <c r="BK114" s="7">
        <v>129000</v>
      </c>
      <c r="BL114" s="7">
        <v>453000</v>
      </c>
      <c r="BM114" s="4">
        <v>3.0000000000000001E-3</v>
      </c>
      <c r="BN114" s="7">
        <v>3</v>
      </c>
      <c r="BO114" s="7">
        <v>4</v>
      </c>
      <c r="BP114" s="7">
        <v>5</v>
      </c>
      <c r="BQ114" s="7">
        <v>3</v>
      </c>
    </row>
    <row r="115" spans="1:70" x14ac:dyDescent="0.25">
      <c r="A115" s="7">
        <v>216</v>
      </c>
      <c r="B115" s="7">
        <v>226</v>
      </c>
      <c r="C115" s="5">
        <v>56.526911929999997</v>
      </c>
      <c r="D115" s="5">
        <v>54.716990269999997</v>
      </c>
      <c r="E115" s="6">
        <v>16.583719169999998</v>
      </c>
      <c r="F115" s="6">
        <v>17.86328262</v>
      </c>
      <c r="G115" s="6">
        <v>15.73708605</v>
      </c>
      <c r="H115" s="6">
        <v>1.1351073869999999</v>
      </c>
      <c r="I115" s="6">
        <v>1.1771909270000001</v>
      </c>
      <c r="J115" s="6">
        <v>0.47316483199999998</v>
      </c>
      <c r="K115" s="6">
        <v>0.95575221200000005</v>
      </c>
      <c r="L115" s="6">
        <v>0.70588235300000002</v>
      </c>
      <c r="M115" s="6">
        <v>0.906607304</v>
      </c>
      <c r="N115" s="6">
        <v>0.87792165600000005</v>
      </c>
      <c r="O115" s="6">
        <v>0.16321935100000001</v>
      </c>
      <c r="P115" s="6">
        <v>3.2018761E-2</v>
      </c>
      <c r="Q115" s="7">
        <v>88</v>
      </c>
      <c r="R115" s="7">
        <v>1032</v>
      </c>
      <c r="S115" s="4">
        <v>617.16200000000003</v>
      </c>
      <c r="T115" s="4">
        <v>338.00490000000002</v>
      </c>
      <c r="U115" s="7">
        <v>91</v>
      </c>
      <c r="V115" s="7">
        <v>401</v>
      </c>
      <c r="W115" s="4">
        <v>152.73330000000001</v>
      </c>
      <c r="X115" s="4">
        <v>49.244999999999997</v>
      </c>
      <c r="Y115" s="4">
        <v>464.42869999999999</v>
      </c>
      <c r="Z115" s="4">
        <v>5543.84</v>
      </c>
      <c r="AA115" s="4">
        <v>5543.8</v>
      </c>
      <c r="AB115" s="2">
        <v>3238.85</v>
      </c>
      <c r="AC115" s="2">
        <v>2851.57</v>
      </c>
      <c r="AD115" s="4">
        <v>1224.58</v>
      </c>
      <c r="AE115" s="4">
        <v>91.1601</v>
      </c>
      <c r="AF115" s="4">
        <v>56.835700000000003</v>
      </c>
      <c r="AG115" s="4">
        <v>61.7712</v>
      </c>
      <c r="AH115" s="4">
        <v>53.610500000000002</v>
      </c>
      <c r="AI115" s="4">
        <v>106.5621</v>
      </c>
      <c r="AJ115" s="4">
        <v>78.452100000000002</v>
      </c>
      <c r="AK115" s="4">
        <v>57.627499999999998</v>
      </c>
      <c r="AL115" s="4">
        <v>49.191899999999997</v>
      </c>
      <c r="AM115" s="4">
        <v>70.669899999999998</v>
      </c>
      <c r="AN115" s="4">
        <v>49.7224</v>
      </c>
      <c r="AO115" s="4">
        <v>53.287599999999998</v>
      </c>
      <c r="AP115" s="4">
        <v>56.290399999999998</v>
      </c>
      <c r="AQ115" s="4">
        <v>63.424799999999998</v>
      </c>
      <c r="AR115" s="4">
        <v>51.744900000000001</v>
      </c>
      <c r="AS115" s="4">
        <v>44.081699999999998</v>
      </c>
      <c r="AT115" s="4">
        <v>48.507399999999997</v>
      </c>
      <c r="AU115" s="4">
        <v>107.14709999999999</v>
      </c>
      <c r="AV115" s="4">
        <v>78.514799999999994</v>
      </c>
      <c r="AW115" s="4">
        <v>75.931399999999996</v>
      </c>
      <c r="AX115" s="4">
        <v>52.555199999999999</v>
      </c>
      <c r="AY115" s="4">
        <v>98.065399999999997</v>
      </c>
      <c r="AZ115" s="4">
        <v>53.099699999999999</v>
      </c>
      <c r="BA115" s="4">
        <v>61.790799999999997</v>
      </c>
      <c r="BB115" s="4">
        <v>49.333799999999997</v>
      </c>
      <c r="BC115" s="7">
        <v>64400</v>
      </c>
      <c r="BD115" s="3">
        <v>0.752</v>
      </c>
      <c r="BE115" s="4">
        <v>2E-3</v>
      </c>
      <c r="BF115" s="4">
        <v>5.4600000000000003E-2</v>
      </c>
      <c r="BG115" s="2">
        <v>6.34</v>
      </c>
      <c r="BH115" s="7">
        <v>-488000</v>
      </c>
      <c r="BI115" s="4">
        <v>2.07E-2</v>
      </c>
      <c r="BJ115" s="1">
        <v>438</v>
      </c>
      <c r="BK115" s="7">
        <v>128000</v>
      </c>
      <c r="BL115" s="7">
        <v>449000</v>
      </c>
      <c r="BM115" s="4">
        <v>3.8E-3</v>
      </c>
      <c r="BN115" s="7">
        <v>3</v>
      </c>
      <c r="BO115" s="7">
        <v>3</v>
      </c>
      <c r="BP115" s="7">
        <v>5</v>
      </c>
      <c r="BQ115" s="7">
        <v>4</v>
      </c>
    </row>
    <row r="116" spans="1:70" x14ac:dyDescent="0.25">
      <c r="A116" s="7">
        <v>442</v>
      </c>
      <c r="B116" s="7">
        <v>454</v>
      </c>
      <c r="C116" s="5">
        <v>81.355339060000006</v>
      </c>
      <c r="D116" s="5">
        <v>78.413740489999995</v>
      </c>
      <c r="E116" s="6">
        <v>23.722813469999998</v>
      </c>
      <c r="F116" s="6">
        <v>27.968080230000002</v>
      </c>
      <c r="G116" s="6">
        <v>20.351062200000001</v>
      </c>
      <c r="H116" s="6">
        <v>1.374281104</v>
      </c>
      <c r="I116" s="6">
        <v>1.1916260409999999</v>
      </c>
      <c r="J116" s="6">
        <v>0.68594523600000001</v>
      </c>
      <c r="K116" s="6">
        <v>0.97356828200000001</v>
      </c>
      <c r="L116" s="6">
        <v>0.77954144599999997</v>
      </c>
      <c r="M116" s="6">
        <v>0.90333282400000003</v>
      </c>
      <c r="N116" s="6">
        <v>3.6118294770000001</v>
      </c>
      <c r="O116" s="6">
        <v>0.16879419900000001</v>
      </c>
      <c r="P116" s="6">
        <v>3.6157412999999999E-2</v>
      </c>
      <c r="Q116" s="7">
        <v>193</v>
      </c>
      <c r="R116" s="7">
        <v>1145</v>
      </c>
      <c r="S116" s="4">
        <v>860.79859999999996</v>
      </c>
      <c r="T116" s="4">
        <v>293.12619999999998</v>
      </c>
      <c r="U116" s="7">
        <v>182</v>
      </c>
      <c r="V116" s="7">
        <v>745</v>
      </c>
      <c r="W116" s="4">
        <v>341.81599999999997</v>
      </c>
      <c r="X116" s="4">
        <v>149.08009999999999</v>
      </c>
      <c r="Y116" s="4">
        <v>518.98260000000005</v>
      </c>
      <c r="Z116" s="4">
        <v>5195.1499999999996</v>
      </c>
      <c r="AA116" s="4">
        <v>5187.3999999999996</v>
      </c>
      <c r="AB116" s="2">
        <v>3733.27</v>
      </c>
      <c r="AC116" s="2">
        <v>3481.93</v>
      </c>
      <c r="AD116" s="4">
        <v>2442.6999999999998</v>
      </c>
      <c r="AE116" s="4">
        <v>33.643700000000003</v>
      </c>
      <c r="AF116" s="4">
        <v>37.4741</v>
      </c>
      <c r="AG116" s="4">
        <v>26.825399999999998</v>
      </c>
      <c r="AH116" s="4">
        <v>40.438800000000001</v>
      </c>
      <c r="AI116" s="4">
        <v>149.1781</v>
      </c>
      <c r="AJ116" s="4">
        <v>86.974900000000005</v>
      </c>
      <c r="AK116" s="4">
        <v>43.731900000000003</v>
      </c>
      <c r="AL116" s="4">
        <v>41.068100000000001</v>
      </c>
      <c r="AM116" s="4">
        <v>52.282200000000003</v>
      </c>
      <c r="AN116" s="4">
        <v>36.271999999999998</v>
      </c>
      <c r="AO116" s="4">
        <v>52.862400000000001</v>
      </c>
      <c r="AP116" s="4">
        <v>47.718200000000003</v>
      </c>
      <c r="AQ116" s="4">
        <v>33.229300000000002</v>
      </c>
      <c r="AR116" s="4">
        <v>34.955500000000001</v>
      </c>
      <c r="AS116" s="4">
        <v>23.6966</v>
      </c>
      <c r="AT116" s="4">
        <v>34.324399999999997</v>
      </c>
      <c r="AU116" s="4">
        <v>150.51320000000001</v>
      </c>
      <c r="AV116" s="4">
        <v>87.137100000000004</v>
      </c>
      <c r="AW116" s="4">
        <v>36.701900000000002</v>
      </c>
      <c r="AX116" s="4">
        <v>41.255200000000002</v>
      </c>
      <c r="AY116" s="4">
        <v>52.195799999999998</v>
      </c>
      <c r="AZ116" s="4">
        <v>38.677500000000002</v>
      </c>
      <c r="BA116" s="4">
        <v>37.081099999999999</v>
      </c>
      <c r="BB116" s="4">
        <v>40.525700000000001</v>
      </c>
      <c r="BC116" s="7">
        <v>40900</v>
      </c>
      <c r="BD116" s="3">
        <v>0.81599999999999995</v>
      </c>
      <c r="BE116" s="4">
        <v>1.1000000000000001E-3</v>
      </c>
      <c r="BF116" s="4">
        <v>7.6799999999999993E-2</v>
      </c>
      <c r="BG116" s="2">
        <v>6.94</v>
      </c>
      <c r="BH116" s="7">
        <v>1250000</v>
      </c>
      <c r="BI116" s="4">
        <v>4.1000000000000002E-2</v>
      </c>
      <c r="BJ116" s="1">
        <v>603</v>
      </c>
      <c r="BK116" s="7">
        <v>112000</v>
      </c>
      <c r="BL116" s="7">
        <v>407000</v>
      </c>
      <c r="BM116" s="4">
        <v>3.3E-3</v>
      </c>
      <c r="BN116" s="7">
        <v>3</v>
      </c>
      <c r="BO116" s="7">
        <v>3</v>
      </c>
      <c r="BP116" s="7">
        <v>5</v>
      </c>
      <c r="BQ116" s="7">
        <v>5</v>
      </c>
    </row>
    <row r="117" spans="1:70" x14ac:dyDescent="0.25">
      <c r="A117" s="7">
        <v>154</v>
      </c>
      <c r="B117" s="7">
        <v>157</v>
      </c>
      <c r="C117" s="5">
        <v>46.041630560000002</v>
      </c>
      <c r="D117" s="5">
        <v>45.284317960000003</v>
      </c>
      <c r="E117" s="6">
        <v>14.00281721</v>
      </c>
      <c r="F117" s="6">
        <v>14.546596539999999</v>
      </c>
      <c r="G117" s="6">
        <v>13.60105315</v>
      </c>
      <c r="H117" s="6">
        <v>1.069519866</v>
      </c>
      <c r="I117" s="6">
        <v>1.0953951319999999</v>
      </c>
      <c r="J117" s="6">
        <v>0.35465036100000003</v>
      </c>
      <c r="K117" s="6">
        <v>0.98089172000000002</v>
      </c>
      <c r="L117" s="6">
        <v>0.78571428600000004</v>
      </c>
      <c r="M117" s="6">
        <v>0.94370210300000001</v>
      </c>
      <c r="N117" s="6">
        <v>0.69843434299999996</v>
      </c>
      <c r="O117" s="6">
        <v>0.159872342</v>
      </c>
      <c r="P117" s="6">
        <v>1.6448430999999999E-2</v>
      </c>
      <c r="Q117" s="7">
        <v>136</v>
      </c>
      <c r="R117" s="7">
        <v>1248</v>
      </c>
      <c r="S117" s="4">
        <v>790.78570000000002</v>
      </c>
      <c r="T117" s="4">
        <v>266.06830000000002</v>
      </c>
      <c r="U117" s="7">
        <v>100</v>
      </c>
      <c r="V117" s="7">
        <v>1175</v>
      </c>
      <c r="W117" s="4">
        <v>412.61900000000003</v>
      </c>
      <c r="X117" s="4">
        <v>291.4699</v>
      </c>
      <c r="Y117" s="4">
        <v>378.16669999999999</v>
      </c>
      <c r="Z117" s="4">
        <v>4533.4799999999996</v>
      </c>
      <c r="AA117" s="4">
        <v>2009.72</v>
      </c>
      <c r="AB117" s="2">
        <v>4533.7</v>
      </c>
      <c r="AC117" s="2">
        <v>4535.5</v>
      </c>
      <c r="AD117" s="4">
        <v>2009.26</v>
      </c>
      <c r="AE117" s="4">
        <v>80.107100000000003</v>
      </c>
      <c r="AF117" s="4">
        <v>49.904899999999998</v>
      </c>
      <c r="AG117" s="4">
        <v>81.744900000000001</v>
      </c>
      <c r="AH117" s="4">
        <v>64.863299999999995</v>
      </c>
      <c r="AI117" s="4">
        <v>133.56120000000001</v>
      </c>
      <c r="AJ117" s="4">
        <v>70.555199999999999</v>
      </c>
      <c r="AK117" s="4">
        <v>56.0306</v>
      </c>
      <c r="AL117" s="4">
        <v>55.775500000000001</v>
      </c>
      <c r="AM117" s="4">
        <v>57.091799999999999</v>
      </c>
      <c r="AN117" s="4">
        <v>56.061199999999999</v>
      </c>
      <c r="AO117" s="4">
        <v>67.831599999999995</v>
      </c>
      <c r="AP117" s="4">
        <v>52.907600000000002</v>
      </c>
      <c r="AQ117" s="4">
        <v>46.244900000000001</v>
      </c>
      <c r="AR117" s="4">
        <v>44.313000000000002</v>
      </c>
      <c r="AS117" s="4">
        <v>34.0306</v>
      </c>
      <c r="AT117" s="4">
        <v>44.117100000000001</v>
      </c>
      <c r="AU117" s="4">
        <v>136.80609999999999</v>
      </c>
      <c r="AV117" s="4">
        <v>67.140600000000006</v>
      </c>
      <c r="AW117" s="4">
        <v>85.474500000000006</v>
      </c>
      <c r="AX117" s="4">
        <v>50.767000000000003</v>
      </c>
      <c r="AY117" s="4">
        <v>83.846900000000005</v>
      </c>
      <c r="AZ117" s="4">
        <v>55.548900000000003</v>
      </c>
      <c r="BA117" s="4">
        <v>88.897999999999996</v>
      </c>
      <c r="BB117" s="4">
        <v>60.011499999999998</v>
      </c>
      <c r="BC117" s="7">
        <v>71600</v>
      </c>
      <c r="BD117" s="3">
        <v>0.59799999999999998</v>
      </c>
      <c r="BE117" s="4">
        <v>3.2000000000000002E-3</v>
      </c>
      <c r="BF117" s="4">
        <v>1.8599999999999998E-2</v>
      </c>
      <c r="BG117" s="2">
        <v>5.87</v>
      </c>
      <c r="BH117" s="7">
        <v>-3850000</v>
      </c>
      <c r="BI117" s="4">
        <v>6.4000000000000003E-3</v>
      </c>
      <c r="BJ117" s="1">
        <v>649</v>
      </c>
      <c r="BK117" s="7">
        <v>89000</v>
      </c>
      <c r="BL117" s="7">
        <v>285000</v>
      </c>
      <c r="BM117" s="4">
        <v>3.3999999999999998E-3</v>
      </c>
      <c r="BN117" s="7">
        <v>3</v>
      </c>
      <c r="BO117" s="7">
        <v>4</v>
      </c>
      <c r="BP117" s="7">
        <v>3</v>
      </c>
      <c r="BQ117" s="7">
        <v>5</v>
      </c>
    </row>
    <row r="118" spans="1:70" x14ac:dyDescent="0.25">
      <c r="A118" s="7">
        <v>183</v>
      </c>
      <c r="B118" s="7">
        <v>191</v>
      </c>
      <c r="C118" s="5">
        <v>52.284271250000003</v>
      </c>
      <c r="D118" s="5">
        <v>50.829511770000003</v>
      </c>
      <c r="E118" s="6">
        <v>15.26443044</v>
      </c>
      <c r="F118" s="6">
        <v>17.06726433</v>
      </c>
      <c r="G118" s="6">
        <v>14.18402678</v>
      </c>
      <c r="H118" s="6">
        <v>1.203273555</v>
      </c>
      <c r="I118" s="6">
        <v>1.1887243649999999</v>
      </c>
      <c r="J118" s="6">
        <v>0.55617348499999997</v>
      </c>
      <c r="K118" s="6">
        <v>0.95811518299999998</v>
      </c>
      <c r="L118" s="6">
        <v>0.71764705900000003</v>
      </c>
      <c r="M118" s="6">
        <v>0.89008007099999997</v>
      </c>
      <c r="N118" s="6">
        <v>1.6719672240000001</v>
      </c>
      <c r="O118" s="6">
        <v>0.16728533500000001</v>
      </c>
      <c r="P118" s="6">
        <v>2.7824036999999999E-2</v>
      </c>
      <c r="Q118" s="7">
        <v>5</v>
      </c>
      <c r="R118" s="7">
        <v>1294</v>
      </c>
      <c r="S118" s="4">
        <v>721.43089999999995</v>
      </c>
      <c r="T118" s="4">
        <v>347.35449999999997</v>
      </c>
      <c r="U118" s="7">
        <v>4</v>
      </c>
      <c r="V118" s="7">
        <v>586</v>
      </c>
      <c r="W118" s="4">
        <v>232.22540000000001</v>
      </c>
      <c r="X118" s="4">
        <v>138.20060000000001</v>
      </c>
      <c r="Y118" s="4">
        <v>489.2056</v>
      </c>
      <c r="Z118" s="4">
        <v>4932.3500000000004</v>
      </c>
      <c r="AA118" s="4">
        <v>4934.7700000000004</v>
      </c>
      <c r="AB118" s="2">
        <v>3663.38</v>
      </c>
      <c r="AC118" s="2">
        <v>2656.2</v>
      </c>
      <c r="AD118" s="4">
        <v>2116.4</v>
      </c>
      <c r="AE118" s="4">
        <v>69.058800000000005</v>
      </c>
      <c r="AF118" s="4">
        <v>46.773000000000003</v>
      </c>
      <c r="AG118" s="4">
        <v>83.423500000000004</v>
      </c>
      <c r="AH118" s="4">
        <v>64.191599999999994</v>
      </c>
      <c r="AI118" s="4">
        <v>117.81959999999999</v>
      </c>
      <c r="AJ118" s="4">
        <v>74.854100000000003</v>
      </c>
      <c r="AK118" s="4">
        <v>70.125500000000002</v>
      </c>
      <c r="AL118" s="4">
        <v>54.611499999999999</v>
      </c>
      <c r="AM118" s="4">
        <v>61.713700000000003</v>
      </c>
      <c r="AN118" s="4">
        <v>52.775199999999998</v>
      </c>
      <c r="AO118" s="4">
        <v>70.368600000000001</v>
      </c>
      <c r="AP118" s="4">
        <v>52.45</v>
      </c>
      <c r="AQ118" s="4">
        <v>88.505899999999997</v>
      </c>
      <c r="AR118" s="4">
        <v>67.107600000000005</v>
      </c>
      <c r="AS118" s="4">
        <v>56.282400000000003</v>
      </c>
      <c r="AT118" s="4">
        <v>56.205300000000001</v>
      </c>
      <c r="AU118" s="4">
        <v>117.6431</v>
      </c>
      <c r="AV118" s="4">
        <v>75.644400000000005</v>
      </c>
      <c r="AW118" s="4">
        <v>112.6078</v>
      </c>
      <c r="AX118" s="4">
        <v>57.142499999999998</v>
      </c>
      <c r="AY118" s="4">
        <v>99.498000000000005</v>
      </c>
      <c r="AZ118" s="4">
        <v>56.011400000000002</v>
      </c>
      <c r="BA118" s="4">
        <v>96.960800000000006</v>
      </c>
      <c r="BB118" s="4">
        <v>56.733699999999999</v>
      </c>
      <c r="BC118" s="7">
        <v>109000</v>
      </c>
      <c r="BD118" s="3">
        <v>0.61299999999999999</v>
      </c>
      <c r="BE118" s="4">
        <v>2.3999999999999998E-3</v>
      </c>
      <c r="BF118" s="4">
        <v>1.77E-2</v>
      </c>
      <c r="BG118" s="2">
        <v>6.16</v>
      </c>
      <c r="BH118" s="7">
        <v>-1990000</v>
      </c>
      <c r="BI118" s="4">
        <v>6.1999999999999998E-3</v>
      </c>
      <c r="BJ118" s="1">
        <v>630</v>
      </c>
      <c r="BK118" s="7">
        <v>141000</v>
      </c>
      <c r="BL118" s="7">
        <v>456000</v>
      </c>
      <c r="BM118" s="4">
        <v>2.7000000000000001E-3</v>
      </c>
      <c r="BN118" s="7">
        <v>4</v>
      </c>
      <c r="BO118" s="7">
        <v>3</v>
      </c>
      <c r="BP118" s="7">
        <v>5</v>
      </c>
      <c r="BQ118" s="7">
        <v>3</v>
      </c>
    </row>
    <row r="119" spans="1:70" x14ac:dyDescent="0.25">
      <c r="A119" s="7">
        <v>544</v>
      </c>
      <c r="B119" s="7">
        <v>597</v>
      </c>
      <c r="C119" s="5">
        <v>98.083261120000003</v>
      </c>
      <c r="D119" s="5">
        <v>90.267385020000006</v>
      </c>
      <c r="E119" s="6">
        <v>26.31809857</v>
      </c>
      <c r="F119" s="6">
        <v>29.864397530000002</v>
      </c>
      <c r="G119" s="6">
        <v>24.080848410000002</v>
      </c>
      <c r="H119" s="6">
        <v>1.24017215</v>
      </c>
      <c r="I119" s="6">
        <v>1.407281668</v>
      </c>
      <c r="J119" s="6">
        <v>0.59145273600000003</v>
      </c>
      <c r="K119" s="6">
        <v>0.91122278099999998</v>
      </c>
      <c r="L119" s="6">
        <v>0.69476372900000005</v>
      </c>
      <c r="M119" s="6">
        <v>0.83897117700000001</v>
      </c>
      <c r="N119" s="6">
        <v>1.6961629810000001</v>
      </c>
      <c r="O119" s="6">
        <v>0.16878479199999999</v>
      </c>
      <c r="P119" s="6">
        <v>7.9686136000000005E-2</v>
      </c>
      <c r="Q119" s="7">
        <v>5</v>
      </c>
      <c r="R119" s="7">
        <v>1200</v>
      </c>
      <c r="S119" s="4">
        <v>878.22239999999999</v>
      </c>
      <c r="T119" s="4">
        <v>337.55439999999999</v>
      </c>
      <c r="U119" s="7">
        <v>14</v>
      </c>
      <c r="V119" s="7">
        <v>751</v>
      </c>
      <c r="W119" s="4">
        <v>186.98740000000001</v>
      </c>
      <c r="X119" s="4">
        <v>136.81960000000001</v>
      </c>
      <c r="Y119" s="4">
        <v>691.23500000000001</v>
      </c>
      <c r="Z119" s="4">
        <v>12177.14</v>
      </c>
      <c r="AA119" s="4">
        <v>119399.62</v>
      </c>
      <c r="AB119" s="2">
        <v>514567.94</v>
      </c>
      <c r="AC119" s="2">
        <v>748787.95</v>
      </c>
      <c r="AD119" s="4">
        <v>602.47370000000001</v>
      </c>
      <c r="AE119" s="4">
        <v>56.397199999999998</v>
      </c>
      <c r="AF119" s="4">
        <v>49.885399999999997</v>
      </c>
      <c r="AG119" s="4">
        <v>46.856999999999999</v>
      </c>
      <c r="AH119" s="4">
        <v>45.922499999999999</v>
      </c>
      <c r="AI119" s="4">
        <v>138.33080000000001</v>
      </c>
      <c r="AJ119" s="4">
        <v>94.781000000000006</v>
      </c>
      <c r="AK119" s="4">
        <v>70.812299999999993</v>
      </c>
      <c r="AL119" s="4">
        <v>54.433300000000003</v>
      </c>
      <c r="AM119" s="4">
        <v>53.1877</v>
      </c>
      <c r="AN119" s="4">
        <v>39.094200000000001</v>
      </c>
      <c r="AO119" s="4">
        <v>51.753500000000003</v>
      </c>
      <c r="AP119" s="4">
        <v>46.755200000000002</v>
      </c>
      <c r="AQ119" s="4">
        <v>26.862100000000002</v>
      </c>
      <c r="AR119" s="4">
        <v>34.134999999999998</v>
      </c>
      <c r="AS119" s="4">
        <v>17.588799999999999</v>
      </c>
      <c r="AT119" s="4">
        <v>29.399899999999999</v>
      </c>
      <c r="AU119" s="4">
        <v>139.19280000000001</v>
      </c>
      <c r="AV119" s="4">
        <v>95.838300000000004</v>
      </c>
      <c r="AW119" s="4">
        <v>37.478900000000003</v>
      </c>
      <c r="AX119" s="4">
        <v>37.6539</v>
      </c>
      <c r="AY119" s="4">
        <v>48.0396</v>
      </c>
      <c r="AZ119" s="4">
        <v>41.982199999999999</v>
      </c>
      <c r="BA119" s="4">
        <v>42.259300000000003</v>
      </c>
      <c r="BB119" s="4">
        <v>40.887999999999998</v>
      </c>
      <c r="BC119" s="7">
        <v>65500</v>
      </c>
      <c r="BD119" s="3">
        <v>0.81799999999999995</v>
      </c>
      <c r="BE119" s="4">
        <v>6.9999999999999999E-4</v>
      </c>
      <c r="BF119" s="4">
        <v>4.3299999999999998E-2</v>
      </c>
      <c r="BG119" s="2">
        <v>7.34</v>
      </c>
      <c r="BH119" s="7">
        <v>1620000</v>
      </c>
      <c r="BI119" s="4">
        <v>1.5299999999999999E-2</v>
      </c>
      <c r="BJ119" s="1">
        <v>709</v>
      </c>
      <c r="BK119" s="7">
        <v>180000</v>
      </c>
      <c r="BL119" s="7">
        <v>656000</v>
      </c>
      <c r="BM119" s="4">
        <v>1.6999999999999999E-3</v>
      </c>
      <c r="BN119" s="7">
        <v>4</v>
      </c>
      <c r="BO119" s="7">
        <v>5</v>
      </c>
      <c r="BP119" s="7">
        <v>3</v>
      </c>
      <c r="BQ119" s="7">
        <v>3</v>
      </c>
    </row>
    <row r="120" spans="1:70" x14ac:dyDescent="0.25">
      <c r="A120" s="7">
        <v>132</v>
      </c>
      <c r="B120" s="7">
        <v>135</v>
      </c>
      <c r="C120" s="5">
        <v>43.213203440000001</v>
      </c>
      <c r="D120" s="5">
        <v>42.353040460000003</v>
      </c>
      <c r="E120" s="6">
        <v>12.96408963</v>
      </c>
      <c r="F120" s="6">
        <v>14.190365440000001</v>
      </c>
      <c r="G120" s="6">
        <v>11.963746609999999</v>
      </c>
      <c r="H120" s="6">
        <v>1.1861138410000001</v>
      </c>
      <c r="I120" s="6">
        <v>1.125768595</v>
      </c>
      <c r="J120" s="6">
        <v>0.53777344100000002</v>
      </c>
      <c r="K120" s="6">
        <v>0.97777777799999999</v>
      </c>
      <c r="L120" s="6">
        <v>0.78106508900000005</v>
      </c>
      <c r="M120" s="6">
        <v>0.92472927999999999</v>
      </c>
      <c r="N120" s="6">
        <v>0.62177136799999999</v>
      </c>
      <c r="O120" s="6">
        <v>0.16185181700000001</v>
      </c>
      <c r="P120" s="6">
        <v>1.9905096000000001E-2</v>
      </c>
      <c r="Q120" s="7">
        <v>208</v>
      </c>
      <c r="R120" s="7">
        <v>992</v>
      </c>
      <c r="S120" s="4">
        <v>637.39390000000003</v>
      </c>
      <c r="T120" s="4">
        <v>249.268</v>
      </c>
      <c r="U120" s="7">
        <v>232</v>
      </c>
      <c r="V120" s="7">
        <v>885</v>
      </c>
      <c r="W120" s="4">
        <v>512.91890000000001</v>
      </c>
      <c r="X120" s="4">
        <v>205.23390000000001</v>
      </c>
      <c r="Y120" s="4">
        <v>124.47499999999999</v>
      </c>
      <c r="Z120" s="4">
        <v>6659.47</v>
      </c>
      <c r="AA120" s="4">
        <v>5521.02</v>
      </c>
      <c r="AB120" s="2">
        <v>501781.41</v>
      </c>
      <c r="AC120" s="2">
        <v>481893.08</v>
      </c>
      <c r="AD120" s="4">
        <v>341.74430000000001</v>
      </c>
      <c r="AE120" s="4">
        <v>61.573999999999998</v>
      </c>
      <c r="AF120" s="4">
        <v>56.976900000000001</v>
      </c>
      <c r="AG120" s="4">
        <v>60.136099999999999</v>
      </c>
      <c r="AH120" s="4">
        <v>62.8489</v>
      </c>
      <c r="AI120" s="4">
        <v>113.4024</v>
      </c>
      <c r="AJ120" s="4">
        <v>66.825000000000003</v>
      </c>
      <c r="AK120" s="4">
        <v>57.230800000000002</v>
      </c>
      <c r="AL120" s="4">
        <v>55.078000000000003</v>
      </c>
      <c r="AM120" s="4">
        <v>58.065100000000001</v>
      </c>
      <c r="AN120" s="4">
        <v>51.994500000000002</v>
      </c>
      <c r="AO120" s="4">
        <v>72.881699999999995</v>
      </c>
      <c r="AP120" s="4">
        <v>55.575800000000001</v>
      </c>
      <c r="AQ120" s="4">
        <v>52.834299999999999</v>
      </c>
      <c r="AR120" s="4">
        <v>49.084200000000003</v>
      </c>
      <c r="AS120" s="4">
        <v>57.686399999999999</v>
      </c>
      <c r="AT120" s="4">
        <v>62.486400000000003</v>
      </c>
      <c r="AU120" s="4">
        <v>108.7396</v>
      </c>
      <c r="AV120" s="4">
        <v>63.775700000000001</v>
      </c>
      <c r="AW120" s="4">
        <v>78.390500000000003</v>
      </c>
      <c r="AX120" s="4">
        <v>62.049900000000001</v>
      </c>
      <c r="AY120" s="4">
        <v>75.455600000000004</v>
      </c>
      <c r="AZ120" s="4">
        <v>55.862900000000003</v>
      </c>
      <c r="BA120" s="4">
        <v>91.005899999999997</v>
      </c>
      <c r="BB120" s="4">
        <v>65.728099999999998</v>
      </c>
      <c r="BC120" s="7">
        <v>31800</v>
      </c>
      <c r="BD120" s="3">
        <v>0.76200000000000001</v>
      </c>
      <c r="BE120" s="4">
        <v>3.7000000000000002E-3</v>
      </c>
      <c r="BF120" s="4">
        <v>3.9300000000000002E-2</v>
      </c>
      <c r="BG120" s="2">
        <v>5.69</v>
      </c>
      <c r="BH120" s="7">
        <v>6610000</v>
      </c>
      <c r="BI120" s="4">
        <v>1.47E-2</v>
      </c>
      <c r="BJ120" s="1">
        <v>428</v>
      </c>
      <c r="BK120" s="7">
        <v>58800</v>
      </c>
      <c r="BL120" s="7">
        <v>207000</v>
      </c>
      <c r="BM120" s="4">
        <v>5.7000000000000002E-3</v>
      </c>
      <c r="BN120" s="7">
        <v>3</v>
      </c>
      <c r="BO120" s="7">
        <v>3</v>
      </c>
      <c r="BP120" s="7">
        <v>5</v>
      </c>
      <c r="BQ120" s="7">
        <v>3</v>
      </c>
    </row>
    <row r="121" spans="1:70" x14ac:dyDescent="0.25">
      <c r="A121" s="7">
        <v>119</v>
      </c>
      <c r="B121" s="7">
        <v>125</v>
      </c>
      <c r="C121" s="5">
        <v>42.142135619999998</v>
      </c>
      <c r="D121" s="5">
        <v>41.03196183</v>
      </c>
      <c r="E121" s="6">
        <v>12.30916349</v>
      </c>
      <c r="F121" s="6">
        <v>12.7081775</v>
      </c>
      <c r="G121" s="6">
        <v>12.263728240000001</v>
      </c>
      <c r="H121" s="6">
        <v>1.036240958</v>
      </c>
      <c r="I121" s="6">
        <v>1.1876165889999999</v>
      </c>
      <c r="J121" s="6">
        <v>0.26215229600000001</v>
      </c>
      <c r="K121" s="6">
        <v>0.95199999999999996</v>
      </c>
      <c r="L121" s="6">
        <v>0.82638888899999996</v>
      </c>
      <c r="M121" s="6">
        <v>0.88820305200000005</v>
      </c>
      <c r="N121" s="6">
        <v>0.62471436999999996</v>
      </c>
      <c r="O121" s="6">
        <v>0.162410787</v>
      </c>
      <c r="P121" s="6">
        <v>2.6343558E-2</v>
      </c>
      <c r="Q121" s="7">
        <v>175</v>
      </c>
      <c r="R121" s="7">
        <v>1040</v>
      </c>
      <c r="S121" s="4">
        <v>596.11760000000004</v>
      </c>
      <c r="T121" s="4">
        <v>274.3854</v>
      </c>
      <c r="U121" s="7">
        <v>137</v>
      </c>
      <c r="V121" s="7">
        <v>342</v>
      </c>
      <c r="W121" s="4">
        <v>236.76</v>
      </c>
      <c r="X121" s="4">
        <v>58.677300000000002</v>
      </c>
      <c r="Y121" s="4">
        <v>359.35759999999999</v>
      </c>
      <c r="Z121" s="4">
        <v>2955.62</v>
      </c>
      <c r="AA121" s="4">
        <v>3479.33</v>
      </c>
      <c r="AB121" s="2">
        <v>419528.12</v>
      </c>
      <c r="AC121" s="2">
        <v>471075.63</v>
      </c>
      <c r="AD121" s="4">
        <v>246.28389999999999</v>
      </c>
      <c r="AE121" s="4">
        <v>63.381900000000002</v>
      </c>
      <c r="AF121" s="4">
        <v>48.660200000000003</v>
      </c>
      <c r="AG121" s="4">
        <v>42.854199999999999</v>
      </c>
      <c r="AH121" s="4">
        <v>48.898600000000002</v>
      </c>
      <c r="AI121" s="4">
        <v>112.45829999999999</v>
      </c>
      <c r="AJ121" s="4">
        <v>68.115600000000001</v>
      </c>
      <c r="AK121" s="4">
        <v>112.8056</v>
      </c>
      <c r="AL121" s="4">
        <v>56.329000000000001</v>
      </c>
      <c r="AM121" s="4">
        <v>118.8681</v>
      </c>
      <c r="AN121" s="4">
        <v>58.323500000000003</v>
      </c>
      <c r="AO121" s="4">
        <v>93.840299999999999</v>
      </c>
      <c r="AP121" s="4">
        <v>57.9345</v>
      </c>
      <c r="AQ121" s="4">
        <v>60.270800000000001</v>
      </c>
      <c r="AR121" s="4">
        <v>48.342599999999997</v>
      </c>
      <c r="AS121" s="4">
        <v>56.854199999999999</v>
      </c>
      <c r="AT121" s="4">
        <v>53.649700000000003</v>
      </c>
      <c r="AU121" s="4">
        <v>112.20829999999999</v>
      </c>
      <c r="AV121" s="4">
        <v>66.462400000000002</v>
      </c>
      <c r="AW121" s="4">
        <v>104.0625</v>
      </c>
      <c r="AX121" s="4">
        <v>63.693600000000004</v>
      </c>
      <c r="AY121" s="4">
        <v>92.569400000000002</v>
      </c>
      <c r="AZ121" s="4">
        <v>49.765099999999997</v>
      </c>
      <c r="BA121" s="4">
        <v>104.29859999999999</v>
      </c>
      <c r="BB121" s="4">
        <v>69.724999999999994</v>
      </c>
      <c r="BC121" s="7">
        <v>58400</v>
      </c>
      <c r="BD121" s="3">
        <v>0.66500000000000004</v>
      </c>
      <c r="BE121" s="4">
        <v>4.4999999999999997E-3</v>
      </c>
      <c r="BF121" s="4">
        <v>3.27E-2</v>
      </c>
      <c r="BG121" s="2">
        <v>5.52</v>
      </c>
      <c r="BH121" s="7">
        <v>8730000</v>
      </c>
      <c r="BI121" s="4">
        <v>1.1299999999999999E-2</v>
      </c>
      <c r="BJ121" s="1">
        <v>441</v>
      </c>
      <c r="BK121" s="7">
        <v>82700</v>
      </c>
      <c r="BL121" s="7">
        <v>275000</v>
      </c>
      <c r="BM121" s="4">
        <v>7.4000000000000003E-3</v>
      </c>
      <c r="BN121" s="7">
        <v>3</v>
      </c>
      <c r="BO121" s="7">
        <v>4</v>
      </c>
      <c r="BP121" s="7">
        <v>3</v>
      </c>
      <c r="BQ121" s="7">
        <v>4</v>
      </c>
      <c r="BR121" s="7" t="e">
        <f>ROW(#REF!)-ROW(BR81)</f>
        <v>#REF!</v>
      </c>
    </row>
    <row r="122" spans="1:70" x14ac:dyDescent="0.25">
      <c r="A122" s="7">
        <v>89</v>
      </c>
      <c r="B122" s="7">
        <v>95</v>
      </c>
      <c r="C122" s="5">
        <v>37.455844120000002</v>
      </c>
      <c r="D122" s="5">
        <v>36.698531520000003</v>
      </c>
      <c r="E122" s="6">
        <v>10.645107769999999</v>
      </c>
      <c r="F122" s="6">
        <v>13.213480710000001</v>
      </c>
      <c r="G122" s="6">
        <v>8.9926057620000002</v>
      </c>
      <c r="H122" s="6">
        <v>1.4693717319999999</v>
      </c>
      <c r="I122" s="6">
        <v>1.2544094219999999</v>
      </c>
      <c r="J122" s="6">
        <v>0.73268959</v>
      </c>
      <c r="K122" s="6">
        <v>0.93684210499999998</v>
      </c>
      <c r="L122" s="6">
        <v>0.63571428600000002</v>
      </c>
      <c r="M122" s="6">
        <v>0.83042898200000004</v>
      </c>
      <c r="N122" s="6">
        <v>2.5973276009999999</v>
      </c>
      <c r="O122" s="6">
        <v>0.17752553700000001</v>
      </c>
      <c r="P122" s="6">
        <v>2.021881E-2</v>
      </c>
      <c r="Q122" s="7">
        <v>187</v>
      </c>
      <c r="R122" s="7">
        <v>1152</v>
      </c>
      <c r="S122" s="4">
        <v>560.61800000000005</v>
      </c>
      <c r="T122" s="4">
        <v>317.75490000000002</v>
      </c>
      <c r="U122" s="7">
        <v>179</v>
      </c>
      <c r="V122" s="7">
        <v>532</v>
      </c>
      <c r="W122" s="4">
        <v>256.88240000000002</v>
      </c>
      <c r="X122" s="4">
        <v>59.940899999999999</v>
      </c>
      <c r="Y122" s="4">
        <v>303.73559999999998</v>
      </c>
      <c r="Z122" s="4">
        <v>4808.3900000000003</v>
      </c>
      <c r="AA122" s="4">
        <v>3456.52</v>
      </c>
      <c r="AB122" s="2">
        <v>378436.95</v>
      </c>
      <c r="AC122" s="2">
        <v>336275.08</v>
      </c>
      <c r="AD122" s="4">
        <v>366.51600000000002</v>
      </c>
      <c r="AE122" s="4">
        <v>107.35</v>
      </c>
      <c r="AF122" s="4">
        <v>62.182600000000001</v>
      </c>
      <c r="AG122" s="4">
        <v>64.2286</v>
      </c>
      <c r="AH122" s="4">
        <v>62.569699999999997</v>
      </c>
      <c r="AI122" s="4">
        <v>97.057100000000005</v>
      </c>
      <c r="AJ122" s="4">
        <v>67.9084</v>
      </c>
      <c r="AK122" s="4">
        <v>46.607100000000003</v>
      </c>
      <c r="AL122" s="4">
        <v>52.503300000000003</v>
      </c>
      <c r="AM122" s="4">
        <v>60.485700000000001</v>
      </c>
      <c r="AN122" s="4">
        <v>55.290700000000001</v>
      </c>
      <c r="AO122" s="4">
        <v>52.578600000000002</v>
      </c>
      <c r="AP122" s="4">
        <v>50.719000000000001</v>
      </c>
      <c r="AQ122" s="4">
        <v>90.0214</v>
      </c>
      <c r="AR122" s="4">
        <v>58.5779</v>
      </c>
      <c r="AS122" s="4">
        <v>76.007099999999994</v>
      </c>
      <c r="AT122" s="4">
        <v>62.037599999999998</v>
      </c>
      <c r="AU122" s="4">
        <v>98.378600000000006</v>
      </c>
      <c r="AV122" s="4">
        <v>69.944500000000005</v>
      </c>
      <c r="AW122" s="4">
        <v>82.678600000000003</v>
      </c>
      <c r="AX122" s="4">
        <v>54.000399999999999</v>
      </c>
      <c r="AY122" s="4">
        <v>118.3214</v>
      </c>
      <c r="AZ122" s="4">
        <v>63.128900000000002</v>
      </c>
      <c r="BA122" s="4">
        <v>101.00709999999999</v>
      </c>
      <c r="BB122" s="4">
        <v>59.146099999999997</v>
      </c>
      <c r="BC122" s="7">
        <v>83900</v>
      </c>
      <c r="BD122" s="3">
        <v>0.57399999999999995</v>
      </c>
      <c r="BE122" s="4">
        <v>4.5999999999999999E-3</v>
      </c>
      <c r="BF122" s="4">
        <v>3.4500000000000003E-2</v>
      </c>
      <c r="BG122" s="2">
        <v>5.48</v>
      </c>
      <c r="BH122" s="7">
        <v>5910000</v>
      </c>
      <c r="BI122" s="4">
        <v>7.1999999999999998E-3</v>
      </c>
      <c r="BJ122" s="1">
        <v>309</v>
      </c>
      <c r="BK122" s="7">
        <v>95700</v>
      </c>
      <c r="BL122" s="7">
        <v>300000</v>
      </c>
      <c r="BM122" s="4">
        <v>7.6E-3</v>
      </c>
      <c r="BN122" s="7">
        <v>4</v>
      </c>
      <c r="BO122" s="7">
        <v>3</v>
      </c>
      <c r="BP122" s="7">
        <v>4</v>
      </c>
      <c r="BQ122" s="7">
        <v>2</v>
      </c>
    </row>
    <row r="123" spans="1:70" x14ac:dyDescent="0.25">
      <c r="A123" s="7">
        <v>97</v>
      </c>
      <c r="B123" s="7">
        <v>104</v>
      </c>
      <c r="C123" s="5">
        <v>39.213203440000001</v>
      </c>
      <c r="D123" s="5">
        <v>37.268496740000003</v>
      </c>
      <c r="E123" s="6">
        <v>11.11324596</v>
      </c>
      <c r="F123" s="6">
        <v>11.77360739</v>
      </c>
      <c r="G123" s="6">
        <v>10.857052879999999</v>
      </c>
      <c r="H123" s="6">
        <v>1.084420194</v>
      </c>
      <c r="I123" s="6">
        <v>1.2614877760000001</v>
      </c>
      <c r="J123" s="6">
        <v>0.38682827600000003</v>
      </c>
      <c r="K123" s="6">
        <v>0.93269230800000003</v>
      </c>
      <c r="L123" s="6">
        <v>0.67361111100000004</v>
      </c>
      <c r="M123" s="6">
        <v>0.87760249099999998</v>
      </c>
      <c r="N123" s="6">
        <v>0.59552854799999999</v>
      </c>
      <c r="O123" s="6">
        <v>0.16354817099999999</v>
      </c>
      <c r="P123" s="6">
        <v>4.9593160999999997E-2</v>
      </c>
      <c r="Q123" s="7">
        <v>110</v>
      </c>
      <c r="R123" s="7">
        <v>733</v>
      </c>
      <c r="S123" s="4">
        <v>414.57729999999998</v>
      </c>
      <c r="T123" s="4">
        <v>170.0214</v>
      </c>
      <c r="U123" s="7">
        <v>76</v>
      </c>
      <c r="V123" s="7">
        <v>551</v>
      </c>
      <c r="W123" s="4">
        <v>193.7021</v>
      </c>
      <c r="X123" s="4">
        <v>93.461200000000005</v>
      </c>
      <c r="Y123" s="4">
        <v>220.87520000000001</v>
      </c>
      <c r="Z123" s="4">
        <v>2508.3000000000002</v>
      </c>
      <c r="AA123" s="4">
        <v>2914.38</v>
      </c>
      <c r="AB123" s="2">
        <v>204021.66</v>
      </c>
      <c r="AC123" s="2">
        <v>197720.62</v>
      </c>
      <c r="AD123" s="4">
        <v>218.1755</v>
      </c>
      <c r="AE123" s="4">
        <v>109.5</v>
      </c>
      <c r="AF123" s="4">
        <v>52.447000000000003</v>
      </c>
      <c r="AG123" s="4">
        <v>101.04170000000001</v>
      </c>
      <c r="AH123" s="4">
        <v>69.601900000000001</v>
      </c>
      <c r="AI123" s="4">
        <v>106.5556</v>
      </c>
      <c r="AJ123" s="4">
        <v>67.478700000000003</v>
      </c>
      <c r="AK123" s="4">
        <v>103.0625</v>
      </c>
      <c r="AL123" s="4">
        <v>59.508299999999998</v>
      </c>
      <c r="AM123" s="4">
        <v>77.708299999999994</v>
      </c>
      <c r="AN123" s="4">
        <v>59.043399999999998</v>
      </c>
      <c r="AO123" s="4">
        <v>105.02079999999999</v>
      </c>
      <c r="AP123" s="4">
        <v>59.636099999999999</v>
      </c>
      <c r="AQ123" s="4">
        <v>88.472200000000001</v>
      </c>
      <c r="AR123" s="4">
        <v>58.275599999999997</v>
      </c>
      <c r="AS123" s="4">
        <v>79.388900000000007</v>
      </c>
      <c r="AT123" s="4">
        <v>60.552799999999998</v>
      </c>
      <c r="AU123" s="4">
        <v>108.3056</v>
      </c>
      <c r="AV123" s="4">
        <v>68.673900000000003</v>
      </c>
      <c r="AW123" s="4">
        <v>102.20829999999999</v>
      </c>
      <c r="AX123" s="4">
        <v>65.900599999999997</v>
      </c>
      <c r="AY123" s="4">
        <v>96.861099999999993</v>
      </c>
      <c r="AZ123" s="4">
        <v>55.945</v>
      </c>
      <c r="BA123" s="4">
        <v>106.45140000000001</v>
      </c>
      <c r="BB123" s="4">
        <v>72.202600000000004</v>
      </c>
      <c r="BC123" s="7">
        <v>29800</v>
      </c>
      <c r="BD123" s="3">
        <v>0.55700000000000005</v>
      </c>
      <c r="BE123" s="4">
        <v>4.4999999999999997E-3</v>
      </c>
      <c r="BF123" s="4">
        <v>3.39E-2</v>
      </c>
      <c r="BG123" s="2">
        <v>5.52</v>
      </c>
      <c r="BH123" s="7">
        <v>1650000</v>
      </c>
      <c r="BI123" s="4">
        <v>1.32E-2</v>
      </c>
      <c r="BJ123" s="1">
        <v>298</v>
      </c>
      <c r="BK123" s="7">
        <v>33100</v>
      </c>
      <c r="BL123" s="7">
        <v>103000</v>
      </c>
      <c r="BM123" s="4">
        <v>6.1999999999999998E-3</v>
      </c>
      <c r="BN123" s="7">
        <v>4</v>
      </c>
      <c r="BO123" s="7">
        <v>4</v>
      </c>
      <c r="BP123" s="7">
        <v>3</v>
      </c>
      <c r="BQ123" s="7">
        <v>2</v>
      </c>
    </row>
    <row r="124" spans="1:70" x14ac:dyDescent="0.25">
      <c r="A124" s="7">
        <v>127</v>
      </c>
      <c r="B124" s="7">
        <v>139</v>
      </c>
      <c r="C124" s="5">
        <v>45.698484809999997</v>
      </c>
      <c r="D124" s="5">
        <v>43.88904273</v>
      </c>
      <c r="E124" s="6">
        <v>12.71618741</v>
      </c>
      <c r="F124" s="6">
        <v>14.5658388</v>
      </c>
      <c r="G124" s="6">
        <v>11.74038455</v>
      </c>
      <c r="H124" s="6">
        <v>1.240661134</v>
      </c>
      <c r="I124" s="6">
        <v>1.3085490799999999</v>
      </c>
      <c r="J124" s="6">
        <v>0.59188576100000001</v>
      </c>
      <c r="K124" s="6">
        <v>0.913669065</v>
      </c>
      <c r="L124" s="6">
        <v>0.61057692299999999</v>
      </c>
      <c r="M124" s="6">
        <v>0.82851689299999998</v>
      </c>
      <c r="N124" s="6">
        <v>1.8761854520000001</v>
      </c>
      <c r="O124" s="6">
        <v>0.170931901</v>
      </c>
      <c r="P124" s="6">
        <v>3.9595231000000002E-2</v>
      </c>
      <c r="Q124" s="7">
        <v>213</v>
      </c>
      <c r="R124" s="7">
        <v>1236</v>
      </c>
      <c r="S124" s="4">
        <v>758.12599999999998</v>
      </c>
      <c r="T124" s="4">
        <v>295.52690000000001</v>
      </c>
      <c r="U124" s="7">
        <v>202</v>
      </c>
      <c r="V124" s="7">
        <v>743</v>
      </c>
      <c r="W124" s="4">
        <v>322.91359999999997</v>
      </c>
      <c r="X124" s="4">
        <v>109.84350000000001</v>
      </c>
      <c r="Y124" s="4">
        <v>435.2124</v>
      </c>
      <c r="Z124" s="4">
        <v>4413.5600000000004</v>
      </c>
      <c r="AA124" s="4">
        <v>4415.17</v>
      </c>
      <c r="AB124" s="2">
        <v>2736.96</v>
      </c>
      <c r="AC124" s="2">
        <v>2547.92</v>
      </c>
      <c r="AD124" s="4">
        <v>1786.72</v>
      </c>
      <c r="AE124" s="4">
        <v>66.091300000000004</v>
      </c>
      <c r="AF124" s="4">
        <v>48.490699999999997</v>
      </c>
      <c r="AG124" s="4">
        <v>62.663499999999999</v>
      </c>
      <c r="AH124" s="4">
        <v>52.848300000000002</v>
      </c>
      <c r="AI124" s="4">
        <v>107.3413</v>
      </c>
      <c r="AJ124" s="4">
        <v>73.987399999999994</v>
      </c>
      <c r="AK124" s="4">
        <v>62.600999999999999</v>
      </c>
      <c r="AL124" s="4">
        <v>53.342700000000001</v>
      </c>
      <c r="AM124" s="4">
        <v>60.230800000000002</v>
      </c>
      <c r="AN124" s="4">
        <v>54.772300000000001</v>
      </c>
      <c r="AO124" s="4">
        <v>73.485600000000005</v>
      </c>
      <c r="AP124" s="4">
        <v>55.753700000000002</v>
      </c>
      <c r="AQ124" s="4">
        <v>61.105800000000002</v>
      </c>
      <c r="AR124" s="4">
        <v>61.444099999999999</v>
      </c>
      <c r="AS124" s="4">
        <v>50.221200000000003</v>
      </c>
      <c r="AT124" s="4">
        <v>53.739600000000003</v>
      </c>
      <c r="AU124" s="4">
        <v>108.30289999999999</v>
      </c>
      <c r="AV124" s="4">
        <v>74.858599999999996</v>
      </c>
      <c r="AW124" s="4">
        <v>93.153800000000004</v>
      </c>
      <c r="AX124" s="4">
        <v>61.2744</v>
      </c>
      <c r="AY124" s="4">
        <v>69.158699999999996</v>
      </c>
      <c r="AZ124" s="4">
        <v>56.040100000000002</v>
      </c>
      <c r="BA124" s="4">
        <v>73.490399999999994</v>
      </c>
      <c r="BB124" s="4">
        <v>51.524700000000003</v>
      </c>
      <c r="BC124" s="7">
        <v>65500</v>
      </c>
      <c r="BD124" s="3">
        <v>0.69899999999999995</v>
      </c>
      <c r="BE124" s="4">
        <v>3.0000000000000001E-3</v>
      </c>
      <c r="BF124" s="4">
        <v>3.56E-2</v>
      </c>
      <c r="BG124" s="2">
        <v>5.93</v>
      </c>
      <c r="BH124" s="7">
        <v>6810000</v>
      </c>
      <c r="BI124" s="4">
        <v>1.32E-2</v>
      </c>
      <c r="BJ124" s="1">
        <v>426</v>
      </c>
      <c r="BK124" s="7">
        <v>105000</v>
      </c>
      <c r="BL124" s="7">
        <v>357000</v>
      </c>
      <c r="BM124" s="4">
        <v>4.7000000000000002E-3</v>
      </c>
      <c r="BN124" s="7">
        <v>2</v>
      </c>
      <c r="BO124" s="7">
        <v>3</v>
      </c>
      <c r="BP124" s="7">
        <v>4</v>
      </c>
      <c r="BQ124" s="7">
        <v>4</v>
      </c>
    </row>
    <row r="125" spans="1:70" x14ac:dyDescent="0.25">
      <c r="A125" s="7">
        <v>228</v>
      </c>
      <c r="B125" s="7">
        <v>238</v>
      </c>
      <c r="C125" s="5">
        <v>59.698484809999997</v>
      </c>
      <c r="D125" s="5">
        <v>57.885374329999998</v>
      </c>
      <c r="E125" s="6">
        <v>17.03815178</v>
      </c>
      <c r="F125" s="6">
        <v>21.503448819999999</v>
      </c>
      <c r="G125" s="6">
        <v>13.83576542</v>
      </c>
      <c r="H125" s="6">
        <v>1.5541929320000001</v>
      </c>
      <c r="I125" s="6">
        <v>1.243889799</v>
      </c>
      <c r="J125" s="6">
        <v>0.76551271899999995</v>
      </c>
      <c r="K125" s="6">
        <v>0.95798319300000001</v>
      </c>
      <c r="L125" s="6">
        <v>0.72380952399999998</v>
      </c>
      <c r="M125" s="6">
        <v>0.855080532</v>
      </c>
      <c r="N125" s="6">
        <v>3.9893355430000002</v>
      </c>
      <c r="O125" s="6">
        <v>0.178497821</v>
      </c>
      <c r="P125" s="6">
        <v>3.0371130999999999E-2</v>
      </c>
      <c r="Q125" s="7">
        <v>101</v>
      </c>
      <c r="R125" s="7">
        <v>1293</v>
      </c>
      <c r="S125" s="4">
        <v>832.41669999999999</v>
      </c>
      <c r="T125" s="4">
        <v>378.4545</v>
      </c>
      <c r="U125" s="7">
        <v>96</v>
      </c>
      <c r="V125" s="7">
        <v>1225</v>
      </c>
      <c r="W125" s="4">
        <v>393.11489999999998</v>
      </c>
      <c r="X125" s="4">
        <v>326.33659999999998</v>
      </c>
      <c r="Y125" s="4">
        <v>439.30169999999998</v>
      </c>
      <c r="Z125" s="4">
        <v>35897.81</v>
      </c>
      <c r="AA125" s="4">
        <v>11529.62</v>
      </c>
      <c r="AB125" s="2">
        <v>597694.71999999997</v>
      </c>
      <c r="AC125" s="2">
        <v>844314.79</v>
      </c>
      <c r="AD125" s="4">
        <v>344.50510000000003</v>
      </c>
      <c r="AE125" s="4">
        <v>69.596800000000002</v>
      </c>
      <c r="AF125" s="4">
        <v>59.0852</v>
      </c>
      <c r="AG125" s="4">
        <v>47.542900000000003</v>
      </c>
      <c r="AH125" s="4">
        <v>54.246699999999997</v>
      </c>
      <c r="AI125" s="4">
        <v>125.00320000000001</v>
      </c>
      <c r="AJ125" s="4">
        <v>75.5762</v>
      </c>
      <c r="AK125" s="4">
        <v>40.222200000000001</v>
      </c>
      <c r="AL125" s="4">
        <v>50.749899999999997</v>
      </c>
      <c r="AM125" s="4">
        <v>45.463500000000003</v>
      </c>
      <c r="AN125" s="4">
        <v>50.257199999999997</v>
      </c>
      <c r="AO125" s="4">
        <v>43.158700000000003</v>
      </c>
      <c r="AP125" s="4">
        <v>52.681800000000003</v>
      </c>
      <c r="AQ125" s="4">
        <v>68.761899999999997</v>
      </c>
      <c r="AR125" s="4">
        <v>55.8902</v>
      </c>
      <c r="AS125" s="4">
        <v>48.044400000000003</v>
      </c>
      <c r="AT125" s="4">
        <v>52.996299999999998</v>
      </c>
      <c r="AU125" s="4">
        <v>127.51430000000001</v>
      </c>
      <c r="AV125" s="4">
        <v>78.205600000000004</v>
      </c>
      <c r="AW125" s="4">
        <v>57.336500000000001</v>
      </c>
      <c r="AX125" s="4">
        <v>56.309399999999997</v>
      </c>
      <c r="AY125" s="4">
        <v>41.879399999999997</v>
      </c>
      <c r="AZ125" s="4">
        <v>44.4146</v>
      </c>
      <c r="BA125" s="4">
        <v>71.869799999999998</v>
      </c>
      <c r="BB125" s="4">
        <v>64.499399999999994</v>
      </c>
      <c r="BC125" s="7">
        <v>101000</v>
      </c>
      <c r="BD125" s="3">
        <v>0.68700000000000006</v>
      </c>
      <c r="BE125" s="4">
        <v>1.9E-3</v>
      </c>
      <c r="BF125" s="4">
        <v>4.41E-2</v>
      </c>
      <c r="BG125" s="2">
        <v>6.37</v>
      </c>
      <c r="BH125" s="7">
        <v>6370000</v>
      </c>
      <c r="BI125" s="4">
        <v>1.89E-2</v>
      </c>
      <c r="BJ125" s="1">
        <v>666</v>
      </c>
      <c r="BK125" s="7">
        <v>160000</v>
      </c>
      <c r="BL125" s="7">
        <v>540000</v>
      </c>
      <c r="BM125" s="4">
        <v>4.4000000000000003E-3</v>
      </c>
      <c r="BN125" s="7">
        <v>4</v>
      </c>
      <c r="BO125" s="7">
        <v>4</v>
      </c>
      <c r="BP125" s="7">
        <v>3</v>
      </c>
      <c r="BQ125" s="7">
        <v>2</v>
      </c>
    </row>
    <row r="126" spans="1:70" x14ac:dyDescent="0.25">
      <c r="A126" s="7">
        <v>124</v>
      </c>
      <c r="B126" s="7">
        <v>128</v>
      </c>
      <c r="C126" s="5">
        <v>41.79898987</v>
      </c>
      <c r="D126" s="5">
        <v>40.883984650000002</v>
      </c>
      <c r="E126" s="6">
        <v>12.56509863</v>
      </c>
      <c r="F126" s="6">
        <v>12.97540021</v>
      </c>
      <c r="G126" s="6">
        <v>12.29649051</v>
      </c>
      <c r="H126" s="6">
        <v>1.055211664</v>
      </c>
      <c r="I126" s="6">
        <v>1.1212437209999999</v>
      </c>
      <c r="J126" s="6">
        <v>0.31923030499999999</v>
      </c>
      <c r="K126" s="6">
        <v>0.96875</v>
      </c>
      <c r="L126" s="6">
        <v>0.79487179500000005</v>
      </c>
      <c r="M126" s="6">
        <v>0.93223438199999997</v>
      </c>
      <c r="N126" s="6">
        <v>0.69038641000000001</v>
      </c>
      <c r="O126" s="6">
        <v>0.15972682599999999</v>
      </c>
      <c r="P126" s="6">
        <v>2.1890606E-2</v>
      </c>
      <c r="Q126" s="7">
        <v>18</v>
      </c>
      <c r="R126" s="7">
        <v>1244</v>
      </c>
      <c r="S126" s="4">
        <v>746.82259999999997</v>
      </c>
      <c r="T126" s="4">
        <v>404.94600000000003</v>
      </c>
      <c r="U126" s="7">
        <v>20</v>
      </c>
      <c r="V126" s="7">
        <v>694</v>
      </c>
      <c r="W126" s="4">
        <v>169.66669999999999</v>
      </c>
      <c r="X126" s="4">
        <v>157.1936</v>
      </c>
      <c r="Y126" s="4">
        <v>577.15589999999997</v>
      </c>
      <c r="Z126" s="4">
        <v>4170.26</v>
      </c>
      <c r="AA126" s="4">
        <v>4174.0200000000004</v>
      </c>
      <c r="AB126" s="2">
        <v>2060.42</v>
      </c>
      <c r="AC126" s="2">
        <v>2947.88</v>
      </c>
      <c r="AD126" s="4">
        <v>1609.9</v>
      </c>
      <c r="AE126" s="4">
        <v>81.634600000000006</v>
      </c>
      <c r="AF126" s="4">
        <v>60.409399999999998</v>
      </c>
      <c r="AG126" s="4">
        <v>75.410300000000007</v>
      </c>
      <c r="AH126" s="4">
        <v>68.441800000000001</v>
      </c>
      <c r="AI126" s="4">
        <v>121.16030000000001</v>
      </c>
      <c r="AJ126" s="4">
        <v>70.203800000000001</v>
      </c>
      <c r="AK126" s="4">
        <v>57.410299999999999</v>
      </c>
      <c r="AL126" s="4">
        <v>55.014000000000003</v>
      </c>
      <c r="AM126" s="4">
        <v>72.365399999999994</v>
      </c>
      <c r="AN126" s="4">
        <v>58.565600000000003</v>
      </c>
      <c r="AO126" s="4">
        <v>56.070500000000003</v>
      </c>
      <c r="AP126" s="4">
        <v>63.5017</v>
      </c>
      <c r="AQ126" s="4">
        <v>75.602599999999995</v>
      </c>
      <c r="AR126" s="4">
        <v>55.1188</v>
      </c>
      <c r="AS126" s="4">
        <v>65.493600000000001</v>
      </c>
      <c r="AT126" s="4">
        <v>59.776600000000002</v>
      </c>
      <c r="AU126" s="4">
        <v>116.7308</v>
      </c>
      <c r="AV126" s="4">
        <v>71.988500000000002</v>
      </c>
      <c r="AW126" s="4">
        <v>76.852599999999995</v>
      </c>
      <c r="AX126" s="4">
        <v>68.177300000000002</v>
      </c>
      <c r="AY126" s="4">
        <v>69.269199999999998</v>
      </c>
      <c r="AZ126" s="4">
        <v>57.794899999999998</v>
      </c>
      <c r="BA126" s="4">
        <v>72.679500000000004</v>
      </c>
      <c r="BB126" s="4">
        <v>69.040400000000005</v>
      </c>
      <c r="BC126" s="7">
        <v>139000</v>
      </c>
      <c r="BD126" s="3">
        <v>0.621</v>
      </c>
      <c r="BE126" s="4">
        <v>4.1000000000000003E-3</v>
      </c>
      <c r="BF126" s="4">
        <v>2.7799999999999998E-2</v>
      </c>
      <c r="BG126" s="2">
        <v>5.61</v>
      </c>
      <c r="BH126" s="7">
        <v>-330000</v>
      </c>
      <c r="BI126" s="4">
        <v>7.6E-3</v>
      </c>
      <c r="BJ126" s="1">
        <v>696</v>
      </c>
      <c r="BK126" s="7">
        <v>181000</v>
      </c>
      <c r="BL126" s="7">
        <v>588000</v>
      </c>
      <c r="BM126" s="4">
        <v>5.7999999999999996E-3</v>
      </c>
      <c r="BN126" s="7">
        <v>3</v>
      </c>
      <c r="BO126" s="7">
        <v>2</v>
      </c>
      <c r="BP126" s="7">
        <v>4</v>
      </c>
      <c r="BQ126" s="7">
        <v>4</v>
      </c>
    </row>
    <row r="127" spans="1:70" x14ac:dyDescent="0.25">
      <c r="A127" s="7">
        <v>113</v>
      </c>
      <c r="B127" s="7">
        <v>130</v>
      </c>
      <c r="C127" s="5">
        <v>48.284271250000003</v>
      </c>
      <c r="D127" s="5">
        <v>42.651543050000001</v>
      </c>
      <c r="E127" s="6">
        <v>11.99483508</v>
      </c>
      <c r="F127" s="6">
        <v>14.54246004</v>
      </c>
      <c r="G127" s="6">
        <v>10.75473732</v>
      </c>
      <c r="H127" s="6">
        <v>1.3521910960000001</v>
      </c>
      <c r="I127" s="6">
        <v>1.6418105970000001</v>
      </c>
      <c r="J127" s="6">
        <v>0.673112127</v>
      </c>
      <c r="K127" s="6">
        <v>0.86923076899999996</v>
      </c>
      <c r="L127" s="6">
        <v>0.62087912099999998</v>
      </c>
      <c r="M127" s="6">
        <v>0.78058250299999998</v>
      </c>
      <c r="N127" s="6">
        <v>1.715163107</v>
      </c>
      <c r="O127" s="6">
        <v>0.17946949800000001</v>
      </c>
      <c r="P127" s="6">
        <v>0.116657621</v>
      </c>
      <c r="Q127" s="7">
        <v>162</v>
      </c>
      <c r="R127" s="7">
        <v>1154</v>
      </c>
      <c r="S127" s="4">
        <v>668.95579999999995</v>
      </c>
      <c r="T127" s="4">
        <v>313.82479999999998</v>
      </c>
      <c r="U127" s="7">
        <v>147</v>
      </c>
      <c r="V127" s="7">
        <v>979</v>
      </c>
      <c r="W127" s="4">
        <v>386.94200000000001</v>
      </c>
      <c r="X127" s="4">
        <v>195.50729999999999</v>
      </c>
      <c r="Y127" s="4">
        <v>282.01369999999997</v>
      </c>
      <c r="Z127" s="4">
        <v>6303.96</v>
      </c>
      <c r="AA127" s="4">
        <v>6300.93</v>
      </c>
      <c r="AB127" s="2">
        <v>3440.5</v>
      </c>
      <c r="AC127" s="2">
        <v>4177.12</v>
      </c>
      <c r="AD127" s="4">
        <v>2324.9699999999998</v>
      </c>
      <c r="AE127" s="4">
        <v>69.302199999999999</v>
      </c>
      <c r="AF127" s="4">
        <v>58.219299999999997</v>
      </c>
      <c r="AG127" s="4">
        <v>43.620899999999999</v>
      </c>
      <c r="AH127" s="4">
        <v>55.717799999999997</v>
      </c>
      <c r="AI127" s="4">
        <v>108.989</v>
      </c>
      <c r="AJ127" s="4">
        <v>69.852999999999994</v>
      </c>
      <c r="AK127" s="4">
        <v>75.670299999999997</v>
      </c>
      <c r="AL127" s="4">
        <v>64.547200000000004</v>
      </c>
      <c r="AM127" s="4">
        <v>79.033000000000001</v>
      </c>
      <c r="AN127" s="4">
        <v>61.6235</v>
      </c>
      <c r="AO127" s="4">
        <v>82.186800000000005</v>
      </c>
      <c r="AP127" s="4">
        <v>68.448099999999997</v>
      </c>
      <c r="AQ127" s="4">
        <v>96</v>
      </c>
      <c r="AR127" s="4">
        <v>54.209600000000002</v>
      </c>
      <c r="AS127" s="4">
        <v>76.5</v>
      </c>
      <c r="AT127" s="4">
        <v>61.264299999999999</v>
      </c>
      <c r="AU127" s="4">
        <v>102.3736</v>
      </c>
      <c r="AV127" s="4">
        <v>70.495099999999994</v>
      </c>
      <c r="AW127" s="4">
        <v>77.060400000000001</v>
      </c>
      <c r="AX127" s="4">
        <v>53.494900000000001</v>
      </c>
      <c r="AY127" s="4">
        <v>107.3626</v>
      </c>
      <c r="AZ127" s="4">
        <v>58.510899999999999</v>
      </c>
      <c r="BA127" s="4">
        <v>77.269199999999998</v>
      </c>
      <c r="BB127" s="4">
        <v>56.723199999999999</v>
      </c>
      <c r="BC127" s="7">
        <v>72500</v>
      </c>
      <c r="BD127" s="3">
        <v>0.63400000000000001</v>
      </c>
      <c r="BE127" s="4">
        <v>3.3999999999999998E-3</v>
      </c>
      <c r="BF127" s="4">
        <v>2.8199999999999999E-2</v>
      </c>
      <c r="BG127" s="2">
        <v>5.78</v>
      </c>
      <c r="BH127" s="7">
        <v>2920000</v>
      </c>
      <c r="BI127" s="4">
        <v>7.0000000000000001E-3</v>
      </c>
      <c r="BJ127" s="1">
        <v>456</v>
      </c>
      <c r="BK127" s="7">
        <v>96100</v>
      </c>
      <c r="BL127" s="7">
        <v>313000</v>
      </c>
      <c r="BM127" s="4">
        <v>5.1000000000000004E-3</v>
      </c>
      <c r="BN127" s="7">
        <v>2</v>
      </c>
      <c r="BO127" s="7">
        <v>3</v>
      </c>
      <c r="BP127" s="7">
        <v>4</v>
      </c>
      <c r="BQ127" s="7">
        <v>4</v>
      </c>
    </row>
    <row r="128" spans="1:70" x14ac:dyDescent="0.25">
      <c r="A128" s="7">
        <v>90</v>
      </c>
      <c r="B128" s="7">
        <v>93</v>
      </c>
      <c r="C128" s="5">
        <v>35.556349189999999</v>
      </c>
      <c r="D128" s="5">
        <v>34.94812211</v>
      </c>
      <c r="E128" s="6">
        <v>10.704744699999999</v>
      </c>
      <c r="F128" s="6">
        <v>12.1826606</v>
      </c>
      <c r="G128" s="6">
        <v>9.5072455999999992</v>
      </c>
      <c r="H128" s="6">
        <v>1.281408004</v>
      </c>
      <c r="I128" s="6">
        <v>1.1178459350000001</v>
      </c>
      <c r="J128" s="6">
        <v>0.62529113400000003</v>
      </c>
      <c r="K128" s="6">
        <v>0.96774193500000005</v>
      </c>
      <c r="L128" s="6">
        <v>0.81818181800000001</v>
      </c>
      <c r="M128" s="6">
        <v>0.92598656199999996</v>
      </c>
      <c r="N128" s="6">
        <v>0.58958313399999995</v>
      </c>
      <c r="O128" s="6">
        <v>0.16398491100000001</v>
      </c>
      <c r="P128" s="6">
        <v>1.7106005000000001E-2</v>
      </c>
      <c r="Q128" s="7">
        <v>51</v>
      </c>
      <c r="R128" s="7">
        <v>233</v>
      </c>
      <c r="S128" s="4">
        <v>142.80000000000001</v>
      </c>
      <c r="T128" s="4">
        <v>50.280200000000001</v>
      </c>
      <c r="U128" s="7">
        <v>78</v>
      </c>
      <c r="V128" s="7">
        <v>172</v>
      </c>
      <c r="W128" s="4">
        <v>134.65</v>
      </c>
      <c r="X128" s="4">
        <v>30.855</v>
      </c>
      <c r="Y128" s="4">
        <v>8.15</v>
      </c>
      <c r="Z128" s="4">
        <v>4975.32</v>
      </c>
      <c r="AA128" s="4">
        <v>1217.44</v>
      </c>
      <c r="AB128" s="2">
        <v>4975.32</v>
      </c>
      <c r="AC128" s="2">
        <v>4975.32</v>
      </c>
      <c r="AD128" s="4">
        <v>1217.44</v>
      </c>
      <c r="AE128" s="4">
        <v>74.690899999999999</v>
      </c>
      <c r="AF128" s="4">
        <v>53.835900000000002</v>
      </c>
      <c r="AG128" s="4">
        <v>54.609099999999998</v>
      </c>
      <c r="AH128" s="4">
        <v>53.953800000000001</v>
      </c>
      <c r="AI128" s="4">
        <v>112.0909</v>
      </c>
      <c r="AJ128" s="4">
        <v>61.883099999999999</v>
      </c>
      <c r="AK128" s="4">
        <v>99.190899999999999</v>
      </c>
      <c r="AL128" s="4">
        <v>61.347900000000003</v>
      </c>
      <c r="AM128" s="4">
        <v>81.400000000000006</v>
      </c>
      <c r="AN128" s="4">
        <v>59.734900000000003</v>
      </c>
      <c r="AO128" s="4">
        <v>93.972700000000003</v>
      </c>
      <c r="AP128" s="4">
        <v>50.6905</v>
      </c>
      <c r="AQ128" s="4">
        <v>45.809100000000001</v>
      </c>
      <c r="AR128" s="4">
        <v>52.623199999999997</v>
      </c>
      <c r="AS128" s="4">
        <v>40.2455</v>
      </c>
      <c r="AT128" s="4">
        <v>51.399000000000001</v>
      </c>
      <c r="AU128" s="4">
        <v>114.79089999999999</v>
      </c>
      <c r="AV128" s="4">
        <v>60.993899999999996</v>
      </c>
      <c r="AW128" s="4">
        <v>134.17269999999999</v>
      </c>
      <c r="AX128" s="4">
        <v>60.814900000000002</v>
      </c>
      <c r="AY128" s="4">
        <v>101.9182</v>
      </c>
      <c r="AZ128" s="4">
        <v>53.696399999999997</v>
      </c>
      <c r="BA128" s="4">
        <v>105.37269999999999</v>
      </c>
      <c r="BB128" s="4">
        <v>51.257199999999997</v>
      </c>
      <c r="BC128" s="7">
        <v>1960</v>
      </c>
      <c r="BD128" s="3">
        <v>0.61599999999999999</v>
      </c>
      <c r="BE128" s="4">
        <v>6.1999999999999998E-3</v>
      </c>
      <c r="BF128" s="4">
        <v>7.6999999999999999E-2</v>
      </c>
      <c r="BG128" s="2">
        <v>5.18</v>
      </c>
      <c r="BH128" s="7">
        <v>-59000</v>
      </c>
      <c r="BI128" s="4">
        <v>2.76E-2</v>
      </c>
      <c r="BJ128" s="1">
        <v>92.5</v>
      </c>
      <c r="BK128" s="7">
        <v>2220</v>
      </c>
      <c r="BL128" s="7">
        <v>7190</v>
      </c>
      <c r="BM128" s="4">
        <v>9.7999999999999997E-3</v>
      </c>
      <c r="BN128" s="7">
        <v>4</v>
      </c>
      <c r="BO128" s="7">
        <v>2</v>
      </c>
      <c r="BP128" s="7">
        <v>4</v>
      </c>
      <c r="BQ128" s="7">
        <v>2</v>
      </c>
    </row>
    <row r="129" spans="1:69" x14ac:dyDescent="0.25">
      <c r="A129" s="7">
        <v>126</v>
      </c>
      <c r="B129" s="7">
        <v>129</v>
      </c>
      <c r="C129" s="5">
        <v>41.79898987</v>
      </c>
      <c r="D129" s="5">
        <v>41.041677270000001</v>
      </c>
      <c r="E129" s="6">
        <v>12.666024739999999</v>
      </c>
      <c r="F129" s="6">
        <v>13.712437850000001</v>
      </c>
      <c r="G129" s="6">
        <v>11.78929348</v>
      </c>
      <c r="H129" s="6">
        <v>1.1631263460000001</v>
      </c>
      <c r="I129" s="6">
        <v>1.103446202</v>
      </c>
      <c r="J129" s="6">
        <v>0.51071204999999997</v>
      </c>
      <c r="K129" s="6">
        <v>0.97674418600000001</v>
      </c>
      <c r="L129" s="6">
        <v>0.80769230800000003</v>
      </c>
      <c r="M129" s="6">
        <v>0.94000509399999999</v>
      </c>
      <c r="N129" s="6">
        <v>0.446939961</v>
      </c>
      <c r="O129" s="6">
        <v>0.160888753</v>
      </c>
      <c r="P129" s="6">
        <v>1.8117964E-2</v>
      </c>
      <c r="Q129" s="7">
        <v>11</v>
      </c>
      <c r="R129" s="7">
        <v>1237</v>
      </c>
      <c r="S129" s="4">
        <v>548.57600000000002</v>
      </c>
      <c r="T129" s="4">
        <v>380.26740000000001</v>
      </c>
      <c r="U129" s="7">
        <v>8</v>
      </c>
      <c r="V129" s="7">
        <v>636</v>
      </c>
      <c r="W129" s="4">
        <v>239.71430000000001</v>
      </c>
      <c r="X129" s="4">
        <v>136.80860000000001</v>
      </c>
      <c r="Y129" s="4">
        <v>308.86169999999998</v>
      </c>
      <c r="Z129" s="4">
        <v>4913.87</v>
      </c>
      <c r="AA129" s="4">
        <v>4915.17</v>
      </c>
      <c r="AB129" s="2">
        <v>2314.9299999999998</v>
      </c>
      <c r="AC129" s="2">
        <v>4380</v>
      </c>
      <c r="AD129" s="4">
        <v>1893.39</v>
      </c>
      <c r="AE129" s="4">
        <v>97.602599999999995</v>
      </c>
      <c r="AF129" s="4">
        <v>63.466000000000001</v>
      </c>
      <c r="AG129" s="4">
        <v>73.628200000000007</v>
      </c>
      <c r="AH129" s="4">
        <v>64.103499999999997</v>
      </c>
      <c r="AI129" s="4">
        <v>98.153800000000004</v>
      </c>
      <c r="AJ129" s="4">
        <v>69.135300000000001</v>
      </c>
      <c r="AK129" s="4">
        <v>106.83969999999999</v>
      </c>
      <c r="AL129" s="4">
        <v>59.201700000000002</v>
      </c>
      <c r="AM129" s="4">
        <v>71.961500000000001</v>
      </c>
      <c r="AN129" s="4">
        <v>59.424100000000003</v>
      </c>
      <c r="AO129" s="4">
        <v>84.006399999999999</v>
      </c>
      <c r="AP129" s="4">
        <v>53.198300000000003</v>
      </c>
      <c r="AQ129" s="4">
        <v>79.788499999999999</v>
      </c>
      <c r="AR129" s="4">
        <v>55.269100000000002</v>
      </c>
      <c r="AS129" s="4">
        <v>79.7179</v>
      </c>
      <c r="AT129" s="4">
        <v>58.507399999999997</v>
      </c>
      <c r="AU129" s="4">
        <v>103.4808</v>
      </c>
      <c r="AV129" s="4">
        <v>69.518600000000006</v>
      </c>
      <c r="AW129" s="4">
        <v>105.4872</v>
      </c>
      <c r="AX129" s="4">
        <v>57.028300000000002</v>
      </c>
      <c r="AY129" s="4">
        <v>82.352599999999995</v>
      </c>
      <c r="AZ129" s="4">
        <v>54.052500000000002</v>
      </c>
      <c r="BA129" s="4">
        <v>94.884600000000006</v>
      </c>
      <c r="BB129" s="4">
        <v>54.802999999999997</v>
      </c>
      <c r="BC129" s="7">
        <v>117000</v>
      </c>
      <c r="BD129" s="3">
        <v>0.60599999999999998</v>
      </c>
      <c r="BE129" s="4">
        <v>4.1000000000000003E-3</v>
      </c>
      <c r="BF129" s="4">
        <v>2.2100000000000002E-2</v>
      </c>
      <c r="BG129" s="2">
        <v>5.61</v>
      </c>
      <c r="BH129" s="7">
        <v>4370000</v>
      </c>
      <c r="BI129" s="4">
        <v>5.7999999999999996E-3</v>
      </c>
      <c r="BJ129" s="1">
        <v>531</v>
      </c>
      <c r="BK129" s="7">
        <v>144000</v>
      </c>
      <c r="BL129" s="7">
        <v>462000</v>
      </c>
      <c r="BM129" s="4">
        <v>6.1000000000000004E-3</v>
      </c>
      <c r="BN129" s="7">
        <v>3</v>
      </c>
      <c r="BO129" s="7">
        <v>4</v>
      </c>
      <c r="BP129" s="7">
        <v>4</v>
      </c>
      <c r="BQ129" s="7">
        <v>2</v>
      </c>
    </row>
    <row r="130" spans="1:69" x14ac:dyDescent="0.25">
      <c r="A130" s="7">
        <v>339</v>
      </c>
      <c r="B130" s="7">
        <v>364</v>
      </c>
      <c r="C130" s="5">
        <v>77.639610309999995</v>
      </c>
      <c r="D130" s="5">
        <v>71.342375430000004</v>
      </c>
      <c r="E130" s="6">
        <v>20.775663779999999</v>
      </c>
      <c r="F130" s="6">
        <v>24.35768912</v>
      </c>
      <c r="G130" s="6">
        <v>18.188309579999999</v>
      </c>
      <c r="H130" s="6">
        <v>1.339194773</v>
      </c>
      <c r="I130" s="6">
        <v>1.415002254</v>
      </c>
      <c r="J130" s="6">
        <v>0.66514146399999996</v>
      </c>
      <c r="K130" s="6">
        <v>0.93131868100000004</v>
      </c>
      <c r="L130" s="6">
        <v>0.58956521699999997</v>
      </c>
      <c r="M130" s="6">
        <v>0.83697874800000005</v>
      </c>
      <c r="N130" s="6">
        <v>1.966420413</v>
      </c>
      <c r="O130" s="6">
        <v>0.16988291999999999</v>
      </c>
      <c r="P130" s="6">
        <v>8.1108532999999997E-2</v>
      </c>
      <c r="Q130" s="7">
        <v>2</v>
      </c>
      <c r="R130" s="7">
        <v>1021</v>
      </c>
      <c r="S130" s="4">
        <v>262.85120000000001</v>
      </c>
      <c r="T130" s="4">
        <v>167.5899</v>
      </c>
      <c r="U130" s="7">
        <v>2</v>
      </c>
      <c r="V130" s="7">
        <v>982</v>
      </c>
      <c r="W130" s="4">
        <v>141.17670000000001</v>
      </c>
      <c r="X130" s="4">
        <v>135.9248</v>
      </c>
      <c r="Y130" s="4">
        <v>121.67449999999999</v>
      </c>
      <c r="Z130" s="4">
        <v>4401.74</v>
      </c>
      <c r="AA130" s="4">
        <v>4401.4399999999996</v>
      </c>
      <c r="AB130" s="2">
        <v>2583.11</v>
      </c>
      <c r="AC130" s="2">
        <v>2414.66</v>
      </c>
      <c r="AD130" s="4">
        <v>1447.03</v>
      </c>
      <c r="AE130" s="4">
        <v>66.420900000000003</v>
      </c>
      <c r="AF130" s="4">
        <v>57.990099999999998</v>
      </c>
      <c r="AG130" s="4">
        <v>61.4</v>
      </c>
      <c r="AH130" s="4">
        <v>55.148200000000003</v>
      </c>
      <c r="AI130" s="4">
        <v>78.033000000000001</v>
      </c>
      <c r="AJ130" s="4">
        <v>71.485699999999994</v>
      </c>
      <c r="AK130" s="4">
        <v>98.253900000000002</v>
      </c>
      <c r="AL130" s="4">
        <v>61.199300000000001</v>
      </c>
      <c r="AM130" s="4">
        <v>60.095700000000001</v>
      </c>
      <c r="AN130" s="4">
        <v>49.190399999999997</v>
      </c>
      <c r="AO130" s="4">
        <v>75.793000000000006</v>
      </c>
      <c r="AP130" s="4">
        <v>46.812399999999997</v>
      </c>
      <c r="AQ130" s="4">
        <v>55.838299999999997</v>
      </c>
      <c r="AR130" s="4">
        <v>54.615299999999998</v>
      </c>
      <c r="AS130" s="4">
        <v>37.892200000000003</v>
      </c>
      <c r="AT130" s="4">
        <v>42.840699999999998</v>
      </c>
      <c r="AU130" s="4">
        <v>74.652199999999993</v>
      </c>
      <c r="AV130" s="4">
        <v>69.142600000000002</v>
      </c>
      <c r="AW130" s="4">
        <v>47.495699999999999</v>
      </c>
      <c r="AX130" s="4">
        <v>42.255600000000001</v>
      </c>
      <c r="AY130" s="4">
        <v>61.1096</v>
      </c>
      <c r="AZ130" s="4">
        <v>51.320099999999996</v>
      </c>
      <c r="BA130" s="4">
        <v>40.984299999999998</v>
      </c>
      <c r="BB130" s="4">
        <v>38.692300000000003</v>
      </c>
      <c r="BC130" s="7">
        <v>23900</v>
      </c>
      <c r="BD130" s="3">
        <v>0.57999999999999996</v>
      </c>
      <c r="BE130" s="4">
        <v>1E-3</v>
      </c>
      <c r="BF130" s="4">
        <v>3.4500000000000003E-2</v>
      </c>
      <c r="BG130" s="2">
        <v>7.02</v>
      </c>
      <c r="BH130" s="7">
        <v>1290000</v>
      </c>
      <c r="BI130" s="4">
        <v>1.37E-2</v>
      </c>
      <c r="BJ130" s="1">
        <v>219</v>
      </c>
      <c r="BK130" s="7">
        <v>28300</v>
      </c>
      <c r="BL130" s="7">
        <v>89200</v>
      </c>
      <c r="BM130" s="4">
        <v>2E-3</v>
      </c>
      <c r="BN130" s="7">
        <v>2</v>
      </c>
      <c r="BO130" s="7">
        <v>4</v>
      </c>
      <c r="BP130" s="7">
        <v>4</v>
      </c>
      <c r="BQ130" s="7">
        <v>3</v>
      </c>
    </row>
    <row r="131" spans="1:69" x14ac:dyDescent="0.25">
      <c r="A131" s="7">
        <v>181</v>
      </c>
      <c r="B131" s="7">
        <v>186</v>
      </c>
      <c r="C131" s="5">
        <v>51.79898987</v>
      </c>
      <c r="D131" s="5">
        <v>50.61715401</v>
      </c>
      <c r="E131" s="6">
        <v>15.1807891</v>
      </c>
      <c r="F131" s="6">
        <v>17.08464669</v>
      </c>
      <c r="G131" s="6">
        <v>13.83038927</v>
      </c>
      <c r="H131" s="6">
        <v>1.2352976010000001</v>
      </c>
      <c r="I131" s="6">
        <v>1.1796526359999999</v>
      </c>
      <c r="J131" s="6">
        <v>0.58709019600000001</v>
      </c>
      <c r="K131" s="6">
        <v>0.97311828</v>
      </c>
      <c r="L131" s="6">
        <v>0.81900452499999998</v>
      </c>
      <c r="M131" s="6">
        <v>0.88775472600000005</v>
      </c>
      <c r="N131" s="6">
        <v>2.1943459930000002</v>
      </c>
      <c r="O131" s="6">
        <v>0.16591787099999999</v>
      </c>
      <c r="P131" s="6">
        <v>2.2815808999999999E-2</v>
      </c>
      <c r="Q131" s="7">
        <v>17</v>
      </c>
      <c r="R131" s="7">
        <v>617</v>
      </c>
      <c r="S131" s="4">
        <v>288.79559999999998</v>
      </c>
      <c r="T131" s="4">
        <v>152.4417</v>
      </c>
      <c r="U131" s="7">
        <v>3</v>
      </c>
      <c r="V131" s="7">
        <v>832</v>
      </c>
      <c r="W131" s="4">
        <v>164.8974</v>
      </c>
      <c r="X131" s="4">
        <v>142.70320000000001</v>
      </c>
      <c r="Y131" s="4">
        <v>123.8981</v>
      </c>
      <c r="Z131" s="4">
        <v>4007.35</v>
      </c>
      <c r="AA131" s="4">
        <v>4007.08</v>
      </c>
      <c r="AB131" s="2">
        <v>2577.11</v>
      </c>
      <c r="AC131" s="2">
        <v>2164.35</v>
      </c>
      <c r="AD131" s="4">
        <v>1403.6</v>
      </c>
      <c r="AE131" s="4">
        <v>111.66970000000001</v>
      </c>
      <c r="AF131" s="4">
        <v>56.488700000000001</v>
      </c>
      <c r="AG131" s="4">
        <v>77.909499999999994</v>
      </c>
      <c r="AH131" s="4">
        <v>58.554000000000002</v>
      </c>
      <c r="AI131" s="4">
        <v>117.5339</v>
      </c>
      <c r="AJ131" s="4">
        <v>68.247100000000003</v>
      </c>
      <c r="AK131" s="4">
        <v>77.927599999999998</v>
      </c>
      <c r="AL131" s="4">
        <v>55.906599999999997</v>
      </c>
      <c r="AM131" s="4">
        <v>87.678700000000006</v>
      </c>
      <c r="AN131" s="4">
        <v>54.120899999999999</v>
      </c>
      <c r="AO131" s="4">
        <v>66.823499999999996</v>
      </c>
      <c r="AP131" s="4">
        <v>52.878300000000003</v>
      </c>
      <c r="AQ131" s="4">
        <v>107.41630000000001</v>
      </c>
      <c r="AR131" s="4">
        <v>63.437100000000001</v>
      </c>
      <c r="AS131" s="4">
        <v>70.303200000000004</v>
      </c>
      <c r="AT131" s="4">
        <v>60.409500000000001</v>
      </c>
      <c r="AU131" s="4">
        <v>114.57470000000001</v>
      </c>
      <c r="AV131" s="4">
        <v>66.491299999999995</v>
      </c>
      <c r="AW131" s="4">
        <v>118.6516</v>
      </c>
      <c r="AX131" s="4">
        <v>54.112000000000002</v>
      </c>
      <c r="AY131" s="4">
        <v>94.506799999999998</v>
      </c>
      <c r="AZ131" s="4">
        <v>56.6813</v>
      </c>
      <c r="BA131" s="4">
        <v>99.787300000000002</v>
      </c>
      <c r="BB131" s="4">
        <v>56.441699999999997</v>
      </c>
      <c r="BC131" s="7">
        <v>25800</v>
      </c>
      <c r="BD131" s="3">
        <v>0.47099999999999997</v>
      </c>
      <c r="BE131" s="4">
        <v>2.8E-3</v>
      </c>
      <c r="BF131" s="4">
        <v>2.63E-2</v>
      </c>
      <c r="BG131" s="2">
        <v>6</v>
      </c>
      <c r="BH131" s="7">
        <v>733000</v>
      </c>
      <c r="BI131" s="4">
        <v>9.5999999999999992E-3</v>
      </c>
      <c r="BJ131" s="1">
        <v>283</v>
      </c>
      <c r="BK131" s="7">
        <v>24300</v>
      </c>
      <c r="BL131" s="7">
        <v>71600</v>
      </c>
      <c r="BM131" s="4">
        <v>3.3999999999999998E-3</v>
      </c>
      <c r="BN131" s="7">
        <v>2</v>
      </c>
      <c r="BO131" s="7">
        <v>4</v>
      </c>
      <c r="BP131" s="7">
        <v>4</v>
      </c>
      <c r="BQ131" s="7">
        <v>3</v>
      </c>
    </row>
    <row r="132" spans="1:69" x14ac:dyDescent="0.25">
      <c r="A132" s="7">
        <v>525</v>
      </c>
      <c r="B132" s="7">
        <v>535</v>
      </c>
      <c r="C132" s="5">
        <v>87.112698370000004</v>
      </c>
      <c r="D132" s="5">
        <v>84.267249109999995</v>
      </c>
      <c r="E132" s="6">
        <v>25.854414729999998</v>
      </c>
      <c r="F132" s="6">
        <v>27.816269869999999</v>
      </c>
      <c r="G132" s="6">
        <v>24.241777949999999</v>
      </c>
      <c r="H132" s="6">
        <v>1.1474517230000001</v>
      </c>
      <c r="I132" s="6">
        <v>1.1502540349999999</v>
      </c>
      <c r="J132" s="6">
        <v>0.49040197200000002</v>
      </c>
      <c r="K132" s="6">
        <v>0.98130841099999999</v>
      </c>
      <c r="L132" s="6">
        <v>0.84134615400000001</v>
      </c>
      <c r="M132" s="6">
        <v>0.92907662599999996</v>
      </c>
      <c r="N132" s="6">
        <v>1.8057333390000001</v>
      </c>
      <c r="O132" s="6">
        <v>0.16175500000000001</v>
      </c>
      <c r="P132" s="6">
        <v>3.2664000999999998E-2</v>
      </c>
      <c r="Q132" s="7">
        <v>-933</v>
      </c>
      <c r="R132" s="7">
        <v>901</v>
      </c>
      <c r="S132" s="4">
        <v>35.061</v>
      </c>
      <c r="T132" s="4">
        <v>482.18220000000002</v>
      </c>
      <c r="U132" s="7">
        <v>-946</v>
      </c>
      <c r="V132" s="7">
        <v>-248</v>
      </c>
      <c r="W132" s="4">
        <v>-764.80809999999997</v>
      </c>
      <c r="X132" s="4">
        <v>173.39959999999999</v>
      </c>
      <c r="Y132" s="4">
        <v>799.86900000000003</v>
      </c>
      <c r="Z132" s="4">
        <v>9004.15</v>
      </c>
      <c r="AA132" s="4">
        <v>12613.75</v>
      </c>
      <c r="AB132" s="2">
        <v>14892.85</v>
      </c>
      <c r="AC132" s="2">
        <v>14508.77</v>
      </c>
      <c r="AD132" s="4">
        <v>4352.6099999999997</v>
      </c>
      <c r="AE132" s="4">
        <v>51.636200000000002</v>
      </c>
      <c r="AF132" s="4">
        <v>51.470199999999998</v>
      </c>
      <c r="AG132" s="4">
        <v>41.443899999999999</v>
      </c>
      <c r="AH132" s="4">
        <v>48.674100000000003</v>
      </c>
      <c r="AI132" s="4">
        <v>60.950299999999999</v>
      </c>
      <c r="AJ132" s="4">
        <v>74.765500000000003</v>
      </c>
      <c r="AK132" s="4">
        <v>71.338099999999997</v>
      </c>
      <c r="AL132" s="4">
        <v>51.427999999999997</v>
      </c>
      <c r="AM132" s="4">
        <v>65.362200000000001</v>
      </c>
      <c r="AN132" s="4">
        <v>52.700099999999999</v>
      </c>
      <c r="AO132" s="4">
        <v>72.4054</v>
      </c>
      <c r="AP132" s="4">
        <v>54.161799999999999</v>
      </c>
      <c r="AQ132" s="4">
        <v>66.690700000000007</v>
      </c>
      <c r="AR132" s="4">
        <v>59.341099999999997</v>
      </c>
      <c r="AS132" s="4">
        <v>43.668300000000002</v>
      </c>
      <c r="AT132" s="4">
        <v>47.9482</v>
      </c>
      <c r="AU132" s="4">
        <v>61.8429</v>
      </c>
      <c r="AV132" s="4">
        <v>76.203100000000006</v>
      </c>
      <c r="AW132" s="4">
        <v>77.882999999999996</v>
      </c>
      <c r="AX132" s="4">
        <v>57.465200000000003</v>
      </c>
      <c r="AY132" s="4">
        <v>64.027199999999993</v>
      </c>
      <c r="AZ132" s="4">
        <v>56.596299999999999</v>
      </c>
      <c r="BA132" s="4">
        <v>72.081699999999998</v>
      </c>
      <c r="BB132" s="4">
        <v>57.954799999999999</v>
      </c>
      <c r="BC132" s="7">
        <v>75900</v>
      </c>
      <c r="BD132" s="3">
        <v>0.85899999999999999</v>
      </c>
      <c r="BE132" s="4">
        <v>8.9999999999999998E-4</v>
      </c>
      <c r="BF132" s="4">
        <v>2.35E-2</v>
      </c>
      <c r="BG132" s="2">
        <v>7.12</v>
      </c>
      <c r="BH132" s="7">
        <v>1380000</v>
      </c>
      <c r="BI132" s="4">
        <v>7.7999999999999996E-3</v>
      </c>
      <c r="BJ132" s="1">
        <v>918</v>
      </c>
      <c r="BK132" s="7">
        <v>271000</v>
      </c>
      <c r="BL132" s="7">
        <v>1010000</v>
      </c>
      <c r="BM132" s="4">
        <v>1.6000000000000001E-3</v>
      </c>
      <c r="BN132" s="7">
        <v>4</v>
      </c>
      <c r="BO132" s="7">
        <v>1</v>
      </c>
      <c r="BP132" s="7">
        <v>4</v>
      </c>
      <c r="BQ132" s="7">
        <v>3</v>
      </c>
    </row>
    <row r="133" spans="1:69" x14ac:dyDescent="0.25">
      <c r="A133" s="7">
        <v>199</v>
      </c>
      <c r="B133" s="7">
        <v>207</v>
      </c>
      <c r="C133" s="5">
        <v>54.769552619999999</v>
      </c>
      <c r="D133" s="5">
        <v>53.365529039999998</v>
      </c>
      <c r="E133" s="6">
        <v>15.917747</v>
      </c>
      <c r="F133" s="6">
        <v>18.69851242</v>
      </c>
      <c r="G133" s="6">
        <v>13.759278589999999</v>
      </c>
      <c r="H133" s="6">
        <v>1.3589747670000001</v>
      </c>
      <c r="I133" s="6">
        <v>1.199541966</v>
      </c>
      <c r="J133" s="6">
        <v>0.67714584200000005</v>
      </c>
      <c r="K133" s="6">
        <v>0.96135265700000005</v>
      </c>
      <c r="L133" s="6">
        <v>0.66333333299999997</v>
      </c>
      <c r="M133" s="6">
        <v>0.87809459099999998</v>
      </c>
      <c r="N133" s="6">
        <v>3.2643507550000002</v>
      </c>
      <c r="O133" s="6">
        <v>0.168431359</v>
      </c>
      <c r="P133" s="6">
        <v>2.5635110999999999E-2</v>
      </c>
      <c r="Q133" s="7">
        <v>162</v>
      </c>
      <c r="R133" s="7">
        <v>1379</v>
      </c>
      <c r="S133" s="4">
        <v>774.60799999999995</v>
      </c>
      <c r="T133" s="4">
        <v>351.23500000000001</v>
      </c>
      <c r="U133" s="7">
        <v>165</v>
      </c>
      <c r="V133" s="7">
        <v>648</v>
      </c>
      <c r="W133" s="4">
        <v>336.7525</v>
      </c>
      <c r="X133" s="4">
        <v>118.8806</v>
      </c>
      <c r="Y133" s="4">
        <v>437.85559999999998</v>
      </c>
      <c r="Z133" s="4">
        <v>4455.8999999999996</v>
      </c>
      <c r="AA133" s="4">
        <v>6604.79</v>
      </c>
      <c r="AB133" s="2">
        <v>637594.31000000006</v>
      </c>
      <c r="AC133" s="2">
        <v>756438.56</v>
      </c>
      <c r="AD133" s="4">
        <v>118.0911</v>
      </c>
      <c r="AE133" s="4">
        <v>78.026700000000005</v>
      </c>
      <c r="AF133" s="4">
        <v>55.349200000000003</v>
      </c>
      <c r="AG133" s="4">
        <v>60.3767</v>
      </c>
      <c r="AH133" s="4">
        <v>55.399700000000003</v>
      </c>
      <c r="AI133" s="4">
        <v>100.4567</v>
      </c>
      <c r="AJ133" s="4">
        <v>74.196399999999997</v>
      </c>
      <c r="AK133" s="4">
        <v>57.256700000000002</v>
      </c>
      <c r="AL133" s="4">
        <v>57.799900000000001</v>
      </c>
      <c r="AM133" s="4">
        <v>63.7</v>
      </c>
      <c r="AN133" s="4">
        <v>55.815100000000001</v>
      </c>
      <c r="AO133" s="4">
        <v>68.543300000000002</v>
      </c>
      <c r="AP133" s="4">
        <v>52.379100000000001</v>
      </c>
      <c r="AQ133" s="4">
        <v>83.77</v>
      </c>
      <c r="AR133" s="4">
        <v>48.866399999999999</v>
      </c>
      <c r="AS133" s="4">
        <v>65.443299999999994</v>
      </c>
      <c r="AT133" s="4">
        <v>56.294899999999998</v>
      </c>
      <c r="AU133" s="4">
        <v>102.94670000000001</v>
      </c>
      <c r="AV133" s="4">
        <v>73.149799999999999</v>
      </c>
      <c r="AW133" s="4">
        <v>55.52</v>
      </c>
      <c r="AX133" s="4">
        <v>53.190199999999997</v>
      </c>
      <c r="AY133" s="4">
        <v>58.153300000000002</v>
      </c>
      <c r="AZ133" s="4">
        <v>45.121099999999998</v>
      </c>
      <c r="BA133" s="4">
        <v>68.533299999999997</v>
      </c>
      <c r="BB133" s="4">
        <v>54.551299999999998</v>
      </c>
      <c r="BC133" s="7">
        <v>65700</v>
      </c>
      <c r="BD133" s="3">
        <v>0.75800000000000001</v>
      </c>
      <c r="BE133" s="4">
        <v>2E-3</v>
      </c>
      <c r="BF133" s="4">
        <v>2.3900000000000001E-2</v>
      </c>
      <c r="BG133" s="2">
        <v>6.33</v>
      </c>
      <c r="BH133" s="7">
        <v>8400000</v>
      </c>
      <c r="BI133" s="4">
        <v>7.7000000000000002E-3</v>
      </c>
      <c r="BJ133" s="1">
        <v>511</v>
      </c>
      <c r="BK133" s="7">
        <v>133000</v>
      </c>
      <c r="BL133" s="7">
        <v>466000</v>
      </c>
      <c r="BM133" s="4">
        <v>2.8E-3</v>
      </c>
      <c r="BN133" s="7">
        <v>5</v>
      </c>
      <c r="BO133" s="7">
        <v>2</v>
      </c>
      <c r="BP133" s="7">
        <v>4</v>
      </c>
      <c r="BQ133" s="7">
        <v>4</v>
      </c>
    </row>
    <row r="134" spans="1:69" x14ac:dyDescent="0.25">
      <c r="A134" s="7">
        <v>147</v>
      </c>
      <c r="B134" s="7">
        <v>155</v>
      </c>
      <c r="C134" s="5">
        <v>48.870057690000003</v>
      </c>
      <c r="D134" s="5">
        <v>46.952372509999996</v>
      </c>
      <c r="E134" s="6">
        <v>13.680870329999999</v>
      </c>
      <c r="F134" s="6">
        <v>16.575086840000001</v>
      </c>
      <c r="G134" s="6">
        <v>11.760603789999999</v>
      </c>
      <c r="H134" s="6">
        <v>1.4093737989999999</v>
      </c>
      <c r="I134" s="6">
        <v>1.2928808549999999</v>
      </c>
      <c r="J134" s="6">
        <v>0.70467022300000004</v>
      </c>
      <c r="K134" s="6">
        <v>0.94838709700000001</v>
      </c>
      <c r="L134" s="6">
        <v>0.65625</v>
      </c>
      <c r="M134" s="6">
        <v>0.83793844100000003</v>
      </c>
      <c r="N134" s="6">
        <v>1.820987828</v>
      </c>
      <c r="O134" s="6">
        <v>0.17448071400000001</v>
      </c>
      <c r="P134" s="6">
        <v>3.9240493000000001E-2</v>
      </c>
      <c r="Q134" s="7">
        <v>220</v>
      </c>
      <c r="R134" s="7">
        <v>1049</v>
      </c>
      <c r="S134" s="4">
        <v>640.04759999999999</v>
      </c>
      <c r="T134" s="4">
        <v>275.31580000000002</v>
      </c>
      <c r="U134" s="7">
        <v>214</v>
      </c>
      <c r="V134" s="7">
        <v>716</v>
      </c>
      <c r="W134" s="4">
        <v>300.20780000000002</v>
      </c>
      <c r="X134" s="4">
        <v>94.022300000000001</v>
      </c>
      <c r="Y134" s="4">
        <v>339.83980000000003</v>
      </c>
      <c r="Z134" s="4">
        <v>3888.7</v>
      </c>
      <c r="AA134" s="4">
        <v>3386.25</v>
      </c>
      <c r="AB134" s="2">
        <v>401180.99</v>
      </c>
      <c r="AC134" s="2">
        <v>415527.1</v>
      </c>
      <c r="AD134" s="4">
        <v>130.48990000000001</v>
      </c>
      <c r="AE134" s="4">
        <v>36.276800000000001</v>
      </c>
      <c r="AF134" s="4">
        <v>40.995800000000003</v>
      </c>
      <c r="AG134" s="4">
        <v>32.169600000000003</v>
      </c>
      <c r="AH134" s="4">
        <v>42.284799999999997</v>
      </c>
      <c r="AI134" s="4">
        <v>102.2277</v>
      </c>
      <c r="AJ134" s="4">
        <v>73.177899999999994</v>
      </c>
      <c r="AK134" s="4">
        <v>80.392899999999997</v>
      </c>
      <c r="AL134" s="4">
        <v>57.177399999999999</v>
      </c>
      <c r="AM134" s="4">
        <v>65.272300000000001</v>
      </c>
      <c r="AN134" s="4">
        <v>52.354799999999997</v>
      </c>
      <c r="AO134" s="4">
        <v>80.200900000000004</v>
      </c>
      <c r="AP134" s="4">
        <v>58.260100000000001</v>
      </c>
      <c r="AQ134" s="4">
        <v>53.799100000000003</v>
      </c>
      <c r="AR134" s="4">
        <v>56.384599999999999</v>
      </c>
      <c r="AS134" s="4">
        <v>45.031300000000002</v>
      </c>
      <c r="AT134" s="4">
        <v>58.119399999999999</v>
      </c>
      <c r="AU134" s="4">
        <v>102.0625</v>
      </c>
      <c r="AV134" s="4">
        <v>73.958600000000004</v>
      </c>
      <c r="AW134" s="4">
        <v>79.321399999999997</v>
      </c>
      <c r="AX134" s="4">
        <v>59.299900000000001</v>
      </c>
      <c r="AY134" s="4">
        <v>83.093800000000002</v>
      </c>
      <c r="AZ134" s="4">
        <v>52.022399999999998</v>
      </c>
      <c r="BA134" s="4">
        <v>97.857100000000003</v>
      </c>
      <c r="BB134" s="4">
        <v>66.257400000000004</v>
      </c>
      <c r="BC134" s="7">
        <v>31900</v>
      </c>
      <c r="BD134" s="3">
        <v>0.82</v>
      </c>
      <c r="BE134" s="4">
        <v>2.8E-3</v>
      </c>
      <c r="BF134" s="4">
        <v>4.7899999999999998E-2</v>
      </c>
      <c r="BG134" s="2">
        <v>6.01</v>
      </c>
      <c r="BH134" s="7">
        <v>3050000</v>
      </c>
      <c r="BI134" s="4">
        <v>2.3400000000000001E-2</v>
      </c>
      <c r="BJ134" s="1">
        <v>332</v>
      </c>
      <c r="BK134" s="7">
        <v>81600</v>
      </c>
      <c r="BL134" s="7">
        <v>297000</v>
      </c>
      <c r="BM134" s="4">
        <v>4.4999999999999997E-3</v>
      </c>
      <c r="BN134" s="7">
        <v>4</v>
      </c>
      <c r="BO134" s="7">
        <v>4</v>
      </c>
      <c r="BP134" s="7">
        <v>4</v>
      </c>
      <c r="BQ134" s="7">
        <v>2</v>
      </c>
    </row>
    <row r="135" spans="1:69" x14ac:dyDescent="0.25">
      <c r="A135" s="7">
        <v>128</v>
      </c>
      <c r="B135" s="7">
        <v>131</v>
      </c>
      <c r="C135" s="5">
        <v>42.627417000000001</v>
      </c>
      <c r="D135" s="5">
        <v>41.90066934</v>
      </c>
      <c r="E135" s="6">
        <v>12.76615297</v>
      </c>
      <c r="F135" s="6">
        <v>13.237600240000001</v>
      </c>
      <c r="G135" s="6">
        <v>12.503514709999999</v>
      </c>
      <c r="H135" s="6">
        <v>1.0587103339999999</v>
      </c>
      <c r="I135" s="6">
        <v>1.1296871820000001</v>
      </c>
      <c r="J135" s="6">
        <v>0.32838079199999998</v>
      </c>
      <c r="K135" s="6">
        <v>0.97709923700000001</v>
      </c>
      <c r="L135" s="6">
        <v>0.76190476200000001</v>
      </c>
      <c r="M135" s="6">
        <v>0.91617389299999996</v>
      </c>
      <c r="N135" s="6">
        <v>0.94751591099999999</v>
      </c>
      <c r="O135" s="6">
        <v>0.16059827800000001</v>
      </c>
      <c r="P135" s="6">
        <v>1.7048832E-2</v>
      </c>
      <c r="Q135" s="7">
        <v>198</v>
      </c>
      <c r="R135" s="7">
        <v>967</v>
      </c>
      <c r="S135" s="4">
        <v>549.28909999999996</v>
      </c>
      <c r="T135" s="4">
        <v>225.63399999999999</v>
      </c>
      <c r="U135" s="7">
        <v>181</v>
      </c>
      <c r="V135" s="7">
        <v>589</v>
      </c>
      <c r="W135" s="4">
        <v>331.65</v>
      </c>
      <c r="X135" s="4">
        <v>122.3548</v>
      </c>
      <c r="Y135" s="4">
        <v>217.63910000000001</v>
      </c>
      <c r="Z135" s="4">
        <v>2498.13</v>
      </c>
      <c r="AA135" s="4">
        <v>3675.85</v>
      </c>
      <c r="AB135" s="2">
        <v>347446.93</v>
      </c>
      <c r="AC135" s="2">
        <v>373298.9</v>
      </c>
      <c r="AD135" s="4">
        <v>100.7535</v>
      </c>
      <c r="AE135" s="4">
        <v>71.886899999999997</v>
      </c>
      <c r="AF135" s="4">
        <v>52.679699999999997</v>
      </c>
      <c r="AG135" s="4">
        <v>48.208300000000001</v>
      </c>
      <c r="AH135" s="4">
        <v>49.622799999999998</v>
      </c>
      <c r="AI135" s="4">
        <v>110.3869</v>
      </c>
      <c r="AJ135" s="4">
        <v>64.563400000000001</v>
      </c>
      <c r="AK135" s="4">
        <v>69.613100000000003</v>
      </c>
      <c r="AL135" s="4">
        <v>63.631999999999998</v>
      </c>
      <c r="AM135" s="4">
        <v>81.107100000000003</v>
      </c>
      <c r="AN135" s="4">
        <v>60.7166</v>
      </c>
      <c r="AO135" s="4">
        <v>68.9405</v>
      </c>
      <c r="AP135" s="4">
        <v>59.800699999999999</v>
      </c>
      <c r="AQ135" s="4">
        <v>50.952399999999997</v>
      </c>
      <c r="AR135" s="4">
        <v>56.009099999999997</v>
      </c>
      <c r="AS135" s="4">
        <v>40.970199999999998</v>
      </c>
      <c r="AT135" s="4">
        <v>52.631</v>
      </c>
      <c r="AU135" s="4">
        <v>109.5536</v>
      </c>
      <c r="AV135" s="4">
        <v>66.384299999999996</v>
      </c>
      <c r="AW135" s="4">
        <v>88.1905</v>
      </c>
      <c r="AX135" s="4">
        <v>62.235700000000001</v>
      </c>
      <c r="AY135" s="4">
        <v>99.5655</v>
      </c>
      <c r="AZ135" s="4">
        <v>62.920699999999997</v>
      </c>
      <c r="BA135" s="4">
        <v>113.79170000000001</v>
      </c>
      <c r="BB135" s="4">
        <v>64.428700000000006</v>
      </c>
      <c r="BC135" s="7">
        <v>33700</v>
      </c>
      <c r="BD135" s="3">
        <v>0.68600000000000005</v>
      </c>
      <c r="BE135" s="4">
        <v>3.7000000000000002E-3</v>
      </c>
      <c r="BF135" s="4">
        <v>2.4E-2</v>
      </c>
      <c r="BG135" s="2">
        <v>5.7</v>
      </c>
      <c r="BH135" s="7">
        <v>1550000</v>
      </c>
      <c r="BI135" s="4">
        <v>5.3E-3</v>
      </c>
      <c r="BJ135" s="1">
        <v>348</v>
      </c>
      <c r="BK135" s="7">
        <v>51200</v>
      </c>
      <c r="BL135" s="7">
        <v>172000</v>
      </c>
      <c r="BM135" s="4">
        <v>4.8999999999999998E-3</v>
      </c>
      <c r="BN135" s="7">
        <v>4</v>
      </c>
      <c r="BO135" s="7">
        <v>4</v>
      </c>
      <c r="BP135" s="7">
        <v>4</v>
      </c>
      <c r="BQ135" s="7">
        <v>2</v>
      </c>
    </row>
    <row r="136" spans="1:69" x14ac:dyDescent="0.25">
      <c r="A136" s="7">
        <v>235</v>
      </c>
      <c r="B136" s="7">
        <v>270</v>
      </c>
      <c r="C136" s="5">
        <v>68.183766180000006</v>
      </c>
      <c r="D136" s="5">
        <v>61.335064430000003</v>
      </c>
      <c r="E136" s="6">
        <v>17.297725079999999</v>
      </c>
      <c r="F136" s="6">
        <v>20.51848927</v>
      </c>
      <c r="G136" s="6">
        <v>16.130848870000001</v>
      </c>
      <c r="H136" s="6">
        <v>1.2720030689999999</v>
      </c>
      <c r="I136" s="6">
        <v>1.574288221</v>
      </c>
      <c r="J136" s="6">
        <v>0.61802095400000001</v>
      </c>
      <c r="K136" s="6">
        <v>0.87037036999999995</v>
      </c>
      <c r="L136" s="6">
        <v>0.69117647100000001</v>
      </c>
      <c r="M136" s="6">
        <v>0.78498268000000004</v>
      </c>
      <c r="N136" s="6">
        <v>2.6652219050000001</v>
      </c>
      <c r="O136" s="6">
        <v>0.18046436699999999</v>
      </c>
      <c r="P136" s="6">
        <v>0.100444756</v>
      </c>
      <c r="Q136" s="7">
        <v>59</v>
      </c>
      <c r="R136" s="7">
        <v>1156</v>
      </c>
      <c r="S136" s="4">
        <v>581.86379999999997</v>
      </c>
      <c r="T136" s="4">
        <v>302.5951</v>
      </c>
      <c r="U136" s="7">
        <v>47</v>
      </c>
      <c r="V136" s="7">
        <v>740</v>
      </c>
      <c r="W136" s="4">
        <v>230.71430000000001</v>
      </c>
      <c r="X136" s="4">
        <v>170.251</v>
      </c>
      <c r="Y136" s="4">
        <v>351.14949999999999</v>
      </c>
      <c r="Z136" s="4">
        <v>2463.56</v>
      </c>
      <c r="AA136" s="4">
        <v>3996.13</v>
      </c>
      <c r="AB136" s="2">
        <v>399340.32</v>
      </c>
      <c r="AC136" s="2">
        <v>428065.04</v>
      </c>
      <c r="AD136" s="4">
        <v>168.13749999999999</v>
      </c>
      <c r="AE136" s="4">
        <v>49.341200000000001</v>
      </c>
      <c r="AF136" s="4">
        <v>40.9283</v>
      </c>
      <c r="AG136" s="4">
        <v>38.620600000000003</v>
      </c>
      <c r="AH136" s="4">
        <v>45.184600000000003</v>
      </c>
      <c r="AI136" s="4">
        <v>97.908799999999999</v>
      </c>
      <c r="AJ136" s="4">
        <v>72.390900000000002</v>
      </c>
      <c r="AK136" s="4">
        <v>62.855899999999998</v>
      </c>
      <c r="AL136" s="4">
        <v>49.288899999999998</v>
      </c>
      <c r="AM136" s="4">
        <v>63.073500000000003</v>
      </c>
      <c r="AN136" s="4">
        <v>48.954500000000003</v>
      </c>
      <c r="AO136" s="4">
        <v>76.079400000000007</v>
      </c>
      <c r="AP136" s="4">
        <v>57.229199999999999</v>
      </c>
      <c r="AQ136" s="4">
        <v>55.173499999999997</v>
      </c>
      <c r="AR136" s="4">
        <v>47.666800000000002</v>
      </c>
      <c r="AS136" s="4">
        <v>39.423499999999997</v>
      </c>
      <c r="AT136" s="4">
        <v>52.104500000000002</v>
      </c>
      <c r="AU136" s="4">
        <v>97.773499999999999</v>
      </c>
      <c r="AV136" s="4">
        <v>72.906700000000001</v>
      </c>
      <c r="AW136" s="4">
        <v>53.555900000000001</v>
      </c>
      <c r="AX136" s="4">
        <v>50.533000000000001</v>
      </c>
      <c r="AY136" s="4">
        <v>63.7059</v>
      </c>
      <c r="AZ136" s="4">
        <v>55.147100000000002</v>
      </c>
      <c r="BA136" s="4">
        <v>55.688200000000002</v>
      </c>
      <c r="BB136" s="4">
        <v>53.850200000000001</v>
      </c>
      <c r="BC136" s="7">
        <v>41700</v>
      </c>
      <c r="BD136" s="3">
        <v>0.80200000000000005</v>
      </c>
      <c r="BE136" s="4">
        <v>1.8E-3</v>
      </c>
      <c r="BF136" s="4">
        <v>3.6400000000000002E-2</v>
      </c>
      <c r="BG136" s="2">
        <v>6.46</v>
      </c>
      <c r="BH136" s="7">
        <v>2970000</v>
      </c>
      <c r="BI136" s="4">
        <v>1.24E-2</v>
      </c>
      <c r="BJ136" s="1">
        <v>452</v>
      </c>
      <c r="BK136" s="7">
        <v>101000</v>
      </c>
      <c r="BL136" s="7">
        <v>363000</v>
      </c>
      <c r="BM136" s="4">
        <v>2.8999999999999998E-3</v>
      </c>
      <c r="BN136" s="7">
        <v>5</v>
      </c>
      <c r="BO136" s="7">
        <v>4</v>
      </c>
      <c r="BP136" s="7">
        <v>4</v>
      </c>
      <c r="BQ136" s="7">
        <v>4</v>
      </c>
    </row>
    <row r="137" spans="1:69" x14ac:dyDescent="0.25">
      <c r="A137" s="7">
        <v>273</v>
      </c>
      <c r="B137" s="7">
        <v>278</v>
      </c>
      <c r="C137" s="5">
        <v>62.041630560000002</v>
      </c>
      <c r="D137" s="5">
        <v>60.589119740000001</v>
      </c>
      <c r="E137" s="6">
        <v>18.643883599999999</v>
      </c>
      <c r="F137" s="6">
        <v>19.905056779999999</v>
      </c>
      <c r="G137" s="6">
        <v>17.61193231</v>
      </c>
      <c r="H137" s="6">
        <v>1.130202889</v>
      </c>
      <c r="I137" s="6">
        <v>1.1220026830000001</v>
      </c>
      <c r="J137" s="6">
        <v>0.46597689399999997</v>
      </c>
      <c r="K137" s="6">
        <v>0.98201438799999996</v>
      </c>
      <c r="L137" s="6">
        <v>0.842592593</v>
      </c>
      <c r="M137" s="6">
        <v>0.93450843400000005</v>
      </c>
      <c r="N137" s="6">
        <v>0.64687140099999996</v>
      </c>
      <c r="O137" s="6">
        <v>0.161109153</v>
      </c>
      <c r="P137" s="6">
        <v>2.3411873999999999E-2</v>
      </c>
      <c r="Q137" s="7">
        <v>179</v>
      </c>
      <c r="R137" s="7">
        <v>1114</v>
      </c>
      <c r="S137" s="4">
        <v>856.76189999999997</v>
      </c>
      <c r="T137" s="4">
        <v>271.69029999999998</v>
      </c>
      <c r="U137" s="7">
        <v>164</v>
      </c>
      <c r="V137" s="7">
        <v>1686</v>
      </c>
      <c r="W137" s="4">
        <v>374.3725</v>
      </c>
      <c r="X137" s="4">
        <v>362.69189999999998</v>
      </c>
      <c r="Y137" s="4">
        <v>482.38940000000002</v>
      </c>
      <c r="Z137" s="4">
        <v>4396.99</v>
      </c>
      <c r="AA137" s="4">
        <v>2471.88</v>
      </c>
      <c r="AB137" s="2">
        <v>4392.13</v>
      </c>
      <c r="AC137" s="2">
        <v>4392.2299999999996</v>
      </c>
      <c r="AD137" s="4">
        <v>2469.58</v>
      </c>
      <c r="AE137" s="4">
        <v>44.219099999999997</v>
      </c>
      <c r="AF137" s="4">
        <v>47.051400000000001</v>
      </c>
      <c r="AG137" s="4">
        <v>26.521599999999999</v>
      </c>
      <c r="AH137" s="4">
        <v>41.248800000000003</v>
      </c>
      <c r="AI137" s="4">
        <v>155.9444</v>
      </c>
      <c r="AJ137" s="4">
        <v>73.5321</v>
      </c>
      <c r="AK137" s="4">
        <v>27.910499999999999</v>
      </c>
      <c r="AL137" s="4">
        <v>43.185899999999997</v>
      </c>
      <c r="AM137" s="4">
        <v>42.589500000000001</v>
      </c>
      <c r="AN137" s="4">
        <v>43.846600000000002</v>
      </c>
      <c r="AO137" s="4">
        <v>27.645099999999999</v>
      </c>
      <c r="AP137" s="4">
        <v>43.511400000000002</v>
      </c>
      <c r="AQ137" s="4">
        <v>42.416699999999999</v>
      </c>
      <c r="AR137" s="4">
        <v>44.5871</v>
      </c>
      <c r="AS137" s="4">
        <v>21.2407</v>
      </c>
      <c r="AT137" s="4">
        <v>38.756300000000003</v>
      </c>
      <c r="AU137" s="4">
        <v>155.4136</v>
      </c>
      <c r="AV137" s="4">
        <v>73.469300000000004</v>
      </c>
      <c r="AW137" s="4">
        <v>66.444400000000002</v>
      </c>
      <c r="AX137" s="4">
        <v>51.587699999999998</v>
      </c>
      <c r="AY137" s="4">
        <v>74.888900000000007</v>
      </c>
      <c r="AZ137" s="4">
        <v>49.517800000000001</v>
      </c>
      <c r="BA137" s="4">
        <v>46.762300000000003</v>
      </c>
      <c r="BB137" s="4">
        <v>52.327300000000001</v>
      </c>
      <c r="BC137" s="7">
        <v>60400</v>
      </c>
      <c r="BD137" s="3">
        <v>0.68600000000000005</v>
      </c>
      <c r="BE137" s="4">
        <v>1.9E-3</v>
      </c>
      <c r="BF137" s="4">
        <v>5.1499999999999997E-2</v>
      </c>
      <c r="BG137" s="2">
        <v>6.39</v>
      </c>
      <c r="BH137" s="7">
        <v>313000</v>
      </c>
      <c r="BI137" s="4">
        <v>2.0899999999999998E-2</v>
      </c>
      <c r="BJ137" s="1">
        <v>657</v>
      </c>
      <c r="BK137" s="7">
        <v>98200</v>
      </c>
      <c r="BL137" s="7">
        <v>333000</v>
      </c>
      <c r="BM137" s="4">
        <v>4.0000000000000001E-3</v>
      </c>
      <c r="BN137" s="7">
        <v>2</v>
      </c>
      <c r="BO137" s="7">
        <v>4</v>
      </c>
      <c r="BP137" s="7">
        <v>5</v>
      </c>
      <c r="BQ137" s="7">
        <v>4</v>
      </c>
    </row>
    <row r="138" spans="1:69" x14ac:dyDescent="0.25">
      <c r="A138" s="7">
        <v>184</v>
      </c>
      <c r="B138" s="7">
        <v>199</v>
      </c>
      <c r="C138" s="5">
        <v>59.698484809999997</v>
      </c>
      <c r="D138" s="5">
        <v>52.550815700000001</v>
      </c>
      <c r="E138" s="6">
        <v>15.306079710000001</v>
      </c>
      <c r="F138" s="6">
        <v>18.661879039999999</v>
      </c>
      <c r="G138" s="6">
        <v>13.150994969999999</v>
      </c>
      <c r="H138" s="6">
        <v>1.4190469299999999</v>
      </c>
      <c r="I138" s="6">
        <v>1.5413417069999999</v>
      </c>
      <c r="J138" s="6">
        <v>0.70950705800000002</v>
      </c>
      <c r="K138" s="6">
        <v>0.92462311600000002</v>
      </c>
      <c r="L138" s="6">
        <v>0.69172932300000001</v>
      </c>
      <c r="M138" s="6">
        <v>0.83727623399999995</v>
      </c>
      <c r="N138" s="6">
        <v>1.5961840430000001</v>
      </c>
      <c r="O138" s="6">
        <v>0.176137137</v>
      </c>
      <c r="P138" s="6">
        <v>0.11972948999999999</v>
      </c>
      <c r="Q138" s="7">
        <v>-763</v>
      </c>
      <c r="R138" s="7">
        <v>51</v>
      </c>
      <c r="S138" s="4">
        <v>-316.63929999999999</v>
      </c>
      <c r="T138" s="4">
        <v>214.60570000000001</v>
      </c>
      <c r="U138" s="7">
        <v>-861</v>
      </c>
      <c r="V138" s="7">
        <v>-453</v>
      </c>
      <c r="W138" s="4">
        <v>-736.74390000000005</v>
      </c>
      <c r="X138" s="4">
        <v>94.435500000000005</v>
      </c>
      <c r="Y138" s="4">
        <v>420.1046</v>
      </c>
      <c r="Z138" s="4">
        <v>13006.61</v>
      </c>
      <c r="AA138" s="4">
        <v>6635.84</v>
      </c>
      <c r="AB138" s="2">
        <v>23956.19</v>
      </c>
      <c r="AC138" s="2">
        <v>20035.77</v>
      </c>
      <c r="AD138" s="4">
        <v>3309.71</v>
      </c>
      <c r="AE138" s="4">
        <v>36.349600000000002</v>
      </c>
      <c r="AF138" s="4">
        <v>59.4026</v>
      </c>
      <c r="AG138" s="4">
        <v>33.552599999999998</v>
      </c>
      <c r="AH138" s="4">
        <v>59.528300000000002</v>
      </c>
      <c r="AI138" s="4">
        <v>31.7105</v>
      </c>
      <c r="AJ138" s="4">
        <v>60.277200000000001</v>
      </c>
      <c r="AK138" s="4">
        <v>28.8872</v>
      </c>
      <c r="AL138" s="4">
        <v>55.803800000000003</v>
      </c>
      <c r="AM138" s="4">
        <v>30.0075</v>
      </c>
      <c r="AN138" s="4">
        <v>56.4925</v>
      </c>
      <c r="AO138" s="4">
        <v>28.9925</v>
      </c>
      <c r="AP138" s="4">
        <v>55.554000000000002</v>
      </c>
      <c r="AQ138" s="4">
        <v>34.838299999999997</v>
      </c>
      <c r="AR138" s="4">
        <v>59.118400000000001</v>
      </c>
      <c r="AS138" s="4">
        <v>34.327100000000002</v>
      </c>
      <c r="AT138" s="4">
        <v>56.805900000000001</v>
      </c>
      <c r="AU138" s="4">
        <v>29.481200000000001</v>
      </c>
      <c r="AV138" s="4">
        <v>57.626199999999997</v>
      </c>
      <c r="AW138" s="4">
        <v>50.650399999999998</v>
      </c>
      <c r="AX138" s="4">
        <v>70.618099999999998</v>
      </c>
      <c r="AY138" s="4">
        <v>52.594000000000001</v>
      </c>
      <c r="AZ138" s="4">
        <v>72.993700000000004</v>
      </c>
      <c r="BA138" s="4">
        <v>42.436100000000003</v>
      </c>
      <c r="BB138" s="4">
        <v>65.725800000000007</v>
      </c>
      <c r="BC138" s="7">
        <v>39600</v>
      </c>
      <c r="BD138" s="3">
        <v>0.72099999999999997</v>
      </c>
      <c r="BE138" s="4">
        <v>2.3E-3</v>
      </c>
      <c r="BF138" s="4">
        <v>3.2000000000000001E-2</v>
      </c>
      <c r="BG138" s="2">
        <v>6.2</v>
      </c>
      <c r="BH138" s="7">
        <v>1880000</v>
      </c>
      <c r="BI138" s="4">
        <v>1.21E-2</v>
      </c>
      <c r="BJ138" s="1">
        <v>454</v>
      </c>
      <c r="BK138" s="7">
        <v>70700</v>
      </c>
      <c r="BL138" s="7">
        <v>244000</v>
      </c>
      <c r="BM138" s="4">
        <v>3.0000000000000001E-3</v>
      </c>
      <c r="BN138" s="7">
        <v>4</v>
      </c>
      <c r="BO138" s="7">
        <v>4</v>
      </c>
      <c r="BP138" s="7">
        <v>3</v>
      </c>
      <c r="BQ138" s="7">
        <v>4</v>
      </c>
    </row>
    <row r="139" spans="1:69" x14ac:dyDescent="0.25">
      <c r="A139" s="7">
        <v>245</v>
      </c>
      <c r="B139" s="7">
        <v>295</v>
      </c>
      <c r="C139" s="5">
        <v>77.396969619999993</v>
      </c>
      <c r="D139" s="5">
        <v>63.3844712</v>
      </c>
      <c r="E139" s="6">
        <v>17.661927649999999</v>
      </c>
      <c r="F139" s="6">
        <v>21.317042709999999</v>
      </c>
      <c r="G139" s="6">
        <v>16.610052329999998</v>
      </c>
      <c r="H139" s="6">
        <v>1.283382032</v>
      </c>
      <c r="I139" s="6">
        <v>1.9456824660000001</v>
      </c>
      <c r="J139" s="6">
        <v>0.62678629200000002</v>
      </c>
      <c r="K139" s="6">
        <v>0.83050847500000002</v>
      </c>
      <c r="L139" s="6">
        <v>0.55555555599999995</v>
      </c>
      <c r="M139" s="6">
        <v>0.76632007999999996</v>
      </c>
      <c r="N139" s="6">
        <v>2.4684853910000002</v>
      </c>
      <c r="O139" s="6">
        <v>0.185623337</v>
      </c>
      <c r="P139" s="6">
        <v>0.18104712000000001</v>
      </c>
      <c r="Q139" s="7">
        <v>115</v>
      </c>
      <c r="R139" s="7">
        <v>1127</v>
      </c>
      <c r="S139" s="4">
        <v>730.73059999999998</v>
      </c>
      <c r="T139" s="4">
        <v>284.09739999999999</v>
      </c>
      <c r="U139" s="7">
        <v>59</v>
      </c>
      <c r="V139" s="7">
        <v>1542</v>
      </c>
      <c r="W139" s="4">
        <v>471.9796</v>
      </c>
      <c r="X139" s="4">
        <v>408.65030000000002</v>
      </c>
      <c r="Y139" s="4">
        <v>258.75099999999998</v>
      </c>
      <c r="Z139" s="4">
        <v>7278.99</v>
      </c>
      <c r="AA139" s="4">
        <v>17032.95</v>
      </c>
      <c r="AB139" s="2">
        <v>581441.31000000006</v>
      </c>
      <c r="AC139" s="2">
        <v>601279.91</v>
      </c>
      <c r="AD139" s="4">
        <v>681.26329999999996</v>
      </c>
      <c r="AE139" s="4">
        <v>67.355999999999995</v>
      </c>
      <c r="AF139" s="4">
        <v>53.975999999999999</v>
      </c>
      <c r="AG139" s="4">
        <v>38.108800000000002</v>
      </c>
      <c r="AH139" s="4">
        <v>44.122900000000001</v>
      </c>
      <c r="AI139" s="4">
        <v>94.013599999999997</v>
      </c>
      <c r="AJ139" s="4">
        <v>73.971699999999998</v>
      </c>
      <c r="AK139" s="4">
        <v>40.149700000000003</v>
      </c>
      <c r="AL139" s="4">
        <v>45.940899999999999</v>
      </c>
      <c r="AM139" s="4">
        <v>46.455800000000004</v>
      </c>
      <c r="AN139" s="4">
        <v>47.980200000000004</v>
      </c>
      <c r="AO139" s="4">
        <v>44.013599999999997</v>
      </c>
      <c r="AP139" s="4">
        <v>49.9116</v>
      </c>
      <c r="AQ139" s="4">
        <v>76.920599999999993</v>
      </c>
      <c r="AR139" s="4">
        <v>57.924399999999999</v>
      </c>
      <c r="AS139" s="4">
        <v>44.244900000000001</v>
      </c>
      <c r="AT139" s="4">
        <v>41.131799999999998</v>
      </c>
      <c r="AU139" s="4">
        <v>96.036299999999997</v>
      </c>
      <c r="AV139" s="4">
        <v>75.194400000000002</v>
      </c>
      <c r="AW139" s="4">
        <v>70.952399999999997</v>
      </c>
      <c r="AX139" s="4">
        <v>54.132800000000003</v>
      </c>
      <c r="AY139" s="4">
        <v>84.1678</v>
      </c>
      <c r="AZ139" s="4">
        <v>54.715299999999999</v>
      </c>
      <c r="BA139" s="4">
        <v>84.0227</v>
      </c>
      <c r="BB139" s="4">
        <v>62.471800000000002</v>
      </c>
      <c r="BC139" s="7">
        <v>42100</v>
      </c>
      <c r="BD139" s="3">
        <v>0.84299999999999997</v>
      </c>
      <c r="BE139" s="4">
        <v>1.2999999999999999E-3</v>
      </c>
      <c r="BF139" s="4">
        <v>3.4700000000000002E-2</v>
      </c>
      <c r="BG139" s="2">
        <v>6.74</v>
      </c>
      <c r="BH139" s="7">
        <v>995000</v>
      </c>
      <c r="BI139" s="4">
        <v>1.0500000000000001E-2</v>
      </c>
      <c r="BJ139" s="1">
        <v>573</v>
      </c>
      <c r="BK139" s="7">
        <v>126000</v>
      </c>
      <c r="BL139" s="7">
        <v>463000</v>
      </c>
      <c r="BM139" s="4">
        <v>2.2000000000000001E-3</v>
      </c>
      <c r="BN139" s="7">
        <v>5</v>
      </c>
      <c r="BO139" s="7">
        <v>4</v>
      </c>
      <c r="BP139" s="7">
        <v>3</v>
      </c>
      <c r="BQ139" s="7">
        <v>2</v>
      </c>
    </row>
    <row r="140" spans="1:69" x14ac:dyDescent="0.25">
      <c r="A140" s="7">
        <v>715</v>
      </c>
      <c r="B140" s="7">
        <v>753</v>
      </c>
      <c r="C140" s="5">
        <v>105.1543289</v>
      </c>
      <c r="D140" s="5">
        <v>99.506336669999996</v>
      </c>
      <c r="E140" s="6">
        <v>30.172276589999999</v>
      </c>
      <c r="F140" s="6">
        <v>33.508532680000002</v>
      </c>
      <c r="G140" s="6">
        <v>27.571988359999999</v>
      </c>
      <c r="H140" s="6">
        <v>1.215310707</v>
      </c>
      <c r="I140" s="6">
        <v>1.230660911</v>
      </c>
      <c r="J140" s="6">
        <v>0.56828057700000001</v>
      </c>
      <c r="K140" s="6">
        <v>0.949535193</v>
      </c>
      <c r="L140" s="6">
        <v>0.72222222199999997</v>
      </c>
      <c r="M140" s="6">
        <v>0.90743271000000003</v>
      </c>
      <c r="N140" s="6">
        <v>1.4720155509999999</v>
      </c>
      <c r="O140" s="6">
        <v>0.164367975</v>
      </c>
      <c r="P140" s="6">
        <v>5.3711456999999997E-2</v>
      </c>
      <c r="Q140" s="7">
        <v>375</v>
      </c>
      <c r="R140" s="7">
        <v>1128</v>
      </c>
      <c r="S140" s="4">
        <v>945.92870000000005</v>
      </c>
      <c r="T140" s="4">
        <v>185.31139999999999</v>
      </c>
      <c r="U140" s="7">
        <v>247</v>
      </c>
      <c r="V140" s="7">
        <v>1021</v>
      </c>
      <c r="W140" s="4">
        <v>467.4873</v>
      </c>
      <c r="X140" s="4">
        <v>185.70570000000001</v>
      </c>
      <c r="Y140" s="4">
        <v>478.44139999999999</v>
      </c>
      <c r="Z140" s="4">
        <v>3817.04</v>
      </c>
      <c r="AA140" s="4">
        <v>3813.23</v>
      </c>
      <c r="AB140" s="2">
        <v>2708.44</v>
      </c>
      <c r="AC140" s="2">
        <v>2912.72</v>
      </c>
      <c r="AD140" s="4">
        <v>2249.2600000000002</v>
      </c>
      <c r="AE140" s="4">
        <v>30.567699999999999</v>
      </c>
      <c r="AF140" s="4">
        <v>36.311</v>
      </c>
      <c r="AG140" s="4">
        <v>19.5899</v>
      </c>
      <c r="AH140" s="4">
        <v>30.075399999999998</v>
      </c>
      <c r="AI140" s="4">
        <v>159.64240000000001</v>
      </c>
      <c r="AJ140" s="4">
        <v>92.872299999999996</v>
      </c>
      <c r="AK140" s="4">
        <v>29.9131</v>
      </c>
      <c r="AL140" s="4">
        <v>35.597700000000003</v>
      </c>
      <c r="AM140" s="4">
        <v>35.832299999999996</v>
      </c>
      <c r="AN140" s="4">
        <v>30.361000000000001</v>
      </c>
      <c r="AO140" s="4">
        <v>31.4434</v>
      </c>
      <c r="AP140" s="4">
        <v>34.810699999999997</v>
      </c>
      <c r="AQ140" s="4">
        <v>28.097999999999999</v>
      </c>
      <c r="AR140" s="4">
        <v>34.028599999999997</v>
      </c>
      <c r="AS140" s="4">
        <v>25.8535</v>
      </c>
      <c r="AT140" s="4">
        <v>39.671599999999998</v>
      </c>
      <c r="AU140" s="4">
        <v>159.55250000000001</v>
      </c>
      <c r="AV140" s="4">
        <v>91.944100000000006</v>
      </c>
      <c r="AW140" s="4">
        <v>43.812100000000001</v>
      </c>
      <c r="AX140" s="4">
        <v>40.466200000000001</v>
      </c>
      <c r="AY140" s="4">
        <v>48.607100000000003</v>
      </c>
      <c r="AZ140" s="4">
        <v>37.402999999999999</v>
      </c>
      <c r="BA140" s="4">
        <v>48.9788</v>
      </c>
      <c r="BB140" s="4">
        <v>46.823999999999998</v>
      </c>
      <c r="BC140" s="7">
        <v>19000</v>
      </c>
      <c r="BD140" s="3">
        <v>0.877</v>
      </c>
      <c r="BE140" s="4">
        <v>5.9999999999999995E-4</v>
      </c>
      <c r="BF140" s="4">
        <v>7.7499999999999999E-2</v>
      </c>
      <c r="BG140" s="2">
        <v>7.51</v>
      </c>
      <c r="BH140" s="7">
        <v>2230000</v>
      </c>
      <c r="BI140" s="4">
        <v>3.56E-2</v>
      </c>
      <c r="BJ140" s="1">
        <v>588</v>
      </c>
      <c r="BK140" s="7">
        <v>76000</v>
      </c>
      <c r="BL140" s="7">
        <v>285000</v>
      </c>
      <c r="BM140" s="4">
        <v>2E-3</v>
      </c>
      <c r="BN140" s="7">
        <v>2</v>
      </c>
      <c r="BO140" s="7">
        <v>4</v>
      </c>
      <c r="BP140" s="7">
        <v>4</v>
      </c>
      <c r="BQ140" s="7">
        <v>5</v>
      </c>
    </row>
    <row r="141" spans="1:69" x14ac:dyDescent="0.25">
      <c r="A141" s="7">
        <v>363</v>
      </c>
      <c r="B141" s="7">
        <v>381</v>
      </c>
      <c r="C141" s="5">
        <v>77.840620430000001</v>
      </c>
      <c r="D141" s="5">
        <v>74.457380540000003</v>
      </c>
      <c r="E141" s="6">
        <v>21.49851052</v>
      </c>
      <c r="F141" s="6">
        <v>28.075882759999999</v>
      </c>
      <c r="G141" s="6">
        <v>16.890835299999999</v>
      </c>
      <c r="H141" s="6">
        <v>1.6621962299999999</v>
      </c>
      <c r="I141" s="6">
        <v>1.3282997430000001</v>
      </c>
      <c r="J141" s="6">
        <v>0.79878718900000001</v>
      </c>
      <c r="K141" s="6">
        <v>0.95275590600000004</v>
      </c>
      <c r="L141" s="6">
        <v>0.64821428599999997</v>
      </c>
      <c r="M141" s="6">
        <v>0.82281269199999996</v>
      </c>
      <c r="N141" s="6">
        <v>3.5856899160000002</v>
      </c>
      <c r="O141" s="6">
        <v>0.18438168799999999</v>
      </c>
      <c r="P141" s="6">
        <v>4.3463680999999997E-2</v>
      </c>
      <c r="Q141" s="7">
        <v>181</v>
      </c>
      <c r="R141" s="7">
        <v>1268</v>
      </c>
      <c r="S141" s="4">
        <v>832.45450000000005</v>
      </c>
      <c r="T141" s="4">
        <v>287.78469999999999</v>
      </c>
      <c r="U141" s="7">
        <v>139</v>
      </c>
      <c r="V141" s="7">
        <v>1067</v>
      </c>
      <c r="W141" s="4">
        <v>314.01519999999999</v>
      </c>
      <c r="X141" s="4">
        <v>181.49340000000001</v>
      </c>
      <c r="Y141" s="4">
        <v>518.4393</v>
      </c>
      <c r="Z141" s="4">
        <v>5320.14</v>
      </c>
      <c r="AA141" s="4">
        <v>2347.7399999999998</v>
      </c>
      <c r="AB141" s="2">
        <v>5313.69</v>
      </c>
      <c r="AC141" s="2">
        <v>5313.9</v>
      </c>
      <c r="AD141" s="4">
        <v>2346.13</v>
      </c>
      <c r="AE141" s="4">
        <v>54.982100000000003</v>
      </c>
      <c r="AF141" s="4">
        <v>38.8733</v>
      </c>
      <c r="AG141" s="4">
        <v>50.692900000000002</v>
      </c>
      <c r="AH141" s="4">
        <v>44.3703</v>
      </c>
      <c r="AI141" s="4">
        <v>124.0089</v>
      </c>
      <c r="AJ141" s="4">
        <v>85.449200000000005</v>
      </c>
      <c r="AK141" s="4">
        <v>36.326799999999999</v>
      </c>
      <c r="AL141" s="4">
        <v>48.528300000000002</v>
      </c>
      <c r="AM141" s="4">
        <v>42.408900000000003</v>
      </c>
      <c r="AN141" s="4">
        <v>51.891399999999997</v>
      </c>
      <c r="AO141" s="4">
        <v>33.321399999999997</v>
      </c>
      <c r="AP141" s="4">
        <v>44.176000000000002</v>
      </c>
      <c r="AQ141" s="4">
        <v>49.007100000000001</v>
      </c>
      <c r="AR141" s="4">
        <v>43.491999999999997</v>
      </c>
      <c r="AS141" s="4">
        <v>33.351799999999997</v>
      </c>
      <c r="AT141" s="4">
        <v>38.942100000000003</v>
      </c>
      <c r="AU141" s="4">
        <v>123.49460000000001</v>
      </c>
      <c r="AV141" s="4">
        <v>88.152799999999999</v>
      </c>
      <c r="AW141" s="4">
        <v>72.423199999999994</v>
      </c>
      <c r="AX141" s="4">
        <v>54.783700000000003</v>
      </c>
      <c r="AY141" s="4">
        <v>54.639299999999999</v>
      </c>
      <c r="AZ141" s="4">
        <v>41.8553</v>
      </c>
      <c r="BA141" s="4">
        <v>72.380399999999995</v>
      </c>
      <c r="BB141" s="4">
        <v>62.7318</v>
      </c>
      <c r="BC141" s="7">
        <v>51600</v>
      </c>
      <c r="BD141" s="3">
        <v>0.79100000000000004</v>
      </c>
      <c r="BE141" s="4">
        <v>1E-3</v>
      </c>
      <c r="BF141" s="4">
        <v>3.95E-2</v>
      </c>
      <c r="BG141" s="2">
        <v>6.99</v>
      </c>
      <c r="BH141" s="7">
        <v>1740000</v>
      </c>
      <c r="BI141" s="4">
        <v>1.78E-2</v>
      </c>
      <c r="BJ141" s="1">
        <v>547</v>
      </c>
      <c r="BK141" s="7">
        <v>124000</v>
      </c>
      <c r="BL141" s="7">
        <v>444000</v>
      </c>
      <c r="BM141" s="4">
        <v>2E-3</v>
      </c>
      <c r="BN141" s="7">
        <v>3</v>
      </c>
      <c r="BO141" s="7">
        <v>2</v>
      </c>
      <c r="BP141" s="7">
        <v>5</v>
      </c>
      <c r="BQ141" s="7">
        <v>4</v>
      </c>
    </row>
    <row r="142" spans="1:69" x14ac:dyDescent="0.25">
      <c r="A142" s="7">
        <v>164</v>
      </c>
      <c r="B142" s="7">
        <v>191</v>
      </c>
      <c r="C142" s="5">
        <v>59.355339059999999</v>
      </c>
      <c r="D142" s="5">
        <v>54.219960489999998</v>
      </c>
      <c r="E142" s="6">
        <v>14.45030399</v>
      </c>
      <c r="F142" s="6">
        <v>19.813860930000001</v>
      </c>
      <c r="G142" s="6">
        <v>11.947321779999999</v>
      </c>
      <c r="H142" s="6">
        <v>1.6584353629999999</v>
      </c>
      <c r="I142" s="6">
        <v>1.7094872590000001</v>
      </c>
      <c r="J142" s="6">
        <v>0.79775783199999994</v>
      </c>
      <c r="K142" s="6">
        <v>0.85863874299999998</v>
      </c>
      <c r="L142" s="6">
        <v>0.56944444400000005</v>
      </c>
      <c r="M142" s="6">
        <v>0.70102792599999997</v>
      </c>
      <c r="N142" s="6">
        <v>2.6828973189999998</v>
      </c>
      <c r="O142" s="6">
        <v>0.20299577599999999</v>
      </c>
      <c r="P142" s="6">
        <v>8.6519235999999999E-2</v>
      </c>
      <c r="Q142" s="7">
        <v>16</v>
      </c>
      <c r="R142" s="7">
        <v>1247</v>
      </c>
      <c r="S142" s="4">
        <v>706.65</v>
      </c>
      <c r="T142" s="4">
        <v>403.0582</v>
      </c>
      <c r="U142" s="7">
        <v>3</v>
      </c>
      <c r="V142" s="7">
        <v>1056</v>
      </c>
      <c r="W142" s="4">
        <v>139.63030000000001</v>
      </c>
      <c r="X142" s="4">
        <v>153.58619999999999</v>
      </c>
      <c r="Y142" s="4">
        <v>567.01969999999994</v>
      </c>
      <c r="Z142" s="4">
        <v>11205.55</v>
      </c>
      <c r="AA142" s="4">
        <v>10115.18</v>
      </c>
      <c r="AB142" s="2">
        <v>537597.13</v>
      </c>
      <c r="AC142" s="2">
        <v>446863.33</v>
      </c>
      <c r="AD142" s="4">
        <v>1642.3</v>
      </c>
      <c r="AE142" s="4">
        <v>61.6736</v>
      </c>
      <c r="AF142" s="4">
        <v>51.3386</v>
      </c>
      <c r="AG142" s="4">
        <v>60.666699999999999</v>
      </c>
      <c r="AH142" s="4">
        <v>54.245100000000001</v>
      </c>
      <c r="AI142" s="4">
        <v>89.243099999999998</v>
      </c>
      <c r="AJ142" s="4">
        <v>74.067700000000002</v>
      </c>
      <c r="AK142" s="4">
        <v>55.3264</v>
      </c>
      <c r="AL142" s="4">
        <v>47.92</v>
      </c>
      <c r="AM142" s="4">
        <v>72.399299999999997</v>
      </c>
      <c r="AN142" s="4">
        <v>53.122300000000003</v>
      </c>
      <c r="AO142" s="4">
        <v>57.256900000000002</v>
      </c>
      <c r="AP142" s="4">
        <v>53.425699999999999</v>
      </c>
      <c r="AQ142" s="4">
        <v>54.003500000000003</v>
      </c>
      <c r="AR142" s="4">
        <v>47.975000000000001</v>
      </c>
      <c r="AS142" s="4">
        <v>37.569400000000002</v>
      </c>
      <c r="AT142" s="4">
        <v>46.0747</v>
      </c>
      <c r="AU142" s="4">
        <v>89.982600000000005</v>
      </c>
      <c r="AV142" s="4">
        <v>74.346199999999996</v>
      </c>
      <c r="AW142" s="4">
        <v>71.843800000000002</v>
      </c>
      <c r="AX142" s="4">
        <v>56.435400000000001</v>
      </c>
      <c r="AY142" s="4">
        <v>77.552099999999996</v>
      </c>
      <c r="AZ142" s="4">
        <v>58.295299999999997</v>
      </c>
      <c r="BA142" s="4">
        <v>62.954900000000002</v>
      </c>
      <c r="BB142" s="4">
        <v>53.849899999999998</v>
      </c>
      <c r="BC142" s="7">
        <v>139000</v>
      </c>
      <c r="BD142" s="3">
        <v>0.63800000000000001</v>
      </c>
      <c r="BE142" s="4">
        <v>2.0999999999999999E-3</v>
      </c>
      <c r="BF142" s="4">
        <v>3.4099999999999998E-2</v>
      </c>
      <c r="BG142" s="2">
        <v>6.28</v>
      </c>
      <c r="BH142" s="7">
        <v>3950000</v>
      </c>
      <c r="BI142" s="4">
        <v>1.32E-2</v>
      </c>
      <c r="BJ142" s="1">
        <v>498</v>
      </c>
      <c r="BK142" s="7">
        <v>190000</v>
      </c>
      <c r="BL142" s="7">
        <v>623000</v>
      </c>
      <c r="BM142" s="4">
        <v>3.7000000000000002E-3</v>
      </c>
      <c r="BN142" s="7">
        <v>4</v>
      </c>
      <c r="BO142" s="7">
        <v>4</v>
      </c>
      <c r="BP142" s="7">
        <v>5</v>
      </c>
      <c r="BQ142" s="7">
        <v>3</v>
      </c>
    </row>
    <row r="143" spans="1:69" x14ac:dyDescent="0.25">
      <c r="A143" s="7">
        <v>186</v>
      </c>
      <c r="B143" s="7">
        <v>211</v>
      </c>
      <c r="C143" s="5">
        <v>59.941125499999998</v>
      </c>
      <c r="D143" s="5">
        <v>56.470090650000003</v>
      </c>
      <c r="E143" s="6">
        <v>15.389040100000001</v>
      </c>
      <c r="F143" s="6">
        <v>19.734771089999999</v>
      </c>
      <c r="G143" s="6">
        <v>13.320329109999999</v>
      </c>
      <c r="H143" s="6">
        <v>1.4815528149999999</v>
      </c>
      <c r="I143" s="6">
        <v>1.5371879749999999</v>
      </c>
      <c r="J143" s="6">
        <v>0.73784746000000001</v>
      </c>
      <c r="K143" s="6">
        <v>0.88151658799999999</v>
      </c>
      <c r="L143" s="6">
        <v>0.59047618999999996</v>
      </c>
      <c r="M143" s="6">
        <v>0.73296939000000005</v>
      </c>
      <c r="N143" s="6">
        <v>2.8468420010000002</v>
      </c>
      <c r="O143" s="6">
        <v>0.189591966</v>
      </c>
      <c r="P143" s="6">
        <v>5.7907401999999997E-2</v>
      </c>
      <c r="Q143" s="7">
        <v>132</v>
      </c>
      <c r="R143" s="7">
        <v>1141</v>
      </c>
      <c r="S143" s="4">
        <v>780.4624</v>
      </c>
      <c r="T143" s="4">
        <v>277.74279999999999</v>
      </c>
      <c r="U143" s="7">
        <v>14</v>
      </c>
      <c r="V143" s="7">
        <v>717</v>
      </c>
      <c r="W143" s="4">
        <v>244.97669999999999</v>
      </c>
      <c r="X143" s="4">
        <v>156.8082</v>
      </c>
      <c r="Y143" s="4">
        <v>535.48559999999998</v>
      </c>
      <c r="Z143" s="4">
        <v>3310.1</v>
      </c>
      <c r="AA143" s="4">
        <v>7891.14</v>
      </c>
      <c r="AB143" s="2">
        <v>599945.52</v>
      </c>
      <c r="AC143" s="2">
        <v>663489.79</v>
      </c>
      <c r="AD143" s="4">
        <v>97.289900000000003</v>
      </c>
      <c r="AE143" s="4">
        <v>44.739699999999999</v>
      </c>
      <c r="AF143" s="4">
        <v>48.504100000000001</v>
      </c>
      <c r="AG143" s="4">
        <v>40.6571</v>
      </c>
      <c r="AH143" s="4">
        <v>47.639499999999998</v>
      </c>
      <c r="AI143" s="4">
        <v>105.8762</v>
      </c>
      <c r="AJ143" s="4">
        <v>78.203599999999994</v>
      </c>
      <c r="AK143" s="4">
        <v>67.714299999999994</v>
      </c>
      <c r="AL143" s="4">
        <v>48.210900000000002</v>
      </c>
      <c r="AM143" s="4">
        <v>59.939700000000002</v>
      </c>
      <c r="AN143" s="4">
        <v>51.724299999999999</v>
      </c>
      <c r="AO143" s="4">
        <v>95.530199999999994</v>
      </c>
      <c r="AP143" s="4">
        <v>53.277999999999999</v>
      </c>
      <c r="AQ143" s="4">
        <v>93.863500000000002</v>
      </c>
      <c r="AR143" s="4">
        <v>58.5747</v>
      </c>
      <c r="AS143" s="4">
        <v>58.2286</v>
      </c>
      <c r="AT143" s="4">
        <v>59.833399999999997</v>
      </c>
      <c r="AU143" s="4">
        <v>105.1524</v>
      </c>
      <c r="AV143" s="4">
        <v>75.189599999999999</v>
      </c>
      <c r="AW143" s="4">
        <v>82.092100000000002</v>
      </c>
      <c r="AX143" s="4">
        <v>65.114699999999999</v>
      </c>
      <c r="AY143" s="4">
        <v>69.279399999999995</v>
      </c>
      <c r="AZ143" s="4">
        <v>53.378900000000002</v>
      </c>
      <c r="BA143" s="4">
        <v>74.257099999999994</v>
      </c>
      <c r="BB143" s="4">
        <v>57.333199999999998</v>
      </c>
      <c r="BC143" s="7">
        <v>65700</v>
      </c>
      <c r="BD143" s="3">
        <v>0.73199999999999998</v>
      </c>
      <c r="BE143" s="4">
        <v>1.9E-3</v>
      </c>
      <c r="BF143" s="4">
        <v>3.32E-2</v>
      </c>
      <c r="BG143" s="2">
        <v>6.38</v>
      </c>
      <c r="BH143" s="7">
        <v>-2350000</v>
      </c>
      <c r="BI143" s="4">
        <v>1.3299999999999999E-2</v>
      </c>
      <c r="BJ143" s="1">
        <v>597</v>
      </c>
      <c r="BK143" s="7">
        <v>123000</v>
      </c>
      <c r="BL143" s="7">
        <v>424000</v>
      </c>
      <c r="BM143" s="4">
        <v>2.7000000000000001E-3</v>
      </c>
      <c r="BN143" s="7">
        <v>5</v>
      </c>
      <c r="BO143" s="7">
        <v>4</v>
      </c>
      <c r="BP143" s="7">
        <v>4</v>
      </c>
      <c r="BQ143" s="7">
        <v>3</v>
      </c>
    </row>
    <row r="144" spans="1:69" x14ac:dyDescent="0.25">
      <c r="A144" s="7">
        <v>267</v>
      </c>
      <c r="B144" s="7">
        <v>352</v>
      </c>
      <c r="C144" s="5">
        <v>92.669047559999996</v>
      </c>
      <c r="D144" s="5">
        <v>77.800549029999999</v>
      </c>
      <c r="E144" s="6">
        <v>18.43786751</v>
      </c>
      <c r="F144" s="6">
        <v>36.066814020000002</v>
      </c>
      <c r="G144" s="6">
        <v>12.347102019999999</v>
      </c>
      <c r="H144" s="6">
        <v>2.9210752430000002</v>
      </c>
      <c r="I144" s="6">
        <v>2.5594595689999999</v>
      </c>
      <c r="J144" s="6">
        <v>0.93957625300000003</v>
      </c>
      <c r="K144" s="6">
        <v>0.75852272700000001</v>
      </c>
      <c r="L144" s="6">
        <v>0.45408163299999998</v>
      </c>
      <c r="M144" s="6">
        <v>0.55431394199999995</v>
      </c>
      <c r="N144" s="6">
        <v>5.9780407909999997</v>
      </c>
      <c r="O144" s="6">
        <v>0.33955976900000001</v>
      </c>
      <c r="P144" s="6">
        <v>0.16044730099999999</v>
      </c>
      <c r="Q144" s="7">
        <v>243</v>
      </c>
      <c r="R144" s="7">
        <v>1301</v>
      </c>
      <c r="S144" s="4">
        <v>1003.06</v>
      </c>
      <c r="T144" s="4">
        <v>184.82550000000001</v>
      </c>
      <c r="U144" s="7">
        <v>18</v>
      </c>
      <c r="V144" s="7">
        <v>1631</v>
      </c>
      <c r="W144" s="4">
        <v>773.88130000000001</v>
      </c>
      <c r="X144" s="4">
        <v>462.71339999999998</v>
      </c>
      <c r="Y144" s="4">
        <v>229.1824</v>
      </c>
      <c r="Z144" s="4">
        <v>33680.61</v>
      </c>
      <c r="AA144" s="4">
        <v>14514.85</v>
      </c>
      <c r="AB144" s="2">
        <v>1017463.29</v>
      </c>
      <c r="AC144" s="2">
        <v>1107432.57</v>
      </c>
      <c r="AD144" s="4">
        <v>670.16</v>
      </c>
      <c r="AE144" s="4">
        <v>34.658200000000001</v>
      </c>
      <c r="AF144" s="4">
        <v>40.994599999999998</v>
      </c>
      <c r="AG144" s="4">
        <v>32.731299999999997</v>
      </c>
      <c r="AH144" s="4">
        <v>37.658000000000001</v>
      </c>
      <c r="AI144" s="4">
        <v>97.025499999999994</v>
      </c>
      <c r="AJ144" s="4">
        <v>81.496200000000002</v>
      </c>
      <c r="AK144" s="4">
        <v>47.981299999999997</v>
      </c>
      <c r="AL144" s="4">
        <v>51.671500000000002</v>
      </c>
      <c r="AM144" s="4">
        <v>54.328200000000002</v>
      </c>
      <c r="AN144" s="4">
        <v>57.080300000000001</v>
      </c>
      <c r="AO144" s="4">
        <v>45.819699999999997</v>
      </c>
      <c r="AP144" s="4">
        <v>48.003799999999998</v>
      </c>
      <c r="AQ144" s="4">
        <v>51.891199999999998</v>
      </c>
      <c r="AR144" s="4">
        <v>52.566899999999997</v>
      </c>
      <c r="AS144" s="4">
        <v>38.430300000000003</v>
      </c>
      <c r="AT144" s="4">
        <v>48.760800000000003</v>
      </c>
      <c r="AU144" s="4">
        <v>95.505099999999999</v>
      </c>
      <c r="AV144" s="4">
        <v>82.9422</v>
      </c>
      <c r="AW144" s="4">
        <v>84.341800000000006</v>
      </c>
      <c r="AX144" s="4">
        <v>64.433599999999998</v>
      </c>
      <c r="AY144" s="4">
        <v>58.156500000000001</v>
      </c>
      <c r="AZ144" s="4">
        <v>50.894100000000002</v>
      </c>
      <c r="BA144" s="4">
        <v>89.215999999999994</v>
      </c>
      <c r="BB144" s="4">
        <v>61.587499999999999</v>
      </c>
      <c r="BC144" s="7">
        <v>56500</v>
      </c>
      <c r="BD144" s="3">
        <v>0.81399999999999995</v>
      </c>
      <c r="BE144" s="4">
        <v>1E-3</v>
      </c>
      <c r="BF144" s="4">
        <v>3.0099999999999998E-2</v>
      </c>
      <c r="BG144" s="2">
        <v>7.05</v>
      </c>
      <c r="BH144" s="7">
        <v>5020000</v>
      </c>
      <c r="BI144" s="4">
        <v>1.2699999999999999E-2</v>
      </c>
      <c r="BJ144" s="1">
        <v>882</v>
      </c>
      <c r="BK144" s="7">
        <v>143000</v>
      </c>
      <c r="BL144" s="7">
        <v>518000</v>
      </c>
      <c r="BM144" s="4">
        <v>1.6999999999999999E-3</v>
      </c>
      <c r="BN144" s="7">
        <v>5</v>
      </c>
      <c r="BO144" s="7">
        <v>3</v>
      </c>
      <c r="BP144" s="7">
        <v>4</v>
      </c>
      <c r="BQ144" s="7">
        <v>2</v>
      </c>
    </row>
    <row r="145" spans="1:69" x14ac:dyDescent="0.25">
      <c r="A145" s="7">
        <v>385</v>
      </c>
      <c r="B145" s="7">
        <v>440</v>
      </c>
      <c r="C145" s="5">
        <v>93.740115369999998</v>
      </c>
      <c r="D145" s="5">
        <v>86.092792970000005</v>
      </c>
      <c r="E145" s="6">
        <v>22.14039803</v>
      </c>
      <c r="F145" s="6">
        <v>35.418165029999997</v>
      </c>
      <c r="G145" s="6">
        <v>15.017944399999999</v>
      </c>
      <c r="H145" s="6">
        <v>2.3583896759999998</v>
      </c>
      <c r="I145" s="6">
        <v>1.8162698500000001</v>
      </c>
      <c r="J145" s="6">
        <v>0.90565369699999998</v>
      </c>
      <c r="K145" s="6">
        <v>0.875</v>
      </c>
      <c r="L145" s="6">
        <v>0.496774194</v>
      </c>
      <c r="M145" s="6">
        <v>0.65273514799999999</v>
      </c>
      <c r="N145" s="6">
        <v>6.0642322670000004</v>
      </c>
      <c r="O145" s="6">
        <v>0.23982441600000001</v>
      </c>
      <c r="P145" s="6">
        <v>8.1580040000000006E-2</v>
      </c>
      <c r="Q145" s="7">
        <v>121</v>
      </c>
      <c r="R145" s="7">
        <v>1351</v>
      </c>
      <c r="S145" s="4">
        <v>740.95839999999998</v>
      </c>
      <c r="T145" s="4">
        <v>367.64229999999998</v>
      </c>
      <c r="U145" s="7">
        <v>71</v>
      </c>
      <c r="V145" s="7">
        <v>850</v>
      </c>
      <c r="W145" s="4">
        <v>203.0154</v>
      </c>
      <c r="X145" s="4">
        <v>114.56489999999999</v>
      </c>
      <c r="Y145" s="4">
        <v>537.94309999999996</v>
      </c>
      <c r="Z145" s="4">
        <v>6691.29</v>
      </c>
      <c r="AA145" s="4">
        <v>6677.71</v>
      </c>
      <c r="AB145" s="2">
        <v>4833.04</v>
      </c>
      <c r="AC145" s="2">
        <v>2744.59</v>
      </c>
      <c r="AD145" s="4">
        <v>1361.46</v>
      </c>
      <c r="AE145" s="4">
        <v>48.739400000000003</v>
      </c>
      <c r="AF145" s="4">
        <v>46.748100000000001</v>
      </c>
      <c r="AG145" s="4">
        <v>28.810300000000002</v>
      </c>
      <c r="AH145" s="4">
        <v>38.474400000000003</v>
      </c>
      <c r="AI145" s="4">
        <v>74.428399999999996</v>
      </c>
      <c r="AJ145" s="4">
        <v>78.413600000000002</v>
      </c>
      <c r="AK145" s="4">
        <v>40.623199999999997</v>
      </c>
      <c r="AL145" s="4">
        <v>53.6785</v>
      </c>
      <c r="AM145" s="4">
        <v>52.970300000000002</v>
      </c>
      <c r="AN145" s="4">
        <v>52.454700000000003</v>
      </c>
      <c r="AO145" s="4">
        <v>35.479999999999997</v>
      </c>
      <c r="AP145" s="4">
        <v>50.1571</v>
      </c>
      <c r="AQ145" s="4">
        <v>52.701900000000002</v>
      </c>
      <c r="AR145" s="4">
        <v>50.5518</v>
      </c>
      <c r="AS145" s="4">
        <v>48.358699999999999</v>
      </c>
      <c r="AT145" s="4">
        <v>53.509700000000002</v>
      </c>
      <c r="AU145" s="4">
        <v>75.028400000000005</v>
      </c>
      <c r="AV145" s="4">
        <v>76.460300000000004</v>
      </c>
      <c r="AW145" s="4">
        <v>60.837400000000002</v>
      </c>
      <c r="AX145" s="4">
        <v>53.389400000000002</v>
      </c>
      <c r="AY145" s="4">
        <v>82.740600000000001</v>
      </c>
      <c r="AZ145" s="4">
        <v>59.401499999999999</v>
      </c>
      <c r="BA145" s="4">
        <v>63.5045</v>
      </c>
      <c r="BB145" s="4">
        <v>57.8292</v>
      </c>
      <c r="BC145" s="7">
        <v>52900</v>
      </c>
      <c r="BD145" s="3">
        <v>0.82599999999999996</v>
      </c>
      <c r="BE145" s="4">
        <v>8.0000000000000004E-4</v>
      </c>
      <c r="BF145" s="4">
        <v>4.7500000000000001E-2</v>
      </c>
      <c r="BG145" s="2">
        <v>7.32</v>
      </c>
      <c r="BH145" s="7">
        <v>415000</v>
      </c>
      <c r="BI145" s="4">
        <v>1.9800000000000002E-2</v>
      </c>
      <c r="BJ145" s="1">
        <v>425</v>
      </c>
      <c r="BK145" s="7">
        <v>151000</v>
      </c>
      <c r="BL145" s="7">
        <v>551000</v>
      </c>
      <c r="BM145" s="4">
        <v>1.9E-3</v>
      </c>
      <c r="BN145" s="7">
        <v>2</v>
      </c>
      <c r="BO145" s="7">
        <v>5</v>
      </c>
      <c r="BP145" s="7">
        <v>4</v>
      </c>
      <c r="BQ145" s="7">
        <v>4</v>
      </c>
    </row>
    <row r="146" spans="1:69" x14ac:dyDescent="0.25">
      <c r="A146" s="7">
        <v>278</v>
      </c>
      <c r="B146" s="7">
        <v>309</v>
      </c>
      <c r="C146" s="5">
        <v>72.669047559999996</v>
      </c>
      <c r="D146" s="5">
        <v>67.562738039999999</v>
      </c>
      <c r="E146" s="6">
        <v>18.81384048</v>
      </c>
      <c r="F146" s="6">
        <v>24.991426919999999</v>
      </c>
      <c r="G146" s="6">
        <v>15.66385528</v>
      </c>
      <c r="H146" s="6">
        <v>1.595483773</v>
      </c>
      <c r="I146" s="6">
        <v>1.5116257319999999</v>
      </c>
      <c r="J146" s="6">
        <v>0.77920500400000003</v>
      </c>
      <c r="K146" s="6">
        <v>0.89967637499999997</v>
      </c>
      <c r="L146" s="6">
        <v>0.66507176999999995</v>
      </c>
      <c r="M146" s="6">
        <v>0.76531491500000004</v>
      </c>
      <c r="N146" s="6">
        <v>2.3353337879999998</v>
      </c>
      <c r="O146" s="6">
        <v>0.194977769</v>
      </c>
      <c r="P146" s="6">
        <v>7.0268012000000005E-2</v>
      </c>
      <c r="Q146" s="7">
        <v>56</v>
      </c>
      <c r="R146" s="7">
        <v>988</v>
      </c>
      <c r="S146" s="4">
        <v>467.19779999999997</v>
      </c>
      <c r="T146" s="4">
        <v>237.92410000000001</v>
      </c>
      <c r="U146" s="7">
        <v>46</v>
      </c>
      <c r="V146" s="7">
        <v>401</v>
      </c>
      <c r="W146" s="4">
        <v>150.3357</v>
      </c>
      <c r="X146" s="4">
        <v>62.3157</v>
      </c>
      <c r="Y146" s="4">
        <v>316.8621</v>
      </c>
      <c r="Z146" s="4">
        <v>5383.82</v>
      </c>
      <c r="AA146" s="4">
        <v>5383.91</v>
      </c>
      <c r="AB146" s="2">
        <v>2896.19</v>
      </c>
      <c r="AC146" s="2">
        <v>3983.8</v>
      </c>
      <c r="AD146" s="4">
        <v>1873.66</v>
      </c>
      <c r="AE146" s="4">
        <v>67.631600000000006</v>
      </c>
      <c r="AF146" s="4">
        <v>51.6098</v>
      </c>
      <c r="AG146" s="4">
        <v>50.569400000000002</v>
      </c>
      <c r="AH146" s="4">
        <v>46.323099999999997</v>
      </c>
      <c r="AI146" s="4">
        <v>97.811000000000007</v>
      </c>
      <c r="AJ146" s="4">
        <v>74.1143</v>
      </c>
      <c r="AK146" s="4">
        <v>38.119599999999998</v>
      </c>
      <c r="AL146" s="4">
        <v>47.731900000000003</v>
      </c>
      <c r="AM146" s="4">
        <v>51.370800000000003</v>
      </c>
      <c r="AN146" s="4">
        <v>47.135399999999997</v>
      </c>
      <c r="AO146" s="4">
        <v>40.004800000000003</v>
      </c>
      <c r="AP146" s="4">
        <v>45.388800000000003</v>
      </c>
      <c r="AQ146" s="4">
        <v>88.124399999999994</v>
      </c>
      <c r="AR146" s="4">
        <v>60.776200000000003</v>
      </c>
      <c r="AS146" s="4">
        <v>43.031100000000002</v>
      </c>
      <c r="AT146" s="4">
        <v>43.071800000000003</v>
      </c>
      <c r="AU146" s="4">
        <v>92.473699999999994</v>
      </c>
      <c r="AV146" s="4">
        <v>72.984800000000007</v>
      </c>
      <c r="AW146" s="4">
        <v>52.980899999999998</v>
      </c>
      <c r="AX146" s="4">
        <v>47.941400000000002</v>
      </c>
      <c r="AY146" s="4">
        <v>98.136399999999995</v>
      </c>
      <c r="AZ146" s="4">
        <v>64.923000000000002</v>
      </c>
      <c r="BA146" s="4">
        <v>52.593299999999999</v>
      </c>
      <c r="BB146" s="4">
        <v>50.568800000000003</v>
      </c>
      <c r="BC146" s="7">
        <v>30700</v>
      </c>
      <c r="BD146" s="3">
        <v>0.76300000000000001</v>
      </c>
      <c r="BE146" s="4">
        <v>1.4E-3</v>
      </c>
      <c r="BF146" s="4">
        <v>3.85E-2</v>
      </c>
      <c r="BG146" s="2">
        <v>6.68</v>
      </c>
      <c r="BH146" s="7">
        <v>299000</v>
      </c>
      <c r="BI146" s="4">
        <v>1.3899999999999999E-2</v>
      </c>
      <c r="BJ146" s="1">
        <v>340</v>
      </c>
      <c r="BK146" s="7">
        <v>63600</v>
      </c>
      <c r="BL146" s="7">
        <v>224000</v>
      </c>
      <c r="BM146" s="4">
        <v>2.5999999999999999E-3</v>
      </c>
      <c r="BN146" s="7">
        <v>4</v>
      </c>
      <c r="BO146" s="7">
        <v>4</v>
      </c>
      <c r="BP146" s="7">
        <v>3</v>
      </c>
      <c r="BQ146" s="7">
        <v>3</v>
      </c>
    </row>
    <row r="147" spans="1:69" x14ac:dyDescent="0.25">
      <c r="A147" s="7">
        <v>308</v>
      </c>
      <c r="B147" s="7">
        <v>316</v>
      </c>
      <c r="C147" s="5">
        <v>66.426406869999994</v>
      </c>
      <c r="D147" s="5">
        <v>64.414972989999995</v>
      </c>
      <c r="E147" s="6">
        <v>19.80297401</v>
      </c>
      <c r="F147" s="6">
        <v>20.410250810000001</v>
      </c>
      <c r="G147" s="6">
        <v>19.358774109999999</v>
      </c>
      <c r="H147" s="6">
        <v>1.0543152520000001</v>
      </c>
      <c r="I147" s="6">
        <v>1.1400422379999999</v>
      </c>
      <c r="J147" s="6">
        <v>0.31682829200000001</v>
      </c>
      <c r="K147" s="6">
        <v>0.97468354400000001</v>
      </c>
      <c r="L147" s="6">
        <v>0.69841269800000005</v>
      </c>
      <c r="M147" s="6">
        <v>0.93279653100000004</v>
      </c>
      <c r="N147" s="6">
        <v>0.73795188899999997</v>
      </c>
      <c r="O147" s="6">
        <v>0.16003932800000001</v>
      </c>
      <c r="P147" s="6">
        <v>3.0280636999999999E-2</v>
      </c>
      <c r="Q147" s="7">
        <v>199</v>
      </c>
      <c r="R147" s="7">
        <v>1155</v>
      </c>
      <c r="S147" s="4">
        <v>798.75319999999999</v>
      </c>
      <c r="T147" s="4">
        <v>318.51159999999999</v>
      </c>
      <c r="U147" s="7">
        <v>135</v>
      </c>
      <c r="V147" s="7">
        <v>503</v>
      </c>
      <c r="W147" s="4">
        <v>261.53379999999999</v>
      </c>
      <c r="X147" s="4">
        <v>79.179100000000005</v>
      </c>
      <c r="Y147" s="4">
        <v>537.21939999999995</v>
      </c>
      <c r="Z147" s="4">
        <v>5382.5</v>
      </c>
      <c r="AA147" s="4">
        <v>5378.04</v>
      </c>
      <c r="AB147" s="2">
        <v>3249.81</v>
      </c>
      <c r="AC147" s="2">
        <v>3674.59</v>
      </c>
      <c r="AD147" s="4">
        <v>2046.94</v>
      </c>
      <c r="AE147" s="4">
        <v>66.043099999999995</v>
      </c>
      <c r="AF147" s="4">
        <v>53.999499999999998</v>
      </c>
      <c r="AG147" s="4">
        <v>36.381</v>
      </c>
      <c r="AH147" s="4">
        <v>38.377099999999999</v>
      </c>
      <c r="AI147" s="4">
        <v>123.322</v>
      </c>
      <c r="AJ147" s="4">
        <v>84.365300000000005</v>
      </c>
      <c r="AK147" s="4">
        <v>44.8367</v>
      </c>
      <c r="AL147" s="4">
        <v>46.369900000000001</v>
      </c>
      <c r="AM147" s="4">
        <v>54.013599999999997</v>
      </c>
      <c r="AN147" s="4">
        <v>39.929400000000001</v>
      </c>
      <c r="AO147" s="4">
        <v>52.868499999999997</v>
      </c>
      <c r="AP147" s="4">
        <v>47.1235</v>
      </c>
      <c r="AQ147" s="4">
        <v>70.979600000000005</v>
      </c>
      <c r="AR147" s="4">
        <v>51.437800000000003</v>
      </c>
      <c r="AS147" s="4">
        <v>32.233600000000003</v>
      </c>
      <c r="AT147" s="4">
        <v>38.316400000000002</v>
      </c>
      <c r="AU147" s="4">
        <v>123.4195</v>
      </c>
      <c r="AV147" s="4">
        <v>84.389700000000005</v>
      </c>
      <c r="AW147" s="4">
        <v>57.496600000000001</v>
      </c>
      <c r="AX147" s="4">
        <v>53.688400000000001</v>
      </c>
      <c r="AY147" s="4">
        <v>77.335599999999999</v>
      </c>
      <c r="AZ147" s="4">
        <v>45.979100000000003</v>
      </c>
      <c r="BA147" s="4">
        <v>59.934199999999997</v>
      </c>
      <c r="BB147" s="4">
        <v>52.749099999999999</v>
      </c>
      <c r="BC147" s="7">
        <v>54700</v>
      </c>
      <c r="BD147" s="3">
        <v>0.79</v>
      </c>
      <c r="BE147" s="4">
        <v>1.2999999999999999E-3</v>
      </c>
      <c r="BF147" s="4">
        <v>4.4200000000000003E-2</v>
      </c>
      <c r="BG147" s="2">
        <v>6.74</v>
      </c>
      <c r="BH147" s="7">
        <v>-150000</v>
      </c>
      <c r="BI147" s="4">
        <v>1.8499999999999999E-2</v>
      </c>
      <c r="BJ147" s="1">
        <v>548</v>
      </c>
      <c r="BK147" s="7">
        <v>131000</v>
      </c>
      <c r="BL147" s="7">
        <v>469000</v>
      </c>
      <c r="BM147" s="4">
        <v>2.8E-3</v>
      </c>
      <c r="BN147" s="7">
        <v>4</v>
      </c>
      <c r="BO147" s="7">
        <v>3</v>
      </c>
      <c r="BP147" s="7">
        <v>5</v>
      </c>
      <c r="BQ147" s="7">
        <v>2</v>
      </c>
    </row>
    <row r="148" spans="1:69" x14ac:dyDescent="0.25">
      <c r="A148" s="7">
        <v>404</v>
      </c>
      <c r="B148" s="7">
        <v>410</v>
      </c>
      <c r="C148" s="5">
        <v>75.254834000000002</v>
      </c>
      <c r="D148" s="5">
        <v>73.364152779999998</v>
      </c>
      <c r="E148" s="6">
        <v>22.680140569999999</v>
      </c>
      <c r="F148" s="6">
        <v>24.392797569999999</v>
      </c>
      <c r="G148" s="6">
        <v>21.252645829999999</v>
      </c>
      <c r="H148" s="6">
        <v>1.14775345</v>
      </c>
      <c r="I148" s="6">
        <v>1.115520549</v>
      </c>
      <c r="J148" s="6">
        <v>0.49080889100000002</v>
      </c>
      <c r="K148" s="6">
        <v>0.98536585399999999</v>
      </c>
      <c r="L148" s="6">
        <v>0.73454545500000001</v>
      </c>
      <c r="M148" s="6">
        <v>0.94324262000000003</v>
      </c>
      <c r="N148" s="6">
        <v>1.7516011419999999</v>
      </c>
      <c r="O148" s="6">
        <v>0.161512509</v>
      </c>
      <c r="P148" s="6">
        <v>2.5123718E-2</v>
      </c>
      <c r="Q148" s="7">
        <v>111</v>
      </c>
      <c r="R148" s="7">
        <v>1158</v>
      </c>
      <c r="S148" s="4">
        <v>792.18560000000002</v>
      </c>
      <c r="T148" s="4">
        <v>381.19279999999998</v>
      </c>
      <c r="U148" s="7">
        <v>120</v>
      </c>
      <c r="V148" s="7">
        <v>1088</v>
      </c>
      <c r="W148" s="4">
        <v>430.15750000000003</v>
      </c>
      <c r="X148" s="4">
        <v>375.8922</v>
      </c>
      <c r="Y148" s="4">
        <v>362.02809999999999</v>
      </c>
      <c r="Z148" s="4">
        <v>7483.47</v>
      </c>
      <c r="AA148" s="4">
        <v>7118.71</v>
      </c>
      <c r="AB148" s="2">
        <v>844036.15</v>
      </c>
      <c r="AC148" s="2">
        <v>852222.62</v>
      </c>
      <c r="AD148" s="4">
        <v>93.256500000000003</v>
      </c>
      <c r="AE148" s="4">
        <v>20.229099999999999</v>
      </c>
      <c r="AF148" s="4">
        <v>27.906500000000001</v>
      </c>
      <c r="AG148" s="4">
        <v>12.989100000000001</v>
      </c>
      <c r="AH148" s="4">
        <v>27.838899999999999</v>
      </c>
      <c r="AI148" s="4">
        <v>126.5145</v>
      </c>
      <c r="AJ148" s="4">
        <v>89.928200000000004</v>
      </c>
      <c r="AK148" s="4">
        <v>24.289100000000001</v>
      </c>
      <c r="AL148" s="4">
        <v>43.0745</v>
      </c>
      <c r="AM148" s="4">
        <v>30.174499999999998</v>
      </c>
      <c r="AN148" s="4">
        <v>41.971499999999999</v>
      </c>
      <c r="AO148" s="4">
        <v>24.0382</v>
      </c>
      <c r="AP148" s="4">
        <v>42.1188</v>
      </c>
      <c r="AQ148" s="4">
        <v>24.967300000000002</v>
      </c>
      <c r="AR148" s="4">
        <v>28.6431</v>
      </c>
      <c r="AS148" s="4">
        <v>21.532699999999998</v>
      </c>
      <c r="AT148" s="4">
        <v>31.580500000000001</v>
      </c>
      <c r="AU148" s="4">
        <v>125.85639999999999</v>
      </c>
      <c r="AV148" s="4">
        <v>88.806200000000004</v>
      </c>
      <c r="AW148" s="4">
        <v>47.870899999999999</v>
      </c>
      <c r="AX148" s="4">
        <v>48.461300000000001</v>
      </c>
      <c r="AY148" s="4">
        <v>48.64</v>
      </c>
      <c r="AZ148" s="4">
        <v>42.337400000000002</v>
      </c>
      <c r="BA148" s="4">
        <v>55.707299999999996</v>
      </c>
      <c r="BB148" s="4">
        <v>62.378300000000003</v>
      </c>
      <c r="BC148" s="7">
        <v>35800</v>
      </c>
      <c r="BD148" s="3">
        <v>0.90400000000000003</v>
      </c>
      <c r="BE148" s="4">
        <v>1.1000000000000001E-3</v>
      </c>
      <c r="BF148" s="4">
        <v>7.1900000000000006E-2</v>
      </c>
      <c r="BG148" s="2">
        <v>6.95</v>
      </c>
      <c r="BH148" s="7">
        <v>6240000</v>
      </c>
      <c r="BI148" s="4">
        <v>3.2399999999999998E-2</v>
      </c>
      <c r="BJ148" s="1">
        <v>611</v>
      </c>
      <c r="BK148" s="7">
        <v>163000</v>
      </c>
      <c r="BL148" s="7">
        <v>619000</v>
      </c>
      <c r="BM148" s="4">
        <v>2.8E-3</v>
      </c>
      <c r="BN148" s="7">
        <v>5</v>
      </c>
      <c r="BO148" s="7">
        <v>4</v>
      </c>
      <c r="BP148" s="7">
        <v>3</v>
      </c>
      <c r="BQ148" s="7">
        <v>2</v>
      </c>
    </row>
    <row r="149" spans="1:69" x14ac:dyDescent="0.25">
      <c r="A149" s="7">
        <v>224</v>
      </c>
      <c r="B149" s="7">
        <v>231</v>
      </c>
      <c r="C149" s="5">
        <v>57.698484809999997</v>
      </c>
      <c r="D149" s="5">
        <v>56.15479955</v>
      </c>
      <c r="E149" s="6">
        <v>16.888032979999998</v>
      </c>
      <c r="F149" s="6">
        <v>17.678339019999999</v>
      </c>
      <c r="G149" s="6">
        <v>16.829004170000001</v>
      </c>
      <c r="H149" s="6">
        <v>1.0504685149999999</v>
      </c>
      <c r="I149" s="6">
        <v>1.182690027</v>
      </c>
      <c r="J149" s="6">
        <v>0.30623425999999998</v>
      </c>
      <c r="K149" s="6">
        <v>0.96969696999999999</v>
      </c>
      <c r="L149" s="6">
        <v>0.73202614399999999</v>
      </c>
      <c r="M149" s="6">
        <v>0.89265598199999996</v>
      </c>
      <c r="N149" s="6">
        <v>2.0069381690000001</v>
      </c>
      <c r="O149" s="6">
        <v>0.16547778599999999</v>
      </c>
      <c r="P149" s="6">
        <v>2.6754347000000001E-2</v>
      </c>
      <c r="Q149" s="7">
        <v>95</v>
      </c>
      <c r="R149" s="7">
        <v>1109</v>
      </c>
      <c r="S149" s="4">
        <v>597.20540000000005</v>
      </c>
      <c r="T149" s="4">
        <v>299.4178</v>
      </c>
      <c r="U149" s="7">
        <v>27</v>
      </c>
      <c r="V149" s="7">
        <v>1161</v>
      </c>
      <c r="W149" s="4">
        <v>497.93900000000002</v>
      </c>
      <c r="X149" s="4">
        <v>405.90960000000001</v>
      </c>
      <c r="Y149" s="4">
        <v>99.266300000000001</v>
      </c>
      <c r="Z149" s="4">
        <v>5619.35</v>
      </c>
      <c r="AA149" s="4">
        <v>5617.28</v>
      </c>
      <c r="AB149" s="2">
        <v>2970.44</v>
      </c>
      <c r="AC149" s="2">
        <v>3536.62</v>
      </c>
      <c r="AD149" s="4">
        <v>1776.88</v>
      </c>
      <c r="AE149" s="4">
        <v>72.591499999999996</v>
      </c>
      <c r="AF149" s="4">
        <v>49.950299999999999</v>
      </c>
      <c r="AG149" s="4">
        <v>64.081699999999998</v>
      </c>
      <c r="AH149" s="4">
        <v>58.289900000000003</v>
      </c>
      <c r="AI149" s="4">
        <v>117.15689999999999</v>
      </c>
      <c r="AJ149" s="4">
        <v>78.765000000000001</v>
      </c>
      <c r="AK149" s="4">
        <v>50.666699999999999</v>
      </c>
      <c r="AL149" s="4">
        <v>37.634700000000002</v>
      </c>
      <c r="AM149" s="4">
        <v>46.127499999999998</v>
      </c>
      <c r="AN149" s="4">
        <v>50.655900000000003</v>
      </c>
      <c r="AO149" s="4">
        <v>56.2941</v>
      </c>
      <c r="AP149" s="4">
        <v>39.691200000000002</v>
      </c>
      <c r="AQ149" s="4">
        <v>76.405199999999994</v>
      </c>
      <c r="AR149" s="4">
        <v>49.480600000000003</v>
      </c>
      <c r="AS149" s="4">
        <v>67.597999999999999</v>
      </c>
      <c r="AT149" s="4">
        <v>67.745699999999999</v>
      </c>
      <c r="AU149" s="4">
        <v>115.9837</v>
      </c>
      <c r="AV149" s="4">
        <v>75.684200000000004</v>
      </c>
      <c r="AW149" s="4">
        <v>71.486900000000006</v>
      </c>
      <c r="AX149" s="4">
        <v>64.770600000000002</v>
      </c>
      <c r="AY149" s="4">
        <v>82.751599999999996</v>
      </c>
      <c r="AZ149" s="4">
        <v>55.324199999999998</v>
      </c>
      <c r="BA149" s="4">
        <v>79.0458</v>
      </c>
      <c r="BB149" s="4">
        <v>60.512900000000002</v>
      </c>
      <c r="BC149" s="7">
        <v>39300</v>
      </c>
      <c r="BD149" s="3">
        <v>0.83</v>
      </c>
      <c r="BE149" s="4">
        <v>2E-3</v>
      </c>
      <c r="BF149" s="4">
        <v>2.8000000000000001E-2</v>
      </c>
      <c r="BG149" s="2">
        <v>6.35</v>
      </c>
      <c r="BH149" s="7">
        <v>6310000</v>
      </c>
      <c r="BI149" s="4">
        <v>1.1900000000000001E-2</v>
      </c>
      <c r="BJ149" s="1">
        <v>568</v>
      </c>
      <c r="BK149" s="7">
        <v>105000</v>
      </c>
      <c r="BL149" s="7">
        <v>384000</v>
      </c>
      <c r="BM149" s="4">
        <v>3.0999999999999999E-3</v>
      </c>
      <c r="BN149" s="7">
        <v>4</v>
      </c>
      <c r="BO149" s="7">
        <v>4</v>
      </c>
      <c r="BP149" s="7">
        <v>5</v>
      </c>
      <c r="BQ149" s="7">
        <v>3</v>
      </c>
    </row>
    <row r="150" spans="1:69" x14ac:dyDescent="0.25">
      <c r="A150" s="7">
        <v>462</v>
      </c>
      <c r="B150" s="7">
        <v>570</v>
      </c>
      <c r="C150" s="5">
        <v>114.4680374</v>
      </c>
      <c r="D150" s="5">
        <v>89.584714919999996</v>
      </c>
      <c r="E150" s="6">
        <v>24.253590859999999</v>
      </c>
      <c r="F150" s="6">
        <v>29.470694989999998</v>
      </c>
      <c r="G150" s="6">
        <v>22.615945379999999</v>
      </c>
      <c r="H150" s="6">
        <v>1.3030936580000001</v>
      </c>
      <c r="I150" s="6">
        <v>2.2569224370000001</v>
      </c>
      <c r="J150" s="6">
        <v>0.64116320800000004</v>
      </c>
      <c r="K150" s="6">
        <v>0.81052631600000002</v>
      </c>
      <c r="L150" s="6">
        <v>0.53225806499999995</v>
      </c>
      <c r="M150" s="6">
        <v>0.72340916700000002</v>
      </c>
      <c r="N150" s="6">
        <v>2.3920857519999998</v>
      </c>
      <c r="O150" s="6">
        <v>0.18632794699999999</v>
      </c>
      <c r="P150" s="6">
        <v>0.21738227600000001</v>
      </c>
      <c r="Q150" s="7">
        <v>26</v>
      </c>
      <c r="R150" s="7">
        <v>1125</v>
      </c>
      <c r="S150" s="4">
        <v>562.9393</v>
      </c>
      <c r="T150" s="4">
        <v>308.26960000000003</v>
      </c>
      <c r="U150" s="7">
        <v>1</v>
      </c>
      <c r="V150" s="7">
        <v>1486</v>
      </c>
      <c r="W150" s="4">
        <v>260.92590000000001</v>
      </c>
      <c r="X150" s="4">
        <v>280.22120000000001</v>
      </c>
      <c r="Y150" s="4">
        <v>302.01330000000002</v>
      </c>
      <c r="Z150" s="4">
        <v>5139.7</v>
      </c>
      <c r="AA150" s="4">
        <v>5138.78</v>
      </c>
      <c r="AB150" s="2">
        <v>2856.5</v>
      </c>
      <c r="AC150" s="2">
        <v>2741.41</v>
      </c>
      <c r="AD150" s="4">
        <v>1609.11</v>
      </c>
      <c r="AE150" s="4">
        <v>51.555300000000003</v>
      </c>
      <c r="AF150" s="4">
        <v>48.124400000000001</v>
      </c>
      <c r="AG150" s="4">
        <v>32.597900000000003</v>
      </c>
      <c r="AH150" s="4">
        <v>43.020200000000003</v>
      </c>
      <c r="AI150" s="4">
        <v>70.205100000000002</v>
      </c>
      <c r="AJ150" s="4">
        <v>72.850700000000003</v>
      </c>
      <c r="AK150" s="4">
        <v>33.121000000000002</v>
      </c>
      <c r="AL150" s="4">
        <v>39.414400000000001</v>
      </c>
      <c r="AM150" s="4">
        <v>42.350200000000001</v>
      </c>
      <c r="AN150" s="4">
        <v>37.5505</v>
      </c>
      <c r="AO150" s="4">
        <v>37.841000000000001</v>
      </c>
      <c r="AP150" s="4">
        <v>43.410499999999999</v>
      </c>
      <c r="AQ150" s="4">
        <v>39.435499999999998</v>
      </c>
      <c r="AR150" s="4">
        <v>37.992600000000003</v>
      </c>
      <c r="AS150" s="4">
        <v>19.4712</v>
      </c>
      <c r="AT150" s="4">
        <v>31.520900000000001</v>
      </c>
      <c r="AU150" s="4">
        <v>69.975800000000007</v>
      </c>
      <c r="AV150" s="4">
        <v>70.835700000000003</v>
      </c>
      <c r="AW150" s="4">
        <v>42.426299999999998</v>
      </c>
      <c r="AX150" s="4">
        <v>40.975499999999997</v>
      </c>
      <c r="AY150" s="4">
        <v>58.559899999999999</v>
      </c>
      <c r="AZ150" s="4">
        <v>51.285800000000002</v>
      </c>
      <c r="BA150" s="4">
        <v>43.319099999999999</v>
      </c>
      <c r="BB150" s="4">
        <v>43.383099999999999</v>
      </c>
      <c r="BC150" s="7">
        <v>40000</v>
      </c>
      <c r="BD150" s="3">
        <v>0.82</v>
      </c>
      <c r="BE150" s="4">
        <v>6.9999999999999999E-4</v>
      </c>
      <c r="BF150" s="4">
        <v>4.2299999999999997E-2</v>
      </c>
      <c r="BG150" s="2">
        <v>7.45</v>
      </c>
      <c r="BH150" s="7">
        <v>6080000</v>
      </c>
      <c r="BI150" s="4">
        <v>1.6500000000000001E-2</v>
      </c>
      <c r="BJ150" s="1">
        <v>427</v>
      </c>
      <c r="BK150" s="7">
        <v>109000</v>
      </c>
      <c r="BL150" s="7">
        <v>397000</v>
      </c>
      <c r="BM150" s="4">
        <v>1.4E-3</v>
      </c>
      <c r="BN150" s="7">
        <v>5</v>
      </c>
      <c r="BO150" s="7">
        <v>4</v>
      </c>
      <c r="BP150" s="7">
        <v>4</v>
      </c>
      <c r="BQ150" s="7">
        <v>4</v>
      </c>
    </row>
    <row r="151" spans="1:69" x14ac:dyDescent="0.25">
      <c r="A151" s="7">
        <v>417</v>
      </c>
      <c r="B151" s="7">
        <v>434</v>
      </c>
      <c r="C151" s="5">
        <v>79.254834000000002</v>
      </c>
      <c r="D151" s="5">
        <v>76.148087899999993</v>
      </c>
      <c r="E151" s="6">
        <v>23.042154629999999</v>
      </c>
      <c r="F151" s="6">
        <v>24.426036669999998</v>
      </c>
      <c r="G151" s="6">
        <v>22.25623822</v>
      </c>
      <c r="H151" s="6">
        <v>1.097491698</v>
      </c>
      <c r="I151" s="6">
        <v>1.1986864669999999</v>
      </c>
      <c r="J151" s="6">
        <v>0.41203366200000002</v>
      </c>
      <c r="K151" s="6">
        <v>0.96082949299999998</v>
      </c>
      <c r="L151" s="6">
        <v>0.69499999999999995</v>
      </c>
      <c r="M151" s="6">
        <v>0.90370755700000005</v>
      </c>
      <c r="N151" s="6">
        <v>2.1292201080000002</v>
      </c>
      <c r="O151" s="6">
        <v>0.163265099</v>
      </c>
      <c r="P151" s="6">
        <v>3.9199452000000003E-2</v>
      </c>
      <c r="Q151" s="7">
        <v>90</v>
      </c>
      <c r="R151" s="7">
        <v>1126</v>
      </c>
      <c r="S151" s="4">
        <v>755.16549999999995</v>
      </c>
      <c r="T151" s="4">
        <v>287.5976</v>
      </c>
      <c r="U151" s="7">
        <v>11</v>
      </c>
      <c r="V151" s="7">
        <v>533</v>
      </c>
      <c r="W151" s="4">
        <v>188.03829999999999</v>
      </c>
      <c r="X151" s="4">
        <v>119.4842</v>
      </c>
      <c r="Y151" s="4">
        <v>567.12720000000002</v>
      </c>
      <c r="Z151" s="4">
        <v>4750.01</v>
      </c>
      <c r="AA151" s="4">
        <v>1751.24</v>
      </c>
      <c r="AB151" s="2">
        <v>4747.6099999999997</v>
      </c>
      <c r="AC151" s="2">
        <v>4747.2299999999996</v>
      </c>
      <c r="AD151" s="4">
        <v>1750.03</v>
      </c>
      <c r="AE151" s="4">
        <v>44.51</v>
      </c>
      <c r="AF151" s="4">
        <v>31.9254</v>
      </c>
      <c r="AG151" s="4">
        <v>27.8917</v>
      </c>
      <c r="AH151" s="4">
        <v>36.390999999999998</v>
      </c>
      <c r="AI151" s="4">
        <v>121.27500000000001</v>
      </c>
      <c r="AJ151" s="4">
        <v>85.236999999999995</v>
      </c>
      <c r="AK151" s="4">
        <v>47.78</v>
      </c>
      <c r="AL151" s="4">
        <v>49.020600000000002</v>
      </c>
      <c r="AM151" s="4">
        <v>57.6083</v>
      </c>
      <c r="AN151" s="4">
        <v>39.784599999999998</v>
      </c>
      <c r="AO151" s="4">
        <v>49.416699999999999</v>
      </c>
      <c r="AP151" s="4">
        <v>50.864600000000003</v>
      </c>
      <c r="AQ151" s="4">
        <v>60.49</v>
      </c>
      <c r="AR151" s="4">
        <v>43.392099999999999</v>
      </c>
      <c r="AS151" s="4">
        <v>32.924999999999997</v>
      </c>
      <c r="AT151" s="4">
        <v>39.563400000000001</v>
      </c>
      <c r="AU151" s="4">
        <v>121.2217</v>
      </c>
      <c r="AV151" s="4">
        <v>85.368600000000001</v>
      </c>
      <c r="AW151" s="4">
        <v>63.05</v>
      </c>
      <c r="AX151" s="4">
        <v>50.379300000000001</v>
      </c>
      <c r="AY151" s="4">
        <v>81.506699999999995</v>
      </c>
      <c r="AZ151" s="4">
        <v>46.933500000000002</v>
      </c>
      <c r="BA151" s="4">
        <v>64.723299999999995</v>
      </c>
      <c r="BB151" s="4">
        <v>57.6539</v>
      </c>
      <c r="BC151" s="7">
        <v>38400</v>
      </c>
      <c r="BD151" s="3">
        <v>0.85</v>
      </c>
      <c r="BE151" s="4">
        <v>1E-3</v>
      </c>
      <c r="BF151" s="4">
        <v>4.1200000000000001E-2</v>
      </c>
      <c r="BG151" s="2">
        <v>7.07</v>
      </c>
      <c r="BH151" s="7">
        <v>3850000</v>
      </c>
      <c r="BI151" s="4">
        <v>1.6500000000000001E-2</v>
      </c>
      <c r="BJ151" s="1">
        <v>609</v>
      </c>
      <c r="BK151" s="7">
        <v>128000</v>
      </c>
      <c r="BL151" s="7">
        <v>472000</v>
      </c>
      <c r="BM151" s="4">
        <v>1.9E-3</v>
      </c>
      <c r="BN151" s="7">
        <v>3</v>
      </c>
      <c r="BO151" s="7">
        <v>5</v>
      </c>
      <c r="BP151" s="7">
        <v>4</v>
      </c>
      <c r="BQ151" s="7">
        <v>2</v>
      </c>
    </row>
    <row r="152" spans="1:69" x14ac:dyDescent="0.25">
      <c r="A152" s="7">
        <v>224</v>
      </c>
      <c r="B152" s="7">
        <v>243</v>
      </c>
      <c r="C152" s="5">
        <v>60.041630560000002</v>
      </c>
      <c r="D152" s="5">
        <v>57.44594275</v>
      </c>
      <c r="E152" s="6">
        <v>16.888032979999998</v>
      </c>
      <c r="F152" s="6">
        <v>19.451187310000002</v>
      </c>
      <c r="G152" s="6">
        <v>15.441516379999999</v>
      </c>
      <c r="H152" s="6">
        <v>1.2596682109999999</v>
      </c>
      <c r="I152" s="6">
        <v>1.2806990090000001</v>
      </c>
      <c r="J152" s="6">
        <v>0.60810078099999998</v>
      </c>
      <c r="K152" s="6">
        <v>0.92181069999999998</v>
      </c>
      <c r="L152" s="6">
        <v>0.73684210500000002</v>
      </c>
      <c r="M152" s="6">
        <v>0.85298061300000005</v>
      </c>
      <c r="N152" s="6">
        <v>1.3766445780000001</v>
      </c>
      <c r="O152" s="6">
        <v>0.17135112999999999</v>
      </c>
      <c r="P152" s="6">
        <v>4.3231468000000002E-2</v>
      </c>
      <c r="Q152" s="7">
        <v>156</v>
      </c>
      <c r="R152" s="7">
        <v>1037</v>
      </c>
      <c r="S152" s="4">
        <v>650.39729999999997</v>
      </c>
      <c r="T152" s="4">
        <v>298.66989999999998</v>
      </c>
      <c r="U152" s="7">
        <v>133</v>
      </c>
      <c r="V152" s="7">
        <v>679</v>
      </c>
      <c r="W152" s="4">
        <v>314.97500000000002</v>
      </c>
      <c r="X152" s="4">
        <v>129.95609999999999</v>
      </c>
      <c r="Y152" s="4">
        <v>335.42230000000001</v>
      </c>
      <c r="Z152" s="4">
        <v>6218.23</v>
      </c>
      <c r="AA152" s="4">
        <v>6218.55</v>
      </c>
      <c r="AB152" s="2">
        <v>4376.78</v>
      </c>
      <c r="AC152" s="2">
        <v>3140.2</v>
      </c>
      <c r="AD152" s="4">
        <v>2273.89</v>
      </c>
      <c r="AE152" s="4">
        <v>51.421100000000003</v>
      </c>
      <c r="AF152" s="4">
        <v>39.006599999999999</v>
      </c>
      <c r="AG152" s="4">
        <v>40.338799999999999</v>
      </c>
      <c r="AH152" s="4">
        <v>43.610799999999998</v>
      </c>
      <c r="AI152" s="4">
        <v>115.47369999999999</v>
      </c>
      <c r="AJ152" s="4">
        <v>75.018799999999999</v>
      </c>
      <c r="AK152" s="4">
        <v>77.884900000000002</v>
      </c>
      <c r="AL152" s="4">
        <v>63.070500000000003</v>
      </c>
      <c r="AM152" s="4">
        <v>71.141400000000004</v>
      </c>
      <c r="AN152" s="4">
        <v>51.340299999999999</v>
      </c>
      <c r="AO152" s="4">
        <v>75.4803</v>
      </c>
      <c r="AP152" s="4">
        <v>62.944800000000001</v>
      </c>
      <c r="AQ152" s="4">
        <v>59.5</v>
      </c>
      <c r="AR152" s="4">
        <v>55.752800000000001</v>
      </c>
      <c r="AS152" s="4">
        <v>45.532899999999998</v>
      </c>
      <c r="AT152" s="4">
        <v>57.706099999999999</v>
      </c>
      <c r="AU152" s="4">
        <v>114.5132</v>
      </c>
      <c r="AV152" s="4">
        <v>75.778899999999993</v>
      </c>
      <c r="AW152" s="4">
        <v>44.694099999999999</v>
      </c>
      <c r="AX152" s="4">
        <v>46.948500000000003</v>
      </c>
      <c r="AY152" s="4">
        <v>71.473699999999994</v>
      </c>
      <c r="AZ152" s="4">
        <v>45.082299999999996</v>
      </c>
      <c r="BA152" s="4">
        <v>49.75</v>
      </c>
      <c r="BB152" s="4">
        <v>47.786999999999999</v>
      </c>
      <c r="BC152" s="7">
        <v>44100</v>
      </c>
      <c r="BD152" s="3">
        <v>0.76300000000000001</v>
      </c>
      <c r="BE152" s="4">
        <v>2E-3</v>
      </c>
      <c r="BF152" s="4">
        <v>4.1200000000000001E-2</v>
      </c>
      <c r="BG152" s="2">
        <v>6.34</v>
      </c>
      <c r="BH152" s="7">
        <v>-387000</v>
      </c>
      <c r="BI152" s="4">
        <v>1.8800000000000001E-2</v>
      </c>
      <c r="BJ152" s="1">
        <v>468</v>
      </c>
      <c r="BK152" s="7">
        <v>91200</v>
      </c>
      <c r="BL152" s="7">
        <v>322000</v>
      </c>
      <c r="BM152" s="4">
        <v>3.7000000000000002E-3</v>
      </c>
      <c r="BN152" s="7">
        <v>4</v>
      </c>
      <c r="BO152" s="7">
        <v>3</v>
      </c>
      <c r="BP152" s="7">
        <v>2</v>
      </c>
      <c r="BQ152" s="7">
        <v>5</v>
      </c>
    </row>
    <row r="153" spans="1:69" x14ac:dyDescent="0.25">
      <c r="A153" s="7">
        <v>122</v>
      </c>
      <c r="B153" s="7">
        <v>126</v>
      </c>
      <c r="C153" s="5">
        <v>42.627417000000001</v>
      </c>
      <c r="D153" s="5">
        <v>41.295118070000001</v>
      </c>
      <c r="E153" s="6">
        <v>12.46335526</v>
      </c>
      <c r="F153" s="6">
        <v>12.94775649</v>
      </c>
      <c r="G153" s="6">
        <v>12.34161535</v>
      </c>
      <c r="H153" s="6">
        <v>1.0491135979999999</v>
      </c>
      <c r="I153" s="6">
        <v>1.185245568</v>
      </c>
      <c r="J153" s="6">
        <v>0.30238578999999999</v>
      </c>
      <c r="K153" s="6">
        <v>0.96825396799999996</v>
      </c>
      <c r="L153" s="6">
        <v>0.78205128199999996</v>
      </c>
      <c r="M153" s="6">
        <v>0.89902603800000003</v>
      </c>
      <c r="N153" s="6">
        <v>1.42054798</v>
      </c>
      <c r="O153" s="6">
        <v>0.16254774599999999</v>
      </c>
      <c r="P153" s="6">
        <v>3.1254508E-2</v>
      </c>
      <c r="Q153" s="7">
        <v>218</v>
      </c>
      <c r="R153" s="7">
        <v>963</v>
      </c>
      <c r="S153" s="4">
        <v>726.23770000000002</v>
      </c>
      <c r="T153" s="4">
        <v>172.1062</v>
      </c>
      <c r="U153" s="7">
        <v>105</v>
      </c>
      <c r="V153" s="7">
        <v>974</v>
      </c>
      <c r="W153" s="4">
        <v>445.55880000000002</v>
      </c>
      <c r="X153" s="4">
        <v>332.11059999999998</v>
      </c>
      <c r="Y153" s="4">
        <v>280.6789</v>
      </c>
      <c r="Z153" s="4">
        <v>4771.18</v>
      </c>
      <c r="AA153" s="4">
        <v>4771.84</v>
      </c>
      <c r="AB153" s="2">
        <v>2651.08</v>
      </c>
      <c r="AC153" s="2">
        <v>3325.11</v>
      </c>
      <c r="AD153" s="4">
        <v>1783.54</v>
      </c>
      <c r="AE153" s="4">
        <v>42.006399999999999</v>
      </c>
      <c r="AF153" s="4">
        <v>52.324599999999997</v>
      </c>
      <c r="AG153" s="4">
        <v>29.480799999999999</v>
      </c>
      <c r="AH153" s="4">
        <v>46.457000000000001</v>
      </c>
      <c r="AI153" s="4">
        <v>143.61539999999999</v>
      </c>
      <c r="AJ153" s="4">
        <v>66.190200000000004</v>
      </c>
      <c r="AK153" s="4">
        <v>67.948700000000002</v>
      </c>
      <c r="AL153" s="4">
        <v>64.439099999999996</v>
      </c>
      <c r="AM153" s="4">
        <v>62.839700000000001</v>
      </c>
      <c r="AN153" s="4">
        <v>59.053699999999999</v>
      </c>
      <c r="AO153" s="4">
        <v>73.826899999999995</v>
      </c>
      <c r="AP153" s="4">
        <v>66.719700000000003</v>
      </c>
      <c r="AQ153" s="4">
        <v>68.288499999999999</v>
      </c>
      <c r="AR153" s="4">
        <v>55.099400000000003</v>
      </c>
      <c r="AS153" s="4">
        <v>58.346200000000003</v>
      </c>
      <c r="AT153" s="4">
        <v>53.331200000000003</v>
      </c>
      <c r="AU153" s="4">
        <v>135.7244</v>
      </c>
      <c r="AV153" s="4">
        <v>65.932400000000001</v>
      </c>
      <c r="AW153" s="4">
        <v>71.442300000000003</v>
      </c>
      <c r="AX153" s="4">
        <v>46.730600000000003</v>
      </c>
      <c r="AY153" s="4">
        <v>94.333299999999994</v>
      </c>
      <c r="AZ153" s="4">
        <v>56.613700000000001</v>
      </c>
      <c r="BA153" s="4">
        <v>88.993600000000001</v>
      </c>
      <c r="BB153" s="4">
        <v>55.152200000000001</v>
      </c>
      <c r="BC153" s="7">
        <v>28500</v>
      </c>
      <c r="BD153" s="3">
        <v>0.77700000000000002</v>
      </c>
      <c r="BE153" s="4">
        <v>4.0000000000000001E-3</v>
      </c>
      <c r="BF153" s="4">
        <v>2.9700000000000001E-2</v>
      </c>
      <c r="BG153" s="2">
        <v>5.62</v>
      </c>
      <c r="BH153" s="7">
        <v>-6690000</v>
      </c>
      <c r="BI153" s="4">
        <v>1.2800000000000001E-2</v>
      </c>
      <c r="BJ153" s="1">
        <v>579</v>
      </c>
      <c r="BK153" s="7">
        <v>51500</v>
      </c>
      <c r="BL153" s="7">
        <v>183000</v>
      </c>
      <c r="BM153" s="4">
        <v>4.0000000000000001E-3</v>
      </c>
      <c r="BN153" s="7">
        <v>5</v>
      </c>
      <c r="BO153" s="7">
        <v>3</v>
      </c>
      <c r="BP153" s="7">
        <v>4</v>
      </c>
      <c r="BQ153" s="7">
        <v>2</v>
      </c>
    </row>
    <row r="154" spans="1:69" x14ac:dyDescent="0.25">
      <c r="A154" s="7">
        <v>1417</v>
      </c>
      <c r="B154" s="7">
        <v>1657</v>
      </c>
      <c r="C154" s="5">
        <v>184.1665222</v>
      </c>
      <c r="D154" s="5">
        <v>154.98810979999999</v>
      </c>
      <c r="E154" s="6">
        <v>42.475645200000002</v>
      </c>
      <c r="F154" s="6">
        <v>55.633910829999998</v>
      </c>
      <c r="G154" s="6">
        <v>34.454956580000001</v>
      </c>
      <c r="H154" s="6">
        <v>1.614685269</v>
      </c>
      <c r="I154" s="6">
        <v>1.904766129</v>
      </c>
      <c r="J154" s="6">
        <v>0.78514203599999999</v>
      </c>
      <c r="K154" s="6">
        <v>0.85515992799999996</v>
      </c>
      <c r="L154" s="6">
        <v>0.67863984700000002</v>
      </c>
      <c r="M154" s="6">
        <v>0.74128114000000001</v>
      </c>
      <c r="N154" s="6">
        <v>10.67564741</v>
      </c>
      <c r="O154" s="6">
        <v>0.18876188299999999</v>
      </c>
      <c r="P154" s="6">
        <v>0.15843494299999999</v>
      </c>
      <c r="Q154" s="7">
        <v>10</v>
      </c>
      <c r="R154" s="7">
        <v>1176</v>
      </c>
      <c r="S154" s="4">
        <v>781.75509999999997</v>
      </c>
      <c r="T154" s="4">
        <v>282.52</v>
      </c>
      <c r="U154" s="7">
        <v>101</v>
      </c>
      <c r="V154" s="7">
        <v>2150</v>
      </c>
      <c r="W154" s="4">
        <v>538.50369999999998</v>
      </c>
      <c r="X154" s="4">
        <v>484.322</v>
      </c>
      <c r="Y154" s="4">
        <v>243.25139999999999</v>
      </c>
      <c r="Z154" s="4">
        <v>6837.36</v>
      </c>
      <c r="AA154" s="4">
        <v>2363.94</v>
      </c>
      <c r="AB154" s="2">
        <v>6831.98</v>
      </c>
      <c r="AC154" s="2">
        <v>6832.1</v>
      </c>
      <c r="AD154" s="4">
        <v>2363.15</v>
      </c>
      <c r="AE154" s="4">
        <v>25.0091</v>
      </c>
      <c r="AF154" s="4">
        <v>29.960599999999999</v>
      </c>
      <c r="AG154" s="4">
        <v>15.391299999999999</v>
      </c>
      <c r="AH154" s="4">
        <v>26.3657</v>
      </c>
      <c r="AI154" s="4">
        <v>124.7835</v>
      </c>
      <c r="AJ154" s="4">
        <v>89.229699999999994</v>
      </c>
      <c r="AK154" s="4">
        <v>39.662399999999998</v>
      </c>
      <c r="AL154" s="4">
        <v>44.913200000000003</v>
      </c>
      <c r="AM154" s="4">
        <v>39.573300000000003</v>
      </c>
      <c r="AN154" s="4">
        <v>35.171999999999997</v>
      </c>
      <c r="AO154" s="4">
        <v>39.046500000000002</v>
      </c>
      <c r="AP154" s="4">
        <v>44.096200000000003</v>
      </c>
      <c r="AQ154" s="4">
        <v>29.8233</v>
      </c>
      <c r="AR154" s="4">
        <v>28.258800000000001</v>
      </c>
      <c r="AS154" s="4">
        <v>25.8506</v>
      </c>
      <c r="AT154" s="4">
        <v>35.153100000000002</v>
      </c>
      <c r="AU154" s="4">
        <v>123.8549</v>
      </c>
      <c r="AV154" s="4">
        <v>87.959100000000007</v>
      </c>
      <c r="AW154" s="4">
        <v>48.4617</v>
      </c>
      <c r="AX154" s="4">
        <v>46.033799999999999</v>
      </c>
      <c r="AY154" s="4">
        <v>52.0441</v>
      </c>
      <c r="AZ154" s="4">
        <v>40.414000000000001</v>
      </c>
      <c r="BA154" s="4">
        <v>47.023000000000003</v>
      </c>
      <c r="BB154" s="4">
        <v>49.278399999999998</v>
      </c>
      <c r="BC154" s="7">
        <v>31200</v>
      </c>
      <c r="BD154" s="3">
        <v>0.88600000000000001</v>
      </c>
      <c r="BE154" s="4">
        <v>2.9999999999999997E-4</v>
      </c>
      <c r="BF154" s="4">
        <v>4.1399999999999999E-2</v>
      </c>
      <c r="BG154" s="2">
        <v>8.35</v>
      </c>
      <c r="BH154" s="7">
        <v>4900000</v>
      </c>
      <c r="BI154" s="4">
        <v>1.5100000000000001E-2</v>
      </c>
      <c r="BJ154" s="1">
        <v>702</v>
      </c>
      <c r="BK154" s="7">
        <v>134000</v>
      </c>
      <c r="BL154" s="7">
        <v>505000</v>
      </c>
      <c r="BM154" s="4">
        <v>6.9999999999999999E-4</v>
      </c>
      <c r="BN154" s="7">
        <v>3</v>
      </c>
      <c r="BO154" s="7">
        <v>5</v>
      </c>
      <c r="BP154" s="7">
        <v>4</v>
      </c>
      <c r="BQ154" s="7">
        <v>4</v>
      </c>
    </row>
    <row r="155" spans="1:69" x14ac:dyDescent="0.25">
      <c r="A155" s="7">
        <v>336</v>
      </c>
      <c r="B155" s="7">
        <v>348</v>
      </c>
      <c r="C155" s="5">
        <v>70.526911929999997</v>
      </c>
      <c r="D155" s="5">
        <v>68.30139389</v>
      </c>
      <c r="E155" s="6">
        <v>20.683531779999999</v>
      </c>
      <c r="F155" s="6">
        <v>23.73710896</v>
      </c>
      <c r="G155" s="6">
        <v>18.326662320000001</v>
      </c>
      <c r="H155" s="6">
        <v>1.2952226950000001</v>
      </c>
      <c r="I155" s="6">
        <v>1.1780415150000001</v>
      </c>
      <c r="J155" s="6">
        <v>0.63553992599999998</v>
      </c>
      <c r="K155" s="6">
        <v>0.96551724100000003</v>
      </c>
      <c r="L155" s="6">
        <v>0.76190476200000001</v>
      </c>
      <c r="M155" s="6">
        <v>0.90508633500000002</v>
      </c>
      <c r="N155" s="6">
        <v>1.2943670329999999</v>
      </c>
      <c r="O155" s="6">
        <v>0.166787617</v>
      </c>
      <c r="P155" s="6">
        <v>3.1555585999999997E-2</v>
      </c>
      <c r="Q155" s="7">
        <v>152</v>
      </c>
      <c r="R155" s="7">
        <v>1086</v>
      </c>
      <c r="S155" s="4">
        <v>676.22019999999998</v>
      </c>
      <c r="T155" s="4">
        <v>304.84059999999999</v>
      </c>
      <c r="U155" s="7">
        <v>134</v>
      </c>
      <c r="V155" s="7">
        <v>830</v>
      </c>
      <c r="W155" s="4">
        <v>346.22859999999997</v>
      </c>
      <c r="X155" s="4">
        <v>173.83240000000001</v>
      </c>
      <c r="Y155" s="4">
        <v>329.99169999999998</v>
      </c>
      <c r="Z155" s="4">
        <v>4602.8599999999997</v>
      </c>
      <c r="AA155" s="4">
        <v>4924.17</v>
      </c>
      <c r="AB155" s="2">
        <v>578110.36</v>
      </c>
      <c r="AC155" s="2">
        <v>598439.43000000005</v>
      </c>
      <c r="AD155" s="4">
        <v>149.9941</v>
      </c>
      <c r="AE155" s="4">
        <v>47.482999999999997</v>
      </c>
      <c r="AF155" s="4">
        <v>43.918999999999997</v>
      </c>
      <c r="AG155" s="4">
        <v>40.448999999999998</v>
      </c>
      <c r="AH155" s="4">
        <v>46.207799999999999</v>
      </c>
      <c r="AI155" s="4">
        <v>122.0295</v>
      </c>
      <c r="AJ155" s="4">
        <v>80.023499999999999</v>
      </c>
      <c r="AK155" s="4">
        <v>38.8889</v>
      </c>
      <c r="AL155" s="4">
        <v>38.287399999999998</v>
      </c>
      <c r="AM155" s="4">
        <v>57.582799999999999</v>
      </c>
      <c r="AN155" s="4">
        <v>48.212899999999998</v>
      </c>
      <c r="AO155" s="4">
        <v>41.689300000000003</v>
      </c>
      <c r="AP155" s="4">
        <v>40.168599999999998</v>
      </c>
      <c r="AQ155" s="4">
        <v>39.136099999999999</v>
      </c>
      <c r="AR155" s="4">
        <v>34.560099999999998</v>
      </c>
      <c r="AS155" s="4">
        <v>19.439900000000002</v>
      </c>
      <c r="AT155" s="4">
        <v>32.012700000000002</v>
      </c>
      <c r="AU155" s="4">
        <v>121.53740000000001</v>
      </c>
      <c r="AV155" s="4">
        <v>81.9405</v>
      </c>
      <c r="AW155" s="4">
        <v>51.757399999999997</v>
      </c>
      <c r="AX155" s="4">
        <v>49.885300000000001</v>
      </c>
      <c r="AY155" s="4">
        <v>87.882099999999994</v>
      </c>
      <c r="AZ155" s="4">
        <v>51.9084</v>
      </c>
      <c r="BA155" s="4">
        <v>60.176900000000003</v>
      </c>
      <c r="BB155" s="4">
        <v>55.124899999999997</v>
      </c>
      <c r="BC155" s="7">
        <v>35400</v>
      </c>
      <c r="BD155" s="3">
        <v>0.82399999999999995</v>
      </c>
      <c r="BE155" s="4">
        <v>1.4E-3</v>
      </c>
      <c r="BF155" s="4">
        <v>4.6399999999999997E-2</v>
      </c>
      <c r="BG155" s="2">
        <v>6.73</v>
      </c>
      <c r="BH155" s="7">
        <v>1180000</v>
      </c>
      <c r="BI155" s="4">
        <v>1.8599999999999998E-2</v>
      </c>
      <c r="BJ155" s="1">
        <v>493</v>
      </c>
      <c r="BK155" s="7">
        <v>97600</v>
      </c>
      <c r="BL155" s="7">
        <v>356000</v>
      </c>
      <c r="BM155" s="4">
        <v>2.5000000000000001E-3</v>
      </c>
      <c r="BN155" s="7">
        <v>5</v>
      </c>
      <c r="BO155" s="7">
        <v>4</v>
      </c>
      <c r="BP155" s="7">
        <v>4</v>
      </c>
      <c r="BQ155" s="7">
        <v>3</v>
      </c>
    </row>
    <row r="156" spans="1:69" x14ac:dyDescent="0.25">
      <c r="A156" s="7">
        <v>327</v>
      </c>
      <c r="B156" s="7">
        <v>348</v>
      </c>
      <c r="C156" s="5">
        <v>72.526911929999997</v>
      </c>
      <c r="D156" s="5">
        <v>68.392748319999995</v>
      </c>
      <c r="E156" s="6">
        <v>20.404639939999999</v>
      </c>
      <c r="F156" s="6">
        <v>22.795978269999999</v>
      </c>
      <c r="G156" s="6">
        <v>18.61775226</v>
      </c>
      <c r="H156" s="6">
        <v>1.2244216139999999</v>
      </c>
      <c r="I156" s="6">
        <v>1.2800907399999999</v>
      </c>
      <c r="J156" s="6">
        <v>0.57704529800000004</v>
      </c>
      <c r="K156" s="6">
        <v>0.93965517200000004</v>
      </c>
      <c r="L156" s="6">
        <v>0.74828375300000005</v>
      </c>
      <c r="M156" s="6">
        <v>0.87849138100000002</v>
      </c>
      <c r="N156" s="6">
        <v>1.8383363699999999</v>
      </c>
      <c r="O156" s="6">
        <v>0.16506319899999999</v>
      </c>
      <c r="P156" s="6">
        <v>5.7001786999999998E-2</v>
      </c>
      <c r="Q156" s="7">
        <v>179</v>
      </c>
      <c r="R156" s="7">
        <v>1147</v>
      </c>
      <c r="S156" s="4">
        <v>829.18650000000002</v>
      </c>
      <c r="T156" s="4">
        <v>304.84199999999998</v>
      </c>
      <c r="U156" s="7">
        <v>107</v>
      </c>
      <c r="V156" s="7">
        <v>1705</v>
      </c>
      <c r="W156" s="4">
        <v>468.00909999999999</v>
      </c>
      <c r="X156" s="4">
        <v>436.28629999999998</v>
      </c>
      <c r="Y156" s="4">
        <v>361.17750000000001</v>
      </c>
      <c r="Z156" s="4">
        <v>12660.17</v>
      </c>
      <c r="AA156" s="4">
        <v>3745.58</v>
      </c>
      <c r="AB156" s="2">
        <v>860602.92</v>
      </c>
      <c r="AC156" s="2">
        <v>914156.86</v>
      </c>
      <c r="AD156" s="4">
        <v>333.05349999999999</v>
      </c>
      <c r="AE156" s="4">
        <v>78.066400000000002</v>
      </c>
      <c r="AF156" s="4">
        <v>55.332999999999998</v>
      </c>
      <c r="AG156" s="4">
        <v>53.988599999999998</v>
      </c>
      <c r="AH156" s="4">
        <v>55.963700000000003</v>
      </c>
      <c r="AI156" s="4">
        <v>137.79179999999999</v>
      </c>
      <c r="AJ156" s="4">
        <v>82.212400000000002</v>
      </c>
      <c r="AK156" s="4">
        <v>41.114400000000003</v>
      </c>
      <c r="AL156" s="4">
        <v>42.146799999999999</v>
      </c>
      <c r="AM156" s="4">
        <v>53.157899999999998</v>
      </c>
      <c r="AN156" s="4">
        <v>40.155299999999997</v>
      </c>
      <c r="AO156" s="4">
        <v>43.2151</v>
      </c>
      <c r="AP156" s="4">
        <v>46.330599999999997</v>
      </c>
      <c r="AQ156" s="4">
        <v>55.025199999999998</v>
      </c>
      <c r="AR156" s="4">
        <v>52.132399999999997</v>
      </c>
      <c r="AS156" s="4">
        <v>35.865000000000002</v>
      </c>
      <c r="AT156" s="4">
        <v>42.0396</v>
      </c>
      <c r="AU156" s="4">
        <v>138.99770000000001</v>
      </c>
      <c r="AV156" s="4">
        <v>83.415499999999994</v>
      </c>
      <c r="AW156" s="4">
        <v>52.585799999999999</v>
      </c>
      <c r="AX156" s="4">
        <v>51.749499999999998</v>
      </c>
      <c r="AY156" s="4">
        <v>68.487399999999994</v>
      </c>
      <c r="AZ156" s="4">
        <v>37.992400000000004</v>
      </c>
      <c r="BA156" s="4">
        <v>52.922199999999997</v>
      </c>
      <c r="BB156" s="4">
        <v>54.991399999999999</v>
      </c>
      <c r="BC156" s="7">
        <v>52500</v>
      </c>
      <c r="BD156" s="3">
        <v>0.80200000000000005</v>
      </c>
      <c r="BE156" s="4">
        <v>1.4E-3</v>
      </c>
      <c r="BF156" s="4">
        <v>4.6199999999999998E-2</v>
      </c>
      <c r="BG156" s="2">
        <v>6.72</v>
      </c>
      <c r="BH156" s="7">
        <v>-5570000</v>
      </c>
      <c r="BI156" s="4">
        <v>1.9199999999999998E-2</v>
      </c>
      <c r="BJ156" s="1">
        <v>666</v>
      </c>
      <c r="BK156" s="7">
        <v>128000</v>
      </c>
      <c r="BL156" s="7">
        <v>461000</v>
      </c>
      <c r="BM156" s="4">
        <v>2.5999999999999999E-3</v>
      </c>
      <c r="BN156" s="7">
        <v>4</v>
      </c>
      <c r="BO156" s="7">
        <v>4</v>
      </c>
      <c r="BP156" s="7">
        <v>3</v>
      </c>
      <c r="BQ156" s="7">
        <v>3</v>
      </c>
    </row>
    <row r="157" spans="1:69" x14ac:dyDescent="0.25">
      <c r="A157" s="7">
        <v>1371</v>
      </c>
      <c r="B157" s="7">
        <v>1443</v>
      </c>
      <c r="C157" s="5">
        <v>151.4386002</v>
      </c>
      <c r="D157" s="5">
        <v>141.21325780000001</v>
      </c>
      <c r="E157" s="6">
        <v>41.780514789999998</v>
      </c>
      <c r="F157" s="6">
        <v>46.450308739999997</v>
      </c>
      <c r="G157" s="6">
        <v>38.576324939999999</v>
      </c>
      <c r="H157" s="6">
        <v>1.2041144100000001</v>
      </c>
      <c r="I157" s="6">
        <v>1.3311464989999999</v>
      </c>
      <c r="J157" s="6">
        <v>0.557039697</v>
      </c>
      <c r="K157" s="6">
        <v>0.95010395000000003</v>
      </c>
      <c r="L157" s="6">
        <v>0.63767441899999999</v>
      </c>
      <c r="M157" s="6">
        <v>0.863965447</v>
      </c>
      <c r="N157" s="6">
        <v>3.4913149219999999</v>
      </c>
      <c r="O157" s="6">
        <v>0.166078472</v>
      </c>
      <c r="P157" s="6">
        <v>6.7521373999999995E-2</v>
      </c>
      <c r="Q157" s="7">
        <v>-857</v>
      </c>
      <c r="R157" s="7">
        <v>-29</v>
      </c>
      <c r="S157" s="4">
        <v>-550.72140000000002</v>
      </c>
      <c r="T157" s="4">
        <v>148.32650000000001</v>
      </c>
      <c r="U157" s="7">
        <v>-886</v>
      </c>
      <c r="V157" s="7">
        <v>425</v>
      </c>
      <c r="W157" s="4">
        <v>-554.59950000000003</v>
      </c>
      <c r="X157" s="4">
        <v>396.6909</v>
      </c>
      <c r="Y157" s="4">
        <v>3.8780999999999999</v>
      </c>
      <c r="Z157" s="4">
        <v>24030.55</v>
      </c>
      <c r="AA157" s="4">
        <v>23876.43</v>
      </c>
      <c r="AB157" s="2">
        <v>14359.82</v>
      </c>
      <c r="AC157" s="2">
        <v>15498.61</v>
      </c>
      <c r="AD157" s="4">
        <v>2408.16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7">
        <v>12700</v>
      </c>
      <c r="BD157" s="3">
        <v>0.90900000000000003</v>
      </c>
      <c r="BE157" s="4">
        <v>2.9999999999999997E-4</v>
      </c>
      <c r="BF157" s="4">
        <v>5.6899999999999999E-2</v>
      </c>
      <c r="BG157" s="2">
        <v>8.3699999999999992</v>
      </c>
      <c r="BH157" s="7">
        <v>2810000</v>
      </c>
      <c r="BI157" s="4">
        <v>2.2599999999999999E-2</v>
      </c>
      <c r="BJ157" s="1">
        <v>335</v>
      </c>
      <c r="BK157" s="7">
        <v>67400</v>
      </c>
      <c r="BL157" s="7">
        <v>257000</v>
      </c>
      <c r="BM157" s="4">
        <v>6.9999999999999999E-4</v>
      </c>
      <c r="BN157" s="7">
        <v>5</v>
      </c>
      <c r="BO157" s="7">
        <v>4</v>
      </c>
      <c r="BP157" s="7">
        <v>3</v>
      </c>
      <c r="BQ157" s="7">
        <v>2</v>
      </c>
    </row>
    <row r="158" spans="1:69" x14ac:dyDescent="0.25">
      <c r="A158" s="7">
        <v>166</v>
      </c>
      <c r="B158" s="7">
        <v>175</v>
      </c>
      <c r="C158" s="5">
        <v>50.627417000000001</v>
      </c>
      <c r="D158" s="5">
        <v>49.489703179999999</v>
      </c>
      <c r="E158" s="6">
        <v>14.53814859</v>
      </c>
      <c r="F158" s="6">
        <v>16.749739850000001</v>
      </c>
      <c r="G158" s="6">
        <v>13.387660139999999</v>
      </c>
      <c r="H158" s="6">
        <v>1.2511327350000001</v>
      </c>
      <c r="I158" s="6">
        <v>1.2287218710000001</v>
      </c>
      <c r="J158" s="6">
        <v>0.60096451299999998</v>
      </c>
      <c r="K158" s="6">
        <v>0.94857142900000002</v>
      </c>
      <c r="L158" s="6">
        <v>0.741071429</v>
      </c>
      <c r="M158" s="6">
        <v>0.85170315100000005</v>
      </c>
      <c r="N158" s="6">
        <v>1.0970986</v>
      </c>
      <c r="O158" s="6">
        <v>0.17210713999999999</v>
      </c>
      <c r="P158" s="6">
        <v>2.2472286000000001E-2</v>
      </c>
      <c r="Q158" s="7">
        <v>126</v>
      </c>
      <c r="R158" s="7">
        <v>1018</v>
      </c>
      <c r="S158" s="4">
        <v>669.20479999999998</v>
      </c>
      <c r="T158" s="4">
        <v>311.56360000000001</v>
      </c>
      <c r="U158" s="7">
        <v>115</v>
      </c>
      <c r="V158" s="7">
        <v>841</v>
      </c>
      <c r="W158" s="4">
        <v>298.65519999999998</v>
      </c>
      <c r="X158" s="4">
        <v>184.37610000000001</v>
      </c>
      <c r="Y158" s="4">
        <v>370.5496</v>
      </c>
      <c r="Z158" s="4">
        <v>4812.45</v>
      </c>
      <c r="AA158" s="4">
        <v>4891.8900000000003</v>
      </c>
      <c r="AB158" s="2">
        <v>570884.61</v>
      </c>
      <c r="AC158" s="2">
        <v>541692.39</v>
      </c>
      <c r="AD158" s="4">
        <v>460.42079999999999</v>
      </c>
      <c r="AE158" s="4">
        <v>54.915199999999999</v>
      </c>
      <c r="AF158" s="4">
        <v>57.664900000000003</v>
      </c>
      <c r="AG158" s="4">
        <v>38.955399999999997</v>
      </c>
      <c r="AH158" s="4">
        <v>54.057699999999997</v>
      </c>
      <c r="AI158" s="4">
        <v>118.1339</v>
      </c>
      <c r="AJ158" s="4">
        <v>73.232299999999995</v>
      </c>
      <c r="AK158" s="4">
        <v>71.732100000000003</v>
      </c>
      <c r="AL158" s="4">
        <v>54.975499999999997</v>
      </c>
      <c r="AM158" s="4">
        <v>79.263400000000004</v>
      </c>
      <c r="AN158" s="4">
        <v>58.268000000000001</v>
      </c>
      <c r="AO158" s="4">
        <v>86.236599999999996</v>
      </c>
      <c r="AP158" s="4">
        <v>59.162100000000002</v>
      </c>
      <c r="AQ158" s="4">
        <v>69.160700000000006</v>
      </c>
      <c r="AR158" s="4">
        <v>51.496000000000002</v>
      </c>
      <c r="AS158" s="4">
        <v>41.817</v>
      </c>
      <c r="AT158" s="4">
        <v>46.885199999999998</v>
      </c>
      <c r="AU158" s="4">
        <v>118.18300000000001</v>
      </c>
      <c r="AV158" s="4">
        <v>70.850700000000003</v>
      </c>
      <c r="AW158" s="4">
        <v>72.955399999999997</v>
      </c>
      <c r="AX158" s="4">
        <v>59.366700000000002</v>
      </c>
      <c r="AY158" s="4">
        <v>75.013400000000004</v>
      </c>
      <c r="AZ158" s="4">
        <v>51.305399999999999</v>
      </c>
      <c r="BA158" s="4">
        <v>69.450900000000004</v>
      </c>
      <c r="BB158" s="4">
        <v>60.707799999999999</v>
      </c>
      <c r="BC158" s="7">
        <v>70800</v>
      </c>
      <c r="BD158" s="3">
        <v>0.66600000000000004</v>
      </c>
      <c r="BE158" s="4">
        <v>2.8E-3</v>
      </c>
      <c r="BF158" s="4">
        <v>4.1799999999999997E-2</v>
      </c>
      <c r="BG158" s="2">
        <v>6</v>
      </c>
      <c r="BH158" s="7">
        <v>9330000</v>
      </c>
      <c r="BI158" s="4">
        <v>1.9599999999999999E-2</v>
      </c>
      <c r="BJ158" s="1">
        <v>506</v>
      </c>
      <c r="BK158" s="7">
        <v>105000</v>
      </c>
      <c r="BL158" s="7">
        <v>349000</v>
      </c>
      <c r="BM158" s="4">
        <v>4.5999999999999999E-3</v>
      </c>
      <c r="BN158" s="7">
        <v>4</v>
      </c>
      <c r="BO158" s="7">
        <v>5</v>
      </c>
      <c r="BP158" s="7">
        <v>2</v>
      </c>
      <c r="BQ158" s="7">
        <v>3</v>
      </c>
    </row>
    <row r="159" spans="1:69" x14ac:dyDescent="0.25">
      <c r="A159" s="7">
        <v>657</v>
      </c>
      <c r="B159" s="7">
        <v>674</v>
      </c>
      <c r="C159" s="5">
        <v>98.083261120000003</v>
      </c>
      <c r="D159" s="5">
        <v>94.830868969999997</v>
      </c>
      <c r="E159" s="6">
        <v>28.92262749</v>
      </c>
      <c r="F159" s="6">
        <v>33.204797460000002</v>
      </c>
      <c r="G159" s="6">
        <v>25.37746409</v>
      </c>
      <c r="H159" s="6">
        <v>1.3084363889999999</v>
      </c>
      <c r="I159" s="6">
        <v>1.1652377890000001</v>
      </c>
      <c r="J159" s="6">
        <v>0.644895204</v>
      </c>
      <c r="K159" s="6">
        <v>0.97477744799999999</v>
      </c>
      <c r="L159" s="6">
        <v>0.76041666699999999</v>
      </c>
      <c r="M159" s="6">
        <v>0.91806995199999997</v>
      </c>
      <c r="N159" s="6">
        <v>3.4176977389999998</v>
      </c>
      <c r="O159" s="6">
        <v>0.16589684099999999</v>
      </c>
      <c r="P159" s="6">
        <v>3.3159503E-2</v>
      </c>
      <c r="Q159" s="7">
        <v>9</v>
      </c>
      <c r="R159" s="7">
        <v>1157</v>
      </c>
      <c r="S159" s="4">
        <v>417.18419999999998</v>
      </c>
      <c r="T159" s="4">
        <v>316.21449999999999</v>
      </c>
      <c r="U159" s="7">
        <v>68</v>
      </c>
      <c r="V159" s="7">
        <v>936</v>
      </c>
      <c r="W159" s="4">
        <v>292.49759999999998</v>
      </c>
      <c r="X159" s="4">
        <v>192.8168</v>
      </c>
      <c r="Y159" s="4">
        <v>124.6866</v>
      </c>
      <c r="Z159" s="4">
        <v>5816.29</v>
      </c>
      <c r="AA159" s="4">
        <v>2376.5700000000002</v>
      </c>
      <c r="AB159" s="2">
        <v>5812.45</v>
      </c>
      <c r="AC159" s="2">
        <v>5812.62</v>
      </c>
      <c r="AD159" s="4">
        <v>2375.56</v>
      </c>
      <c r="AE159" s="4">
        <v>44.429400000000001</v>
      </c>
      <c r="AF159" s="4">
        <v>49.560499999999998</v>
      </c>
      <c r="AG159" s="4">
        <v>27.435199999999998</v>
      </c>
      <c r="AH159" s="4">
        <v>34.512999999999998</v>
      </c>
      <c r="AI159" s="4">
        <v>104.0127</v>
      </c>
      <c r="AJ159" s="4">
        <v>70.544300000000007</v>
      </c>
      <c r="AK159" s="4">
        <v>32.615699999999997</v>
      </c>
      <c r="AL159" s="4">
        <v>42.375700000000002</v>
      </c>
      <c r="AM159" s="4">
        <v>44.967599999999997</v>
      </c>
      <c r="AN159" s="4">
        <v>46.854999999999997</v>
      </c>
      <c r="AO159" s="4">
        <v>29.988399999999999</v>
      </c>
      <c r="AP159" s="4">
        <v>41.24</v>
      </c>
      <c r="AQ159" s="4">
        <v>35.410899999999998</v>
      </c>
      <c r="AR159" s="4">
        <v>36.057899999999997</v>
      </c>
      <c r="AS159" s="4">
        <v>19.690999999999999</v>
      </c>
      <c r="AT159" s="4">
        <v>26.9711</v>
      </c>
      <c r="AU159" s="4">
        <v>91.535899999999998</v>
      </c>
      <c r="AV159" s="4">
        <v>62.921199999999999</v>
      </c>
      <c r="AW159" s="4">
        <v>66.721100000000007</v>
      </c>
      <c r="AX159" s="4">
        <v>55.887999999999998</v>
      </c>
      <c r="AY159" s="4">
        <v>51.682899999999997</v>
      </c>
      <c r="AZ159" s="4">
        <v>43.274799999999999</v>
      </c>
      <c r="BA159" s="4">
        <v>42.900500000000001</v>
      </c>
      <c r="BB159" s="4">
        <v>44.766399999999997</v>
      </c>
      <c r="BC159" s="7">
        <v>69700</v>
      </c>
      <c r="BD159" s="3">
        <v>0.622</v>
      </c>
      <c r="BE159" s="4">
        <v>6.9999999999999999E-4</v>
      </c>
      <c r="BF159" s="4">
        <v>4.0300000000000002E-2</v>
      </c>
      <c r="BG159" s="2">
        <v>7.44</v>
      </c>
      <c r="BH159" s="7">
        <v>208000</v>
      </c>
      <c r="BI159" s="4">
        <v>1.7600000000000001E-2</v>
      </c>
      <c r="BJ159" s="1">
        <v>386</v>
      </c>
      <c r="BK159" s="7">
        <v>91200</v>
      </c>
      <c r="BL159" s="7">
        <v>296000</v>
      </c>
      <c r="BM159" s="4">
        <v>1.8E-3</v>
      </c>
      <c r="BN159" s="7">
        <v>4</v>
      </c>
      <c r="BO159" s="7">
        <v>3</v>
      </c>
      <c r="BP159" s="7">
        <v>4</v>
      </c>
      <c r="BQ159" s="7">
        <v>3</v>
      </c>
    </row>
    <row r="160" spans="1:69" x14ac:dyDescent="0.25">
      <c r="A160" s="7">
        <v>194</v>
      </c>
      <c r="B160" s="7">
        <v>198</v>
      </c>
      <c r="C160" s="5">
        <v>54.870057690000003</v>
      </c>
      <c r="D160" s="5">
        <v>52.785316250000001</v>
      </c>
      <c r="E160" s="6">
        <v>15.71650316</v>
      </c>
      <c r="F160" s="6">
        <v>19.272414149999999</v>
      </c>
      <c r="G160" s="6">
        <v>13.05429822</v>
      </c>
      <c r="H160" s="6">
        <v>1.4763270930000001</v>
      </c>
      <c r="I160" s="6">
        <v>1.2349780530000001</v>
      </c>
      <c r="J160" s="6">
        <v>0.73565477300000004</v>
      </c>
      <c r="K160" s="6">
        <v>0.97979797999999996</v>
      </c>
      <c r="L160" s="6">
        <v>0.729323308</v>
      </c>
      <c r="M160" s="6">
        <v>0.874954236</v>
      </c>
      <c r="N160" s="6">
        <v>2.7019867369999999</v>
      </c>
      <c r="O160" s="6">
        <v>0.17370295799999999</v>
      </c>
      <c r="P160" s="6">
        <v>3.7994154000000002E-2</v>
      </c>
      <c r="Q160" s="7">
        <v>150</v>
      </c>
      <c r="R160" s="7">
        <v>1077</v>
      </c>
      <c r="S160" s="4">
        <v>773.13400000000001</v>
      </c>
      <c r="T160" s="4">
        <v>339.43790000000001</v>
      </c>
      <c r="U160" s="7">
        <v>147</v>
      </c>
      <c r="V160" s="7">
        <v>1075</v>
      </c>
      <c r="W160" s="4">
        <v>508.77780000000001</v>
      </c>
      <c r="X160" s="4">
        <v>393.33440000000002</v>
      </c>
      <c r="Y160" s="4">
        <v>264.3562</v>
      </c>
      <c r="Z160" s="4">
        <v>4328.95</v>
      </c>
      <c r="AA160" s="4">
        <v>3582.54</v>
      </c>
      <c r="AB160" s="2">
        <v>4322.91</v>
      </c>
      <c r="AC160" s="2">
        <v>4322.5600000000004</v>
      </c>
      <c r="AD160" s="4">
        <v>3576.57</v>
      </c>
      <c r="AE160" s="4">
        <v>44.342100000000002</v>
      </c>
      <c r="AF160" s="4">
        <v>43.1569</v>
      </c>
      <c r="AG160" s="4">
        <v>43.676699999999997</v>
      </c>
      <c r="AH160" s="4">
        <v>53.462800000000001</v>
      </c>
      <c r="AI160" s="4">
        <v>123.3083</v>
      </c>
      <c r="AJ160" s="4">
        <v>77.3964</v>
      </c>
      <c r="AK160" s="4">
        <v>60.5</v>
      </c>
      <c r="AL160" s="4">
        <v>52.569299999999998</v>
      </c>
      <c r="AM160" s="4">
        <v>84.860900000000001</v>
      </c>
      <c r="AN160" s="4">
        <v>56.353700000000003</v>
      </c>
      <c r="AO160" s="4">
        <v>65.406000000000006</v>
      </c>
      <c r="AP160" s="4">
        <v>64.208200000000005</v>
      </c>
      <c r="AQ160" s="4">
        <v>29.2105</v>
      </c>
      <c r="AR160" s="4">
        <v>40.061700000000002</v>
      </c>
      <c r="AS160" s="4">
        <v>19.255600000000001</v>
      </c>
      <c r="AT160" s="4">
        <v>37.095799999999997</v>
      </c>
      <c r="AU160" s="4">
        <v>125.4624</v>
      </c>
      <c r="AV160" s="4">
        <v>82.410300000000007</v>
      </c>
      <c r="AW160" s="4">
        <v>37.804499999999997</v>
      </c>
      <c r="AX160" s="4">
        <v>53.613</v>
      </c>
      <c r="AY160" s="4">
        <v>45.943600000000004</v>
      </c>
      <c r="AZ160" s="4">
        <v>49.125300000000003</v>
      </c>
      <c r="BA160" s="4">
        <v>36.458599999999997</v>
      </c>
      <c r="BB160" s="4">
        <v>52.3523</v>
      </c>
      <c r="BC160" s="7">
        <v>47300</v>
      </c>
      <c r="BD160" s="3">
        <v>0.86299999999999999</v>
      </c>
      <c r="BE160" s="4">
        <v>2.3999999999999998E-3</v>
      </c>
      <c r="BF160" s="4">
        <v>7.4999999999999997E-2</v>
      </c>
      <c r="BG160" s="2">
        <v>6.15</v>
      </c>
      <c r="BH160" s="7">
        <v>-6060000</v>
      </c>
      <c r="BI160" s="4">
        <v>3.3500000000000002E-2</v>
      </c>
      <c r="BJ160" s="1">
        <v>578</v>
      </c>
      <c r="BK160" s="7">
        <v>130000</v>
      </c>
      <c r="BL160" s="7">
        <v>486000</v>
      </c>
      <c r="BM160" s="4">
        <v>6.0000000000000001E-3</v>
      </c>
      <c r="BN160" s="7">
        <v>2</v>
      </c>
      <c r="BO160" s="7">
        <v>4</v>
      </c>
      <c r="BP160" s="7">
        <v>5</v>
      </c>
      <c r="BQ160" s="7">
        <v>3</v>
      </c>
    </row>
    <row r="161" spans="1:70" x14ac:dyDescent="0.25">
      <c r="A161" s="7">
        <v>892</v>
      </c>
      <c r="B161" s="7">
        <v>1244</v>
      </c>
      <c r="C161" s="5">
        <v>217.23759010000001</v>
      </c>
      <c r="D161" s="5">
        <v>144.8317419</v>
      </c>
      <c r="E161" s="6">
        <v>33.700588629999999</v>
      </c>
      <c r="F161" s="6">
        <v>44.197822989999999</v>
      </c>
      <c r="G161" s="6">
        <v>33.760308539999997</v>
      </c>
      <c r="H161" s="6">
        <v>1.309165256</v>
      </c>
      <c r="I161" s="6">
        <v>4.2101273629999998</v>
      </c>
      <c r="J161" s="6">
        <v>0.64539913299999996</v>
      </c>
      <c r="K161" s="6">
        <v>0.71704180100000003</v>
      </c>
      <c r="L161" s="6">
        <v>0.43512195100000001</v>
      </c>
      <c r="M161" s="6">
        <v>0.53437632700000004</v>
      </c>
      <c r="N161" s="6">
        <v>7.4036053239999999</v>
      </c>
      <c r="O161" s="6">
        <v>0.21654563600000001</v>
      </c>
      <c r="P161" s="6">
        <v>0.33330257499999999</v>
      </c>
      <c r="Q161" s="7">
        <v>70</v>
      </c>
      <c r="R161" s="7">
        <v>1097</v>
      </c>
      <c r="S161" s="4">
        <v>381.33409999999998</v>
      </c>
      <c r="T161" s="4">
        <v>200.23500000000001</v>
      </c>
      <c r="U161" s="7">
        <v>70</v>
      </c>
      <c r="V161" s="7">
        <v>703</v>
      </c>
      <c r="W161" s="4">
        <v>167.25559999999999</v>
      </c>
      <c r="X161" s="4">
        <v>78.057699999999997</v>
      </c>
      <c r="Y161" s="4">
        <v>214.07849999999999</v>
      </c>
      <c r="Z161" s="4">
        <v>5957.07</v>
      </c>
      <c r="AA161" s="4">
        <v>5956.75</v>
      </c>
      <c r="AB161" s="2">
        <v>5126.53</v>
      </c>
      <c r="AC161" s="2">
        <v>6016.93</v>
      </c>
      <c r="AD161" s="4">
        <v>1080.77</v>
      </c>
      <c r="AE161" s="4">
        <v>30.355599999999999</v>
      </c>
      <c r="AF161" s="4">
        <v>42.864899999999999</v>
      </c>
      <c r="AG161" s="4">
        <v>23.842400000000001</v>
      </c>
      <c r="AH161" s="4">
        <v>33.152000000000001</v>
      </c>
      <c r="AI161" s="4">
        <v>52.380499999999998</v>
      </c>
      <c r="AJ161" s="4">
        <v>62.332999999999998</v>
      </c>
      <c r="AK161" s="4">
        <v>27.149799999999999</v>
      </c>
      <c r="AL161" s="4">
        <v>31.4587</v>
      </c>
      <c r="AM161" s="4">
        <v>43.9268</v>
      </c>
      <c r="AN161" s="4">
        <v>51.693399999999997</v>
      </c>
      <c r="AO161" s="4">
        <v>25.0688</v>
      </c>
      <c r="AP161" s="4">
        <v>29.993300000000001</v>
      </c>
      <c r="AQ161" s="4">
        <v>29.037099999999999</v>
      </c>
      <c r="AR161" s="4">
        <v>36.928400000000003</v>
      </c>
      <c r="AS161" s="4">
        <v>17.052199999999999</v>
      </c>
      <c r="AT161" s="4">
        <v>27.597899999999999</v>
      </c>
      <c r="AU161" s="4">
        <v>54.082900000000002</v>
      </c>
      <c r="AV161" s="4">
        <v>64.728099999999998</v>
      </c>
      <c r="AW161" s="4">
        <v>36.982399999999998</v>
      </c>
      <c r="AX161" s="4">
        <v>44.527299999999997</v>
      </c>
      <c r="AY161" s="4">
        <v>38.018000000000001</v>
      </c>
      <c r="AZ161" s="4">
        <v>39.5458</v>
      </c>
      <c r="BA161" s="4">
        <v>42.900500000000001</v>
      </c>
      <c r="BB161" s="4">
        <v>52.119199999999999</v>
      </c>
      <c r="BC161" s="7">
        <v>13300</v>
      </c>
      <c r="BD161" s="3">
        <v>0.8</v>
      </c>
      <c r="BE161" s="4">
        <v>2.9999999999999997E-4</v>
      </c>
      <c r="BF161" s="4">
        <v>7.0099999999999996E-2</v>
      </c>
      <c r="BG161" s="2">
        <v>8.26</v>
      </c>
      <c r="BH161" s="7">
        <v>115000</v>
      </c>
      <c r="BI161" s="4">
        <v>3.2599999999999997E-2</v>
      </c>
      <c r="BJ161" s="1">
        <v>196</v>
      </c>
      <c r="BK161" s="7">
        <v>33100</v>
      </c>
      <c r="BL161" s="7">
        <v>119000</v>
      </c>
      <c r="BM161" s="4">
        <v>1E-3</v>
      </c>
      <c r="BN161" s="7">
        <v>4</v>
      </c>
      <c r="BO161" s="7">
        <v>4</v>
      </c>
      <c r="BP161" s="7">
        <v>5</v>
      </c>
      <c r="BQ161" s="7">
        <v>5</v>
      </c>
      <c r="BR161" s="7" t="e">
        <f>ROW(#REF!)-ROW(BR121)</f>
        <v>#REF!</v>
      </c>
    </row>
    <row r="162" spans="1:70" x14ac:dyDescent="0.25">
      <c r="A162" s="7">
        <v>171</v>
      </c>
      <c r="B162" s="7">
        <v>179</v>
      </c>
      <c r="C162" s="5">
        <v>50.284271250000003</v>
      </c>
      <c r="D162" s="5">
        <v>48.584897009999999</v>
      </c>
      <c r="E162" s="6">
        <v>14.755472279999999</v>
      </c>
      <c r="F162" s="6">
        <v>16.05165221</v>
      </c>
      <c r="G162" s="6">
        <v>13.81428457</v>
      </c>
      <c r="H162" s="6">
        <v>1.161960442</v>
      </c>
      <c r="I162" s="6">
        <v>1.176679931</v>
      </c>
      <c r="J162" s="6">
        <v>0.50925699800000002</v>
      </c>
      <c r="K162" s="6">
        <v>0.95530726300000002</v>
      </c>
      <c r="L162" s="6">
        <v>0.71250000000000002</v>
      </c>
      <c r="M162" s="6">
        <v>0.91033953000000001</v>
      </c>
      <c r="N162" s="6">
        <v>1.148250711</v>
      </c>
      <c r="O162" s="6">
        <v>0.162947124</v>
      </c>
      <c r="P162" s="6">
        <v>3.3795343999999998E-2</v>
      </c>
      <c r="Q162" s="7">
        <v>85</v>
      </c>
      <c r="R162" s="7">
        <v>2510</v>
      </c>
      <c r="S162" s="4">
        <v>1072.67</v>
      </c>
      <c r="T162" s="4">
        <v>556.00850000000003</v>
      </c>
      <c r="U162" s="7">
        <v>4</v>
      </c>
      <c r="V162" s="7">
        <v>1023</v>
      </c>
      <c r="W162" s="4">
        <v>531.44929999999999</v>
      </c>
      <c r="X162" s="4">
        <v>261.15050000000002</v>
      </c>
      <c r="Y162" s="4">
        <v>541.22320000000002</v>
      </c>
      <c r="Z162" s="4">
        <v>5010.3999999999996</v>
      </c>
      <c r="AA162" s="4">
        <v>2088.4</v>
      </c>
      <c r="AB162" s="2">
        <v>4998.72</v>
      </c>
      <c r="AC162" s="2">
        <v>4998.71</v>
      </c>
      <c r="AD162" s="4">
        <v>2086.94</v>
      </c>
      <c r="AE162" s="4">
        <v>92.537499999999994</v>
      </c>
      <c r="AF162" s="4">
        <v>51.641100000000002</v>
      </c>
      <c r="AG162" s="4">
        <v>92.5625</v>
      </c>
      <c r="AH162" s="4">
        <v>73.133799999999994</v>
      </c>
      <c r="AI162" s="4">
        <v>107.44580000000001</v>
      </c>
      <c r="AJ162" s="4">
        <v>70.5154</v>
      </c>
      <c r="AK162" s="4">
        <v>110.15</v>
      </c>
      <c r="AL162" s="4">
        <v>56.280799999999999</v>
      </c>
      <c r="AM162" s="4">
        <v>76.258300000000006</v>
      </c>
      <c r="AN162" s="4">
        <v>53.184100000000001</v>
      </c>
      <c r="AO162" s="4">
        <v>114.17919999999999</v>
      </c>
      <c r="AP162" s="4">
        <v>57.781599999999997</v>
      </c>
      <c r="AQ162" s="4">
        <v>82.987499999999997</v>
      </c>
      <c r="AR162" s="4">
        <v>57.32</v>
      </c>
      <c r="AS162" s="4">
        <v>71.387500000000003</v>
      </c>
      <c r="AT162" s="4">
        <v>56.732199999999999</v>
      </c>
      <c r="AU162" s="4">
        <v>111.92919999999999</v>
      </c>
      <c r="AV162" s="4">
        <v>71.4191</v>
      </c>
      <c r="AW162" s="4">
        <v>120.3917</v>
      </c>
      <c r="AX162" s="4">
        <v>53.591900000000003</v>
      </c>
      <c r="AY162" s="4">
        <v>100.5458</v>
      </c>
      <c r="AZ162" s="4">
        <v>58.759399999999999</v>
      </c>
      <c r="BA162" s="4">
        <v>113.8417</v>
      </c>
      <c r="BB162" s="4">
        <v>50.441200000000002</v>
      </c>
      <c r="BC162" s="7">
        <v>261000</v>
      </c>
      <c r="BD162" s="3">
        <v>0.57899999999999996</v>
      </c>
      <c r="BE162" s="4">
        <v>2.5000000000000001E-3</v>
      </c>
      <c r="BF162" s="4">
        <v>1.0999999999999999E-2</v>
      </c>
      <c r="BG162" s="2">
        <v>6.09</v>
      </c>
      <c r="BH162" s="7">
        <v>-21500000</v>
      </c>
      <c r="BI162" s="4">
        <v>2.8E-3</v>
      </c>
      <c r="BJ162" s="1">
        <v>977</v>
      </c>
      <c r="BK162" s="7">
        <v>307000</v>
      </c>
      <c r="BL162" s="7">
        <v>967000</v>
      </c>
      <c r="BM162" s="4">
        <v>2.8999999999999998E-3</v>
      </c>
      <c r="BN162" s="7">
        <v>5</v>
      </c>
      <c r="BO162" s="7">
        <v>1</v>
      </c>
      <c r="BP162" s="7">
        <v>1</v>
      </c>
      <c r="BQ162" s="7">
        <v>5</v>
      </c>
    </row>
    <row r="163" spans="1:70" x14ac:dyDescent="0.25">
      <c r="A163" s="7">
        <v>377</v>
      </c>
      <c r="B163" s="7">
        <v>412</v>
      </c>
      <c r="C163" s="5">
        <v>80.911688249999997</v>
      </c>
      <c r="D163" s="5">
        <v>75.750306940000002</v>
      </c>
      <c r="E163" s="6">
        <v>21.909160379999999</v>
      </c>
      <c r="F163" s="6">
        <v>24.434895019999999</v>
      </c>
      <c r="G163" s="6">
        <v>20.692333349999998</v>
      </c>
      <c r="H163" s="6">
        <v>1.180867068</v>
      </c>
      <c r="I163" s="6">
        <v>1.381883119</v>
      </c>
      <c r="J163" s="6">
        <v>0.53185510899999999</v>
      </c>
      <c r="K163" s="6">
        <v>0.91504854400000002</v>
      </c>
      <c r="L163" s="6">
        <v>0.57999999999999996</v>
      </c>
      <c r="M163" s="6">
        <v>0.82562421200000002</v>
      </c>
      <c r="N163" s="6">
        <v>1.560101494</v>
      </c>
      <c r="O163" s="6">
        <v>0.169524219</v>
      </c>
      <c r="P163" s="6">
        <v>6.3790305000000005E-2</v>
      </c>
      <c r="Q163" s="7">
        <v>178</v>
      </c>
      <c r="R163" s="7">
        <v>1180</v>
      </c>
      <c r="S163" s="4">
        <v>811.2414</v>
      </c>
      <c r="T163" s="4">
        <v>333.51119999999997</v>
      </c>
      <c r="U163" s="7">
        <v>126</v>
      </c>
      <c r="V163" s="7">
        <v>831</v>
      </c>
      <c r="W163" s="4">
        <v>276.42489999999998</v>
      </c>
      <c r="X163" s="4">
        <v>131.50489999999999</v>
      </c>
      <c r="Y163" s="4">
        <v>534.81650000000002</v>
      </c>
      <c r="Z163" s="4">
        <v>2962.59</v>
      </c>
      <c r="AA163" s="4">
        <v>48097.52</v>
      </c>
      <c r="AB163" s="2">
        <v>590709.34</v>
      </c>
      <c r="AC163" s="2">
        <v>508295.41</v>
      </c>
      <c r="AD163" s="4">
        <v>194.98519999999999</v>
      </c>
      <c r="AE163" s="4">
        <v>37.413800000000002</v>
      </c>
      <c r="AF163" s="4">
        <v>41.160200000000003</v>
      </c>
      <c r="AG163" s="4">
        <v>24.1431</v>
      </c>
      <c r="AH163" s="4">
        <v>37.838000000000001</v>
      </c>
      <c r="AI163" s="4">
        <v>105.2169</v>
      </c>
      <c r="AJ163" s="4">
        <v>90.571700000000007</v>
      </c>
      <c r="AK163" s="4">
        <v>26.552299999999999</v>
      </c>
      <c r="AL163" s="4">
        <v>38.115699999999997</v>
      </c>
      <c r="AM163" s="4">
        <v>29.9877</v>
      </c>
      <c r="AN163" s="4">
        <v>37.593600000000002</v>
      </c>
      <c r="AO163" s="4">
        <v>27.5092</v>
      </c>
      <c r="AP163" s="4">
        <v>36.251600000000003</v>
      </c>
      <c r="AQ163" s="4">
        <v>65.62</v>
      </c>
      <c r="AR163" s="4">
        <v>53.659799999999997</v>
      </c>
      <c r="AS163" s="4">
        <v>51.22</v>
      </c>
      <c r="AT163" s="4">
        <v>50.8553</v>
      </c>
      <c r="AU163" s="4">
        <v>105.6708</v>
      </c>
      <c r="AV163" s="4">
        <v>90.128399999999999</v>
      </c>
      <c r="AW163" s="4">
        <v>60.5062</v>
      </c>
      <c r="AX163" s="4">
        <v>53.328899999999997</v>
      </c>
      <c r="AY163" s="4">
        <v>72.8215</v>
      </c>
      <c r="AZ163" s="4">
        <v>52.802799999999998</v>
      </c>
      <c r="BA163" s="4">
        <v>60.603099999999998</v>
      </c>
      <c r="BB163" s="4">
        <v>56.9236</v>
      </c>
      <c r="BC163" s="7">
        <v>44600</v>
      </c>
      <c r="BD163" s="3">
        <v>0.84399999999999997</v>
      </c>
      <c r="BE163" s="4">
        <v>8.9999999999999998E-4</v>
      </c>
      <c r="BF163" s="4">
        <v>5.0500000000000003E-2</v>
      </c>
      <c r="BG163" s="2">
        <v>7.14</v>
      </c>
      <c r="BH163" s="7">
        <v>870000</v>
      </c>
      <c r="BI163" s="4">
        <v>0.02</v>
      </c>
      <c r="BJ163" s="1">
        <v>497</v>
      </c>
      <c r="BK163" s="7">
        <v>143000</v>
      </c>
      <c r="BL163" s="7">
        <v>526000</v>
      </c>
      <c r="BM163" s="4">
        <v>2E-3</v>
      </c>
      <c r="BN163" s="7">
        <v>5</v>
      </c>
      <c r="BO163" s="7">
        <v>4</v>
      </c>
      <c r="BP163" s="7">
        <v>5</v>
      </c>
      <c r="BQ163" s="7">
        <v>2</v>
      </c>
    </row>
    <row r="164" spans="1:70" x14ac:dyDescent="0.25">
      <c r="A164" s="7">
        <v>681</v>
      </c>
      <c r="B164" s="7">
        <v>742</v>
      </c>
      <c r="C164" s="5">
        <v>106.0832611</v>
      </c>
      <c r="D164" s="5">
        <v>101.12541210000001</v>
      </c>
      <c r="E164" s="6">
        <v>29.44615645</v>
      </c>
      <c r="F164" s="6">
        <v>33.004487210000001</v>
      </c>
      <c r="G164" s="6">
        <v>27.815193489999999</v>
      </c>
      <c r="H164" s="6">
        <v>1.186563279</v>
      </c>
      <c r="I164" s="6">
        <v>1.3150332929999999</v>
      </c>
      <c r="J164" s="6">
        <v>0.53827375499999996</v>
      </c>
      <c r="K164" s="6">
        <v>0.91778975699999998</v>
      </c>
      <c r="L164" s="6">
        <v>0.70937499999999998</v>
      </c>
      <c r="M164" s="6">
        <v>0.83682831599999996</v>
      </c>
      <c r="N164" s="6">
        <v>3.9239545709999999</v>
      </c>
      <c r="O164" s="6">
        <v>0.17073370900000001</v>
      </c>
      <c r="P164" s="6">
        <v>4.6735449999999998E-2</v>
      </c>
      <c r="Q164" s="7">
        <v>206</v>
      </c>
      <c r="R164" s="7">
        <v>1224</v>
      </c>
      <c r="S164" s="4">
        <v>926.32159999999999</v>
      </c>
      <c r="T164" s="4">
        <v>248.57570000000001</v>
      </c>
      <c r="U164" s="7">
        <v>138</v>
      </c>
      <c r="V164" s="7">
        <v>901</v>
      </c>
      <c r="W164" s="4">
        <v>324.99279999999999</v>
      </c>
      <c r="X164" s="4">
        <v>165.15450000000001</v>
      </c>
      <c r="Y164" s="4">
        <v>601.3288</v>
      </c>
      <c r="Z164" s="4">
        <v>6003.84</v>
      </c>
      <c r="AA164" s="4">
        <v>6949.78</v>
      </c>
      <c r="AB164" s="2">
        <v>920220.79</v>
      </c>
      <c r="AC164" s="2">
        <v>1002473.66</v>
      </c>
      <c r="AD164" s="4">
        <v>117.497</v>
      </c>
      <c r="AE164" s="4">
        <v>29.903099999999998</v>
      </c>
      <c r="AF164" s="4">
        <v>27.8444</v>
      </c>
      <c r="AG164" s="4">
        <v>19.110399999999998</v>
      </c>
      <c r="AH164" s="4">
        <v>28.2469</v>
      </c>
      <c r="AI164" s="4">
        <v>141.30099999999999</v>
      </c>
      <c r="AJ164" s="4">
        <v>89.659300000000002</v>
      </c>
      <c r="AK164" s="4">
        <v>24.382300000000001</v>
      </c>
      <c r="AL164" s="4">
        <v>33.2851</v>
      </c>
      <c r="AM164" s="4">
        <v>35.908299999999997</v>
      </c>
      <c r="AN164" s="4">
        <v>31.5471</v>
      </c>
      <c r="AO164" s="4">
        <v>29.310400000000001</v>
      </c>
      <c r="AP164" s="4">
        <v>37.353000000000002</v>
      </c>
      <c r="AQ164" s="4">
        <v>51.3583</v>
      </c>
      <c r="AR164" s="4">
        <v>49.92</v>
      </c>
      <c r="AS164" s="4">
        <v>32.417700000000004</v>
      </c>
      <c r="AT164" s="4">
        <v>43.097900000000003</v>
      </c>
      <c r="AU164" s="4">
        <v>142.34690000000001</v>
      </c>
      <c r="AV164" s="4">
        <v>89.615099999999998</v>
      </c>
      <c r="AW164" s="4">
        <v>38.825000000000003</v>
      </c>
      <c r="AX164" s="4">
        <v>43.570099999999996</v>
      </c>
      <c r="AY164" s="4">
        <v>56.281300000000002</v>
      </c>
      <c r="AZ164" s="4">
        <v>38.262900000000002</v>
      </c>
      <c r="BA164" s="4">
        <v>40.100999999999999</v>
      </c>
      <c r="BB164" s="4">
        <v>45.7712</v>
      </c>
      <c r="BC164" s="7">
        <v>37600</v>
      </c>
      <c r="BD164" s="3">
        <v>0.84599999999999997</v>
      </c>
      <c r="BE164" s="4">
        <v>5.9999999999999995E-4</v>
      </c>
      <c r="BF164" s="4">
        <v>5.6399999999999999E-2</v>
      </c>
      <c r="BG164" s="2">
        <v>7.54</v>
      </c>
      <c r="BH164" s="7">
        <v>1230000</v>
      </c>
      <c r="BI164" s="4">
        <v>2.3900000000000001E-2</v>
      </c>
      <c r="BJ164" s="1">
        <v>644</v>
      </c>
      <c r="BK164" s="7">
        <v>122000</v>
      </c>
      <c r="BL164" s="7">
        <v>449000</v>
      </c>
      <c r="BM164" s="4">
        <v>1.6999999999999999E-3</v>
      </c>
      <c r="BN164" s="7">
        <v>5</v>
      </c>
      <c r="BO164" s="7">
        <v>5</v>
      </c>
      <c r="BP164" s="7">
        <v>3</v>
      </c>
      <c r="BQ164" s="7">
        <v>4</v>
      </c>
    </row>
    <row r="165" spans="1:70" x14ac:dyDescent="0.25">
      <c r="A165" s="7">
        <v>234</v>
      </c>
      <c r="B165" s="7">
        <v>240</v>
      </c>
      <c r="C165" s="5">
        <v>57.941125499999998</v>
      </c>
      <c r="D165" s="5">
        <v>56.374042250000002</v>
      </c>
      <c r="E165" s="6">
        <v>17.260882179999999</v>
      </c>
      <c r="F165" s="6">
        <v>18.733249619999999</v>
      </c>
      <c r="G165" s="6">
        <v>16.1544876</v>
      </c>
      <c r="H165" s="6">
        <v>1.15963131</v>
      </c>
      <c r="I165" s="6">
        <v>1.1416898310000001</v>
      </c>
      <c r="J165" s="6">
        <v>0.506324467</v>
      </c>
      <c r="K165" s="6">
        <v>0.97499999999999998</v>
      </c>
      <c r="L165" s="6">
        <v>0.72445820400000005</v>
      </c>
      <c r="M165" s="6">
        <v>0.92526762799999995</v>
      </c>
      <c r="N165" s="6">
        <v>1.6476651490000001</v>
      </c>
      <c r="O165" s="6">
        <v>0.16272314199999999</v>
      </c>
      <c r="P165" s="6">
        <v>2.7046131000000001E-2</v>
      </c>
      <c r="Q165" s="7">
        <v>177</v>
      </c>
      <c r="R165" s="7">
        <v>1105</v>
      </c>
      <c r="S165" s="4">
        <v>754.82050000000004</v>
      </c>
      <c r="T165" s="4">
        <v>317.7029</v>
      </c>
      <c r="U165" s="7">
        <v>157</v>
      </c>
      <c r="V165" s="7">
        <v>997</v>
      </c>
      <c r="W165" s="4">
        <v>317.2921</v>
      </c>
      <c r="X165" s="4">
        <v>163.36109999999999</v>
      </c>
      <c r="Y165" s="4">
        <v>437.52839999999998</v>
      </c>
      <c r="Z165" s="4">
        <v>5185.32</v>
      </c>
      <c r="AA165" s="4">
        <v>33526.559999999998</v>
      </c>
      <c r="AB165" s="2">
        <v>641640.21</v>
      </c>
      <c r="AC165" s="2">
        <v>544295.24</v>
      </c>
      <c r="AD165" s="4">
        <v>420.16520000000003</v>
      </c>
      <c r="AE165" s="4">
        <v>56.730600000000003</v>
      </c>
      <c r="AF165" s="4">
        <v>41.899299999999997</v>
      </c>
      <c r="AG165" s="4">
        <v>53.783299999999997</v>
      </c>
      <c r="AH165" s="4">
        <v>43.779299999999999</v>
      </c>
      <c r="AI165" s="4">
        <v>128.69659999999999</v>
      </c>
      <c r="AJ165" s="4">
        <v>82.091399999999993</v>
      </c>
      <c r="AK165" s="4">
        <v>33.290999999999997</v>
      </c>
      <c r="AL165" s="4">
        <v>46.193600000000004</v>
      </c>
      <c r="AM165" s="4">
        <v>42.018599999999999</v>
      </c>
      <c r="AN165" s="4">
        <v>42.962800000000001</v>
      </c>
      <c r="AO165" s="4">
        <v>37.532499999999999</v>
      </c>
      <c r="AP165" s="4">
        <v>47.321399999999997</v>
      </c>
      <c r="AQ165" s="4">
        <v>55.665599999999998</v>
      </c>
      <c r="AR165" s="4">
        <v>48.228099999999998</v>
      </c>
      <c r="AS165" s="4">
        <v>48.077399999999997</v>
      </c>
      <c r="AT165" s="4">
        <v>46.202399999999997</v>
      </c>
      <c r="AU165" s="4">
        <v>127.64709999999999</v>
      </c>
      <c r="AV165" s="4">
        <v>81.534999999999997</v>
      </c>
      <c r="AW165" s="4">
        <v>59.061900000000001</v>
      </c>
      <c r="AX165" s="4">
        <v>47.739199999999997</v>
      </c>
      <c r="AY165" s="4">
        <v>57.996899999999997</v>
      </c>
      <c r="AZ165" s="4">
        <v>50.9056</v>
      </c>
      <c r="BA165" s="4">
        <v>55.718299999999999</v>
      </c>
      <c r="BB165" s="4">
        <v>56.198700000000002</v>
      </c>
      <c r="BC165" s="7">
        <v>56900</v>
      </c>
      <c r="BD165" s="3">
        <v>0.76100000000000001</v>
      </c>
      <c r="BE165" s="4">
        <v>1.9E-3</v>
      </c>
      <c r="BF165" s="4">
        <v>4.2000000000000003E-2</v>
      </c>
      <c r="BG165" s="2">
        <v>6.4</v>
      </c>
      <c r="BH165" s="7">
        <v>6600000</v>
      </c>
      <c r="BI165" s="4">
        <v>1.6299999999999999E-2</v>
      </c>
      <c r="BJ165" s="1">
        <v>519</v>
      </c>
      <c r="BK165" s="7">
        <v>117000</v>
      </c>
      <c r="BL165" s="7">
        <v>411000</v>
      </c>
      <c r="BM165" s="4">
        <v>3.3999999999999998E-3</v>
      </c>
      <c r="BN165" s="7">
        <v>2</v>
      </c>
      <c r="BO165" s="7">
        <v>3</v>
      </c>
      <c r="BP165" s="7">
        <v>5</v>
      </c>
      <c r="BQ165" s="7">
        <v>5</v>
      </c>
    </row>
    <row r="166" spans="1:70" x14ac:dyDescent="0.25">
      <c r="A166" s="7">
        <v>528</v>
      </c>
      <c r="B166" s="7">
        <v>655</v>
      </c>
      <c r="C166" s="5">
        <v>117.29646459999999</v>
      </c>
      <c r="D166" s="5">
        <v>100.0668134</v>
      </c>
      <c r="E166" s="6">
        <v>25.92817926</v>
      </c>
      <c r="F166" s="6">
        <v>37.696661159999998</v>
      </c>
      <c r="G166" s="6">
        <v>20.90257407</v>
      </c>
      <c r="H166" s="6">
        <v>1.8034458840000001</v>
      </c>
      <c r="I166" s="6">
        <v>2.0736051259999999</v>
      </c>
      <c r="J166" s="6">
        <v>0.83218769299999995</v>
      </c>
      <c r="K166" s="6">
        <v>0.80610687000000003</v>
      </c>
      <c r="L166" s="6">
        <v>0.594594595</v>
      </c>
      <c r="M166" s="6">
        <v>0.66261863600000004</v>
      </c>
      <c r="N166" s="6">
        <v>7.132386264</v>
      </c>
      <c r="O166" s="6">
        <v>0.21961283100000001</v>
      </c>
      <c r="P166" s="6">
        <v>0.146889773</v>
      </c>
      <c r="Q166" s="7">
        <v>268</v>
      </c>
      <c r="R166" s="7">
        <v>1276</v>
      </c>
      <c r="S166" s="4">
        <v>791.64020000000005</v>
      </c>
      <c r="T166" s="4">
        <v>274.32130000000001</v>
      </c>
      <c r="U166" s="7">
        <v>209</v>
      </c>
      <c r="V166" s="7">
        <v>730</v>
      </c>
      <c r="W166" s="4">
        <v>405.00830000000002</v>
      </c>
      <c r="X166" s="4">
        <v>87.952699999999993</v>
      </c>
      <c r="Y166" s="4">
        <v>386.6318</v>
      </c>
      <c r="Z166" s="4">
        <v>5325.11</v>
      </c>
      <c r="AA166" s="4">
        <v>5322.62</v>
      </c>
      <c r="AB166" s="2">
        <v>2670.89</v>
      </c>
      <c r="AC166" s="2">
        <v>3415.87</v>
      </c>
      <c r="AD166" s="4">
        <v>1803.46</v>
      </c>
      <c r="AE166" s="4">
        <v>52.498899999999999</v>
      </c>
      <c r="AF166" s="4">
        <v>43.195999999999998</v>
      </c>
      <c r="AG166" s="4">
        <v>32.9313</v>
      </c>
      <c r="AH166" s="4">
        <v>41.289700000000003</v>
      </c>
      <c r="AI166" s="4">
        <v>104.62269999999999</v>
      </c>
      <c r="AJ166" s="4">
        <v>81.949700000000007</v>
      </c>
      <c r="AK166" s="4">
        <v>45.898600000000002</v>
      </c>
      <c r="AL166" s="4">
        <v>47.5593</v>
      </c>
      <c r="AM166" s="4">
        <v>48.4527</v>
      </c>
      <c r="AN166" s="4">
        <v>46.828800000000001</v>
      </c>
      <c r="AO166" s="4">
        <v>45.559699999999999</v>
      </c>
      <c r="AP166" s="4">
        <v>46.726599999999998</v>
      </c>
      <c r="AQ166" s="4">
        <v>39.813099999999999</v>
      </c>
      <c r="AR166" s="4">
        <v>38.094200000000001</v>
      </c>
      <c r="AS166" s="4">
        <v>39.447099999999999</v>
      </c>
      <c r="AT166" s="4">
        <v>41.374200000000002</v>
      </c>
      <c r="AU166" s="4">
        <v>104.2444</v>
      </c>
      <c r="AV166" s="4">
        <v>78.382300000000001</v>
      </c>
      <c r="AW166" s="4">
        <v>53.372700000000002</v>
      </c>
      <c r="AX166" s="4">
        <v>49.444400000000002</v>
      </c>
      <c r="AY166" s="4">
        <v>65.9358</v>
      </c>
      <c r="AZ166" s="4">
        <v>46.968499999999999</v>
      </c>
      <c r="BA166" s="4">
        <v>67.550700000000006</v>
      </c>
      <c r="BB166" s="4">
        <v>57.401899999999998</v>
      </c>
      <c r="BC166" s="7">
        <v>45000</v>
      </c>
      <c r="BD166" s="3">
        <v>0.74</v>
      </c>
      <c r="BE166" s="4">
        <v>5.9999999999999995E-4</v>
      </c>
      <c r="BF166" s="4">
        <v>3.1600000000000003E-2</v>
      </c>
      <c r="BG166" s="2">
        <v>7.48</v>
      </c>
      <c r="BH166" s="7">
        <v>1130000</v>
      </c>
      <c r="BI166" s="4">
        <v>1.03E-2</v>
      </c>
      <c r="BJ166" s="1">
        <v>446</v>
      </c>
      <c r="BK166" s="7">
        <v>85800</v>
      </c>
      <c r="BL166" s="7">
        <v>298000</v>
      </c>
      <c r="BM166" s="4">
        <v>1.1999999999999999E-3</v>
      </c>
      <c r="BN166" s="7">
        <v>4</v>
      </c>
      <c r="BO166" s="7">
        <v>3</v>
      </c>
      <c r="BP166" s="7">
        <v>5</v>
      </c>
      <c r="BQ166" s="7">
        <v>5</v>
      </c>
    </row>
    <row r="167" spans="1:70" x14ac:dyDescent="0.25">
      <c r="A167" s="7">
        <v>597</v>
      </c>
      <c r="B167" s="7">
        <v>640</v>
      </c>
      <c r="C167" s="5">
        <v>99.98275606</v>
      </c>
      <c r="D167" s="5">
        <v>93.6165333</v>
      </c>
      <c r="E167" s="6">
        <v>27.570346539999999</v>
      </c>
      <c r="F167" s="6">
        <v>30.5921047</v>
      </c>
      <c r="G167" s="6">
        <v>25.596772420000001</v>
      </c>
      <c r="H167" s="6">
        <v>1.195154772</v>
      </c>
      <c r="I167" s="6">
        <v>1.332496304</v>
      </c>
      <c r="J167" s="6">
        <v>0.54764359200000001</v>
      </c>
      <c r="K167" s="6">
        <v>0.93281250000000004</v>
      </c>
      <c r="L167" s="6">
        <v>0.713261649</v>
      </c>
      <c r="M167" s="6">
        <v>0.85601048800000001</v>
      </c>
      <c r="N167" s="6">
        <v>2.4983403900000001</v>
      </c>
      <c r="O167" s="6">
        <v>0.166290302</v>
      </c>
      <c r="P167" s="6">
        <v>6.3673206999999996E-2</v>
      </c>
      <c r="Q167" s="7">
        <v>170</v>
      </c>
      <c r="R167" s="7">
        <v>1072</v>
      </c>
      <c r="S167" s="4">
        <v>841.6164</v>
      </c>
      <c r="T167" s="4">
        <v>276.81700000000001</v>
      </c>
      <c r="U167" s="7">
        <v>116</v>
      </c>
      <c r="V167" s="7">
        <v>1044</v>
      </c>
      <c r="W167" s="4">
        <v>398.77499999999998</v>
      </c>
      <c r="X167" s="4">
        <v>294.50080000000003</v>
      </c>
      <c r="Y167" s="4">
        <v>442.84140000000002</v>
      </c>
      <c r="Z167" s="4">
        <v>7067.95</v>
      </c>
      <c r="AA167" s="4">
        <v>7060.85</v>
      </c>
      <c r="AB167" s="2">
        <v>5270.05</v>
      </c>
      <c r="AC167" s="2">
        <v>5120.1099999999997</v>
      </c>
      <c r="AD167" s="4">
        <v>3208.45</v>
      </c>
      <c r="AE167" s="4">
        <v>60.3262</v>
      </c>
      <c r="AF167" s="4">
        <v>47.709899999999998</v>
      </c>
      <c r="AG167" s="4">
        <v>40.796900000000001</v>
      </c>
      <c r="AH167" s="4">
        <v>41.241300000000003</v>
      </c>
      <c r="AI167" s="4">
        <v>143.0299</v>
      </c>
      <c r="AJ167" s="4">
        <v>93.506100000000004</v>
      </c>
      <c r="AK167" s="4">
        <v>33.026299999999999</v>
      </c>
      <c r="AL167" s="4">
        <v>37.792200000000001</v>
      </c>
      <c r="AM167" s="4">
        <v>41.507800000000003</v>
      </c>
      <c r="AN167" s="4">
        <v>33.279000000000003</v>
      </c>
      <c r="AO167" s="4">
        <v>37.871000000000002</v>
      </c>
      <c r="AP167" s="4">
        <v>43.967300000000002</v>
      </c>
      <c r="AQ167" s="4">
        <v>20.7622</v>
      </c>
      <c r="AR167" s="4">
        <v>28.782499999999999</v>
      </c>
      <c r="AS167" s="4">
        <v>14.1935</v>
      </c>
      <c r="AT167" s="4">
        <v>29.2439</v>
      </c>
      <c r="AU167" s="4">
        <v>143.81479999999999</v>
      </c>
      <c r="AV167" s="4">
        <v>93.006</v>
      </c>
      <c r="AW167" s="4">
        <v>19.882899999999999</v>
      </c>
      <c r="AX167" s="4">
        <v>34.1877</v>
      </c>
      <c r="AY167" s="4">
        <v>27.499400000000001</v>
      </c>
      <c r="AZ167" s="4">
        <v>34.171900000000001</v>
      </c>
      <c r="BA167" s="4">
        <v>22.305900000000001</v>
      </c>
      <c r="BB167" s="4">
        <v>33.165199999999999</v>
      </c>
      <c r="BC167" s="7">
        <v>29400</v>
      </c>
      <c r="BD167" s="3">
        <v>0.877</v>
      </c>
      <c r="BE167" s="4">
        <v>8.0000000000000004E-4</v>
      </c>
      <c r="BF167" s="4">
        <v>8.1299999999999997E-2</v>
      </c>
      <c r="BG167" s="2">
        <v>7.32</v>
      </c>
      <c r="BH167" s="7">
        <v>-1230000</v>
      </c>
      <c r="BI167" s="4">
        <v>3.6499999999999998E-2</v>
      </c>
      <c r="BJ167" s="1">
        <v>623</v>
      </c>
      <c r="BK167" s="7">
        <v>113000</v>
      </c>
      <c r="BL167" s="7">
        <v>425000</v>
      </c>
      <c r="BM167" s="4">
        <v>2.8E-3</v>
      </c>
      <c r="BN167" s="7">
        <v>2</v>
      </c>
      <c r="BO167" s="7">
        <v>5</v>
      </c>
      <c r="BP167" s="7">
        <v>5</v>
      </c>
      <c r="BQ167" s="7">
        <v>5</v>
      </c>
    </row>
    <row r="168" spans="1:70" x14ac:dyDescent="0.25">
      <c r="A168" s="7">
        <v>161</v>
      </c>
      <c r="B168" s="7">
        <v>166</v>
      </c>
      <c r="C168" s="5">
        <v>48.041630560000002</v>
      </c>
      <c r="D168" s="5">
        <v>46.96912391</v>
      </c>
      <c r="E168" s="6">
        <v>14.317526559999999</v>
      </c>
      <c r="F168" s="6">
        <v>15.55746072</v>
      </c>
      <c r="G168" s="6">
        <v>13.4571954</v>
      </c>
      <c r="H168" s="6">
        <v>1.1560700610000001</v>
      </c>
      <c r="I168" s="6">
        <v>1.1407743260000001</v>
      </c>
      <c r="J168" s="6">
        <v>0.50177276000000004</v>
      </c>
      <c r="K168" s="6">
        <v>0.96987951800000005</v>
      </c>
      <c r="L168" s="6">
        <v>0.76666666699999997</v>
      </c>
      <c r="M168" s="6">
        <v>0.91708759900000003</v>
      </c>
      <c r="N168" s="6">
        <v>0.662787405</v>
      </c>
      <c r="O168" s="6">
        <v>0.16322361199999999</v>
      </c>
      <c r="P168" s="6">
        <v>2.2324526000000001E-2</v>
      </c>
      <c r="Q168" s="7">
        <v>14</v>
      </c>
      <c r="R168" s="7">
        <v>1318</v>
      </c>
      <c r="S168" s="4">
        <v>807.92449999999997</v>
      </c>
      <c r="T168" s="4">
        <v>428.64909999999998</v>
      </c>
      <c r="U168" s="7">
        <v>14</v>
      </c>
      <c r="V168" s="7">
        <v>1403</v>
      </c>
      <c r="W168" s="4">
        <v>268.46510000000001</v>
      </c>
      <c r="X168" s="4">
        <v>314.01990000000001</v>
      </c>
      <c r="Y168" s="4">
        <v>539.45939999999996</v>
      </c>
      <c r="Z168" s="4">
        <v>19015.52</v>
      </c>
      <c r="AA168" s="4">
        <v>19502.29</v>
      </c>
      <c r="AB168" s="2">
        <v>734803.86</v>
      </c>
      <c r="AC168" s="2">
        <v>694697.61</v>
      </c>
      <c r="AD168" s="4">
        <v>1686.68</v>
      </c>
      <c r="AE168" s="4">
        <v>38.3857</v>
      </c>
      <c r="AF168" s="4">
        <v>46.864199999999997</v>
      </c>
      <c r="AG168" s="4">
        <v>31.795200000000001</v>
      </c>
      <c r="AH168" s="4">
        <v>41.984900000000003</v>
      </c>
      <c r="AI168" s="4">
        <v>122.4667</v>
      </c>
      <c r="AJ168" s="4">
        <v>80.761899999999997</v>
      </c>
      <c r="AK168" s="4">
        <v>36.081000000000003</v>
      </c>
      <c r="AL168" s="4">
        <v>42.860399999999998</v>
      </c>
      <c r="AM168" s="4">
        <v>63.147599999999997</v>
      </c>
      <c r="AN168" s="4">
        <v>52.575600000000001</v>
      </c>
      <c r="AO168" s="4">
        <v>31.004799999999999</v>
      </c>
      <c r="AP168" s="4">
        <v>44.7926</v>
      </c>
      <c r="AQ168" s="4">
        <v>39.628599999999999</v>
      </c>
      <c r="AR168" s="4">
        <v>44.591700000000003</v>
      </c>
      <c r="AS168" s="4">
        <v>28.909500000000001</v>
      </c>
      <c r="AT168" s="4">
        <v>43.085299999999997</v>
      </c>
      <c r="AU168" s="4">
        <v>122.9524</v>
      </c>
      <c r="AV168" s="4">
        <v>79.434200000000004</v>
      </c>
      <c r="AW168" s="4">
        <v>67.0381</v>
      </c>
      <c r="AX168" s="4">
        <v>50.486699999999999</v>
      </c>
      <c r="AY168" s="4">
        <v>70.176199999999994</v>
      </c>
      <c r="AZ168" s="4">
        <v>53.427199999999999</v>
      </c>
      <c r="BA168" s="4">
        <v>42.7</v>
      </c>
      <c r="BB168" s="4">
        <v>52.07</v>
      </c>
      <c r="BC168" s="7">
        <v>108000</v>
      </c>
      <c r="BD168" s="3">
        <v>0.77400000000000002</v>
      </c>
      <c r="BE168" s="4">
        <v>3.0000000000000001E-3</v>
      </c>
      <c r="BF168" s="4">
        <v>3.4700000000000002E-2</v>
      </c>
      <c r="BG168" s="2">
        <v>5.93</v>
      </c>
      <c r="BH168" s="7">
        <v>22300000</v>
      </c>
      <c r="BI168" s="4">
        <v>1.0200000000000001E-2</v>
      </c>
      <c r="BJ168" s="1">
        <v>707</v>
      </c>
      <c r="BK168" s="7">
        <v>209000</v>
      </c>
      <c r="BL168" s="7">
        <v>741000</v>
      </c>
      <c r="BM168" s="4">
        <v>5.7000000000000002E-3</v>
      </c>
      <c r="BN168" s="7">
        <v>5</v>
      </c>
      <c r="BO168" s="7">
        <v>3</v>
      </c>
      <c r="BP168" s="7">
        <v>5</v>
      </c>
      <c r="BQ168" s="7">
        <v>3</v>
      </c>
    </row>
    <row r="169" spans="1:70" x14ac:dyDescent="0.25">
      <c r="A169" s="7">
        <v>225</v>
      </c>
      <c r="B169" s="7">
        <v>244</v>
      </c>
      <c r="C169" s="5">
        <v>61.698484809999997</v>
      </c>
      <c r="D169" s="5">
        <v>58.45175227</v>
      </c>
      <c r="E169" s="6">
        <v>16.925687509999999</v>
      </c>
      <c r="F169" s="6">
        <v>20.764106460000001</v>
      </c>
      <c r="G169" s="6">
        <v>14.57027353</v>
      </c>
      <c r="H169" s="6">
        <v>1.425100663</v>
      </c>
      <c r="I169" s="6">
        <v>1.3463457860000001</v>
      </c>
      <c r="J169" s="6">
        <v>0.71246778799999999</v>
      </c>
      <c r="K169" s="6">
        <v>0.92213114799999996</v>
      </c>
      <c r="L169" s="6">
        <v>0.703125</v>
      </c>
      <c r="M169" s="6">
        <v>0.82755584800000004</v>
      </c>
      <c r="N169" s="6">
        <v>1.6868719729999999</v>
      </c>
      <c r="O169" s="6">
        <v>0.177992867</v>
      </c>
      <c r="P169" s="6">
        <v>5.2622565000000003E-2</v>
      </c>
      <c r="Q169" s="7">
        <v>29</v>
      </c>
      <c r="R169" s="7">
        <v>1346</v>
      </c>
      <c r="S169" s="4">
        <v>833.39559999999994</v>
      </c>
      <c r="T169" s="4">
        <v>413.61419999999998</v>
      </c>
      <c r="U169" s="7">
        <v>32</v>
      </c>
      <c r="V169" s="7">
        <v>1091</v>
      </c>
      <c r="W169" s="4">
        <v>233.52629999999999</v>
      </c>
      <c r="X169" s="4">
        <v>206.27170000000001</v>
      </c>
      <c r="Y169" s="4">
        <v>599.86919999999998</v>
      </c>
      <c r="Z169" s="4">
        <v>15283.31</v>
      </c>
      <c r="AA169" s="4">
        <v>11069.49</v>
      </c>
      <c r="AB169" s="2">
        <v>876236.95</v>
      </c>
      <c r="AC169" s="2">
        <v>803642.73</v>
      </c>
      <c r="AD169" s="4">
        <v>779.99390000000005</v>
      </c>
      <c r="AE169" s="4">
        <v>67.400000000000006</v>
      </c>
      <c r="AF169" s="4">
        <v>52.612200000000001</v>
      </c>
      <c r="AG169" s="4">
        <v>46.640599999999999</v>
      </c>
      <c r="AH169" s="4">
        <v>50.879899999999999</v>
      </c>
      <c r="AI169" s="4">
        <v>123.8438</v>
      </c>
      <c r="AJ169" s="4">
        <v>80.716300000000004</v>
      </c>
      <c r="AK169" s="4">
        <v>58.868699999999997</v>
      </c>
      <c r="AL169" s="4">
        <v>48.240299999999998</v>
      </c>
      <c r="AM169" s="4">
        <v>70.353099999999998</v>
      </c>
      <c r="AN169" s="4">
        <v>50.066299999999998</v>
      </c>
      <c r="AO169" s="4">
        <v>65.843800000000002</v>
      </c>
      <c r="AP169" s="4">
        <v>55.36</v>
      </c>
      <c r="AQ169" s="4">
        <v>58.818800000000003</v>
      </c>
      <c r="AR169" s="4">
        <v>58.107199999999999</v>
      </c>
      <c r="AS169" s="4">
        <v>44.146900000000002</v>
      </c>
      <c r="AT169" s="4">
        <v>48.390599999999999</v>
      </c>
      <c r="AU169" s="4">
        <v>126.8781</v>
      </c>
      <c r="AV169" s="4">
        <v>83.460499999999996</v>
      </c>
      <c r="AW169" s="4">
        <v>78.509399999999999</v>
      </c>
      <c r="AX169" s="4">
        <v>63.400599999999997</v>
      </c>
      <c r="AY169" s="4">
        <v>100.5438</v>
      </c>
      <c r="AZ169" s="4">
        <v>60.201000000000001</v>
      </c>
      <c r="BA169" s="4">
        <v>58.368699999999997</v>
      </c>
      <c r="BB169" s="4">
        <v>57.460900000000002</v>
      </c>
      <c r="BC169" s="7">
        <v>139000</v>
      </c>
      <c r="BD169" s="3">
        <v>0.66100000000000003</v>
      </c>
      <c r="BE169" s="4">
        <v>1.9E-3</v>
      </c>
      <c r="BF169" s="4">
        <v>3.4299999999999997E-2</v>
      </c>
      <c r="BG169" s="2">
        <v>6.4</v>
      </c>
      <c r="BH169" s="7">
        <v>14600</v>
      </c>
      <c r="BI169" s="4">
        <v>1.4999999999999999E-2</v>
      </c>
      <c r="BJ169" s="1">
        <v>682</v>
      </c>
      <c r="BK169" s="7">
        <v>203000</v>
      </c>
      <c r="BL169" s="7">
        <v>675000</v>
      </c>
      <c r="BM169" s="4">
        <v>2.8999999999999998E-3</v>
      </c>
      <c r="BN169" s="7">
        <v>5</v>
      </c>
      <c r="BO169" s="7">
        <v>3</v>
      </c>
      <c r="BP169" s="7">
        <v>5</v>
      </c>
      <c r="BQ169" s="7">
        <v>3</v>
      </c>
    </row>
    <row r="170" spans="1:70" x14ac:dyDescent="0.25">
      <c r="A170" s="7">
        <v>223</v>
      </c>
      <c r="B170" s="7">
        <v>259</v>
      </c>
      <c r="C170" s="5">
        <v>67.698484809999997</v>
      </c>
      <c r="D170" s="5">
        <v>61.168410690000002</v>
      </c>
      <c r="E170" s="6">
        <v>16.850294309999999</v>
      </c>
      <c r="F170" s="6">
        <v>20.551970350000001</v>
      </c>
      <c r="G170" s="6">
        <v>16.01856888</v>
      </c>
      <c r="H170" s="6">
        <v>1.283009144</v>
      </c>
      <c r="I170" s="6">
        <v>1.6354722150000001</v>
      </c>
      <c r="J170" s="6">
        <v>0.62650466299999996</v>
      </c>
      <c r="K170" s="6">
        <v>0.86100386100000004</v>
      </c>
      <c r="L170" s="6">
        <v>0.66369047599999997</v>
      </c>
      <c r="M170" s="6">
        <v>0.74896294900000004</v>
      </c>
      <c r="N170" s="6">
        <v>2.1989719719999998</v>
      </c>
      <c r="O170" s="6">
        <v>0.18954915</v>
      </c>
      <c r="P170" s="6">
        <v>9.6458202000000007E-2</v>
      </c>
      <c r="Q170" s="7">
        <v>53</v>
      </c>
      <c r="R170" s="7">
        <v>1366</v>
      </c>
      <c r="S170" s="4">
        <v>855.25559999999996</v>
      </c>
      <c r="T170" s="4">
        <v>320.18970000000002</v>
      </c>
      <c r="U170" s="7">
        <v>2</v>
      </c>
      <c r="V170" s="7">
        <v>1146</v>
      </c>
      <c r="W170" s="4">
        <v>346.15379999999999</v>
      </c>
      <c r="X170" s="4">
        <v>314.2244</v>
      </c>
      <c r="Y170" s="4">
        <v>509.10180000000003</v>
      </c>
      <c r="Z170" s="4">
        <v>7041.18</v>
      </c>
      <c r="AA170" s="4">
        <v>17581.36</v>
      </c>
      <c r="AB170" s="2">
        <v>797462.96</v>
      </c>
      <c r="AC170" s="2">
        <v>760753.03</v>
      </c>
      <c r="AD170" s="4">
        <v>1148.3599999999999</v>
      </c>
      <c r="AE170" s="4">
        <v>55.625</v>
      </c>
      <c r="AF170" s="4">
        <v>49.282499999999999</v>
      </c>
      <c r="AG170" s="4">
        <v>37.991100000000003</v>
      </c>
      <c r="AH170" s="4">
        <v>47.2624</v>
      </c>
      <c r="AI170" s="4">
        <v>126.65179999999999</v>
      </c>
      <c r="AJ170" s="4">
        <v>77.139300000000006</v>
      </c>
      <c r="AK170" s="4">
        <v>66.131</v>
      </c>
      <c r="AL170" s="4">
        <v>45.192700000000002</v>
      </c>
      <c r="AM170" s="4">
        <v>88.791700000000006</v>
      </c>
      <c r="AN170" s="4">
        <v>53.084600000000002</v>
      </c>
      <c r="AO170" s="4">
        <v>91.800600000000003</v>
      </c>
      <c r="AP170" s="4">
        <v>53.7254</v>
      </c>
      <c r="AQ170" s="4">
        <v>75.4435</v>
      </c>
      <c r="AR170" s="4">
        <v>54.2348</v>
      </c>
      <c r="AS170" s="4">
        <v>60.898800000000001</v>
      </c>
      <c r="AT170" s="4">
        <v>60.266199999999998</v>
      </c>
      <c r="AU170" s="4">
        <v>124.40179999999999</v>
      </c>
      <c r="AV170" s="4">
        <v>73.534099999999995</v>
      </c>
      <c r="AW170" s="4">
        <v>77.288700000000006</v>
      </c>
      <c r="AX170" s="4">
        <v>54.413400000000003</v>
      </c>
      <c r="AY170" s="4">
        <v>72.050600000000003</v>
      </c>
      <c r="AZ170" s="4">
        <v>57.097099999999998</v>
      </c>
      <c r="BA170" s="4">
        <v>74.958299999999994</v>
      </c>
      <c r="BB170" s="4">
        <v>50.5762</v>
      </c>
      <c r="BC170" s="7">
        <v>125000</v>
      </c>
      <c r="BD170" s="3">
        <v>0.625</v>
      </c>
      <c r="BE170" s="4">
        <v>2.0999999999999999E-3</v>
      </c>
      <c r="BF170" s="4">
        <v>3.6499999999999998E-2</v>
      </c>
      <c r="BG170" s="2">
        <v>6.4</v>
      </c>
      <c r="BH170" s="7">
        <v>-7690000</v>
      </c>
      <c r="BI170" s="4">
        <v>6.4999999999999997E-3</v>
      </c>
      <c r="BJ170" s="1">
        <v>703</v>
      </c>
      <c r="BK170" s="7">
        <v>168000</v>
      </c>
      <c r="BL170" s="7">
        <v>546000</v>
      </c>
      <c r="BM170" s="4">
        <v>1.3599999999999999E-2</v>
      </c>
      <c r="BN170" s="7">
        <v>5</v>
      </c>
      <c r="BO170" s="7">
        <v>5</v>
      </c>
      <c r="BP170" s="7">
        <v>3</v>
      </c>
      <c r="BQ170" s="7">
        <v>4</v>
      </c>
    </row>
    <row r="171" spans="1:70" x14ac:dyDescent="0.25">
      <c r="A171" s="7">
        <v>436</v>
      </c>
      <c r="B171" s="7">
        <v>632</v>
      </c>
      <c r="C171" s="5">
        <v>121.1543289</v>
      </c>
      <c r="D171" s="5">
        <v>99.116540290000003</v>
      </c>
      <c r="E171" s="6">
        <v>23.561248729999999</v>
      </c>
      <c r="F171" s="6">
        <v>36.829071999999996</v>
      </c>
      <c r="G171" s="6">
        <v>17.69303201</v>
      </c>
      <c r="H171" s="6">
        <v>2.0815579820000001</v>
      </c>
      <c r="I171" s="6">
        <v>2.6790543210000002</v>
      </c>
      <c r="J171" s="6">
        <v>0.87704436500000005</v>
      </c>
      <c r="K171" s="6">
        <v>0.68987341800000002</v>
      </c>
      <c r="L171" s="6">
        <v>0.52153110000000003</v>
      </c>
      <c r="M171" s="6">
        <v>0.55770441800000004</v>
      </c>
      <c r="N171" s="6">
        <v>6.2325829590000001</v>
      </c>
      <c r="O171" s="6">
        <v>0.23892735900000001</v>
      </c>
      <c r="P171" s="6">
        <v>0.181898483</v>
      </c>
      <c r="Q171" s="7">
        <v>1</v>
      </c>
      <c r="R171" s="7">
        <v>1376</v>
      </c>
      <c r="S171" s="4">
        <v>802.33019999999999</v>
      </c>
      <c r="T171" s="4">
        <v>356.85910000000001</v>
      </c>
      <c r="U171" s="7">
        <v>18</v>
      </c>
      <c r="V171" s="7">
        <v>1089</v>
      </c>
      <c r="W171" s="4">
        <v>286.57639999999998</v>
      </c>
      <c r="X171" s="4">
        <v>192.92429999999999</v>
      </c>
      <c r="Y171" s="4">
        <v>515.75379999999996</v>
      </c>
      <c r="Z171" s="4">
        <v>17853.53</v>
      </c>
      <c r="AA171" s="4">
        <v>31990.13</v>
      </c>
      <c r="AB171" s="2">
        <v>598698.94999999995</v>
      </c>
      <c r="AC171" s="2">
        <v>426425.79</v>
      </c>
      <c r="AD171" s="4">
        <v>1735.67</v>
      </c>
      <c r="AE171" s="4">
        <v>36.997599999999998</v>
      </c>
      <c r="AF171" s="4">
        <v>38.943600000000004</v>
      </c>
      <c r="AG171" s="4">
        <v>21.220099999999999</v>
      </c>
      <c r="AH171" s="4">
        <v>32.648099999999999</v>
      </c>
      <c r="AI171" s="4">
        <v>97.043099999999995</v>
      </c>
      <c r="AJ171" s="4">
        <v>88.373800000000003</v>
      </c>
      <c r="AK171" s="4">
        <v>44.925800000000002</v>
      </c>
      <c r="AL171" s="4">
        <v>41.234099999999998</v>
      </c>
      <c r="AM171" s="4">
        <v>46.258400000000002</v>
      </c>
      <c r="AN171" s="4">
        <v>43.040799999999997</v>
      </c>
      <c r="AO171" s="4">
        <v>47.305</v>
      </c>
      <c r="AP171" s="4">
        <v>43.031999999999996</v>
      </c>
      <c r="AQ171" s="4">
        <v>34.529899999999998</v>
      </c>
      <c r="AR171" s="4">
        <v>35.179699999999997</v>
      </c>
      <c r="AS171" s="4">
        <v>38.586100000000002</v>
      </c>
      <c r="AT171" s="4">
        <v>40.773200000000003</v>
      </c>
      <c r="AU171" s="4">
        <v>96.534700000000001</v>
      </c>
      <c r="AV171" s="4">
        <v>84.077100000000002</v>
      </c>
      <c r="AW171" s="4">
        <v>71.208100000000002</v>
      </c>
      <c r="AX171" s="4">
        <v>55.634599999999999</v>
      </c>
      <c r="AY171" s="4">
        <v>54.626800000000003</v>
      </c>
      <c r="AZ171" s="4">
        <v>49.200600000000001</v>
      </c>
      <c r="BA171" s="4">
        <v>66.308599999999998</v>
      </c>
      <c r="BB171" s="4">
        <v>55.083799999999997</v>
      </c>
      <c r="BC171" s="7">
        <v>96300</v>
      </c>
      <c r="BD171" s="3">
        <v>0.69299999999999995</v>
      </c>
      <c r="BE171" s="4">
        <v>6.9999999999999999E-4</v>
      </c>
      <c r="BF171" s="4">
        <v>2.9600000000000001E-2</v>
      </c>
      <c r="BG171" s="2">
        <v>7.41</v>
      </c>
      <c r="BH171" s="7">
        <v>11300000</v>
      </c>
      <c r="BI171" s="4">
        <v>9.7999999999999997E-3</v>
      </c>
      <c r="BJ171" s="1">
        <v>576</v>
      </c>
      <c r="BK171" s="7">
        <v>156000</v>
      </c>
      <c r="BL171" s="7">
        <v>528000</v>
      </c>
      <c r="BM171" s="4">
        <v>1.1999999999999999E-3</v>
      </c>
      <c r="BN171" s="7">
        <v>4</v>
      </c>
      <c r="BO171" s="7">
        <v>3</v>
      </c>
      <c r="BP171" s="7">
        <v>5</v>
      </c>
      <c r="BQ171" s="7">
        <v>5</v>
      </c>
    </row>
    <row r="172" spans="1:70" x14ac:dyDescent="0.25">
      <c r="A172" s="7">
        <v>218</v>
      </c>
      <c r="B172" s="7">
        <v>231</v>
      </c>
      <c r="C172" s="5">
        <v>57.698484809999997</v>
      </c>
      <c r="D172" s="5">
        <v>55.434838300000003</v>
      </c>
      <c r="E172" s="6">
        <v>16.660318749999998</v>
      </c>
      <c r="F172" s="6">
        <v>18.21160939</v>
      </c>
      <c r="G172" s="6">
        <v>15.505971199999999</v>
      </c>
      <c r="H172" s="6">
        <v>1.1744900819999999</v>
      </c>
      <c r="I172" s="6">
        <v>1.215241129</v>
      </c>
      <c r="J172" s="6">
        <v>0.52446285500000001</v>
      </c>
      <c r="K172" s="6">
        <v>0.94372294400000001</v>
      </c>
      <c r="L172" s="6">
        <v>0.71241830100000003</v>
      </c>
      <c r="M172" s="6">
        <v>0.89145779700000005</v>
      </c>
      <c r="N172" s="6">
        <v>0.70911849599999999</v>
      </c>
      <c r="O172" s="6">
        <v>0.16325435599999999</v>
      </c>
      <c r="P172" s="6">
        <v>3.9232338999999998E-2</v>
      </c>
      <c r="Q172" s="7">
        <v>227</v>
      </c>
      <c r="R172" s="7">
        <v>1150</v>
      </c>
      <c r="S172" s="4">
        <v>836.81190000000004</v>
      </c>
      <c r="T172" s="4">
        <v>277.6069</v>
      </c>
      <c r="U172" s="7">
        <v>202</v>
      </c>
      <c r="V172" s="7">
        <v>660</v>
      </c>
      <c r="W172" s="4">
        <v>344.13639999999998</v>
      </c>
      <c r="X172" s="4">
        <v>106.92149999999999</v>
      </c>
      <c r="Y172" s="4">
        <v>492.67559999999997</v>
      </c>
      <c r="Z172" s="4">
        <v>3128.65</v>
      </c>
      <c r="AA172" s="4">
        <v>1480.84</v>
      </c>
      <c r="AB172" s="2">
        <v>3121.2</v>
      </c>
      <c r="AC172" s="2">
        <v>3121.67</v>
      </c>
      <c r="AD172" s="4">
        <v>1479.84</v>
      </c>
      <c r="AE172" s="4">
        <v>50.725499999999997</v>
      </c>
      <c r="AF172" s="4">
        <v>48.705399999999997</v>
      </c>
      <c r="AG172" s="4">
        <v>37.689500000000002</v>
      </c>
      <c r="AH172" s="4">
        <v>43.832799999999999</v>
      </c>
      <c r="AI172" s="4">
        <v>131.0915</v>
      </c>
      <c r="AJ172" s="4">
        <v>78.520200000000003</v>
      </c>
      <c r="AK172" s="4">
        <v>35.885599999999997</v>
      </c>
      <c r="AL172" s="4">
        <v>47.614699999999999</v>
      </c>
      <c r="AM172" s="4">
        <v>43.699300000000001</v>
      </c>
      <c r="AN172" s="4">
        <v>40.424199999999999</v>
      </c>
      <c r="AO172" s="4">
        <v>44.5229</v>
      </c>
      <c r="AP172" s="4">
        <v>49.234999999999999</v>
      </c>
      <c r="AQ172" s="4">
        <v>44.898699999999998</v>
      </c>
      <c r="AR172" s="4">
        <v>45.646999999999998</v>
      </c>
      <c r="AS172" s="4">
        <v>32.414999999999999</v>
      </c>
      <c r="AT172" s="4">
        <v>43.581499999999998</v>
      </c>
      <c r="AU172" s="4">
        <v>130.6275</v>
      </c>
      <c r="AV172" s="4">
        <v>80.475899999999996</v>
      </c>
      <c r="AW172" s="4">
        <v>85.173199999999994</v>
      </c>
      <c r="AX172" s="4">
        <v>62.521700000000003</v>
      </c>
      <c r="AY172" s="4">
        <v>101.0294</v>
      </c>
      <c r="AZ172" s="4">
        <v>56.414000000000001</v>
      </c>
      <c r="BA172" s="4">
        <v>68.362700000000004</v>
      </c>
      <c r="BB172" s="4">
        <v>55.348599999999998</v>
      </c>
      <c r="BC172" s="7">
        <v>52800</v>
      </c>
      <c r="BD172" s="3">
        <v>0.75</v>
      </c>
      <c r="BE172" s="4">
        <v>2E-3</v>
      </c>
      <c r="BF172" s="4">
        <v>4.4299999999999999E-2</v>
      </c>
      <c r="BG172" s="2">
        <v>6.34</v>
      </c>
      <c r="BH172" s="7">
        <v>3840000</v>
      </c>
      <c r="BI172" s="4">
        <v>1.6899999999999998E-2</v>
      </c>
      <c r="BJ172" s="1">
        <v>539</v>
      </c>
      <c r="BK172" s="7">
        <v>104000</v>
      </c>
      <c r="BL172" s="7">
        <v>366000</v>
      </c>
      <c r="BM172" s="4">
        <v>4.1000000000000003E-3</v>
      </c>
      <c r="BN172" s="7">
        <v>2</v>
      </c>
      <c r="BO172" s="7">
        <v>4</v>
      </c>
      <c r="BP172" s="7">
        <v>5</v>
      </c>
      <c r="BQ172" s="7">
        <v>5</v>
      </c>
    </row>
    <row r="173" spans="1:70" x14ac:dyDescent="0.25">
      <c r="A173" s="7">
        <v>311</v>
      </c>
      <c r="B173" s="7">
        <v>325</v>
      </c>
      <c r="C173" s="5">
        <v>69.012193310000001</v>
      </c>
      <c r="D173" s="5">
        <v>66.301300699999999</v>
      </c>
      <c r="E173" s="6">
        <v>19.899183359999999</v>
      </c>
      <c r="F173" s="6">
        <v>23.46046595</v>
      </c>
      <c r="G173" s="6">
        <v>17.06626545</v>
      </c>
      <c r="H173" s="6">
        <v>1.374668993</v>
      </c>
      <c r="I173" s="6">
        <v>1.2186567749999999</v>
      </c>
      <c r="J173" s="6">
        <v>0.68616297599999998</v>
      </c>
      <c r="K173" s="6">
        <v>0.95692307700000001</v>
      </c>
      <c r="L173" s="6">
        <v>0.70521542000000004</v>
      </c>
      <c r="M173" s="6">
        <v>0.88904993799999998</v>
      </c>
      <c r="N173" s="6">
        <v>1.5435279909999999</v>
      </c>
      <c r="O173" s="6">
        <v>0.16860615200000001</v>
      </c>
      <c r="P173" s="6">
        <v>3.9281357000000003E-2</v>
      </c>
      <c r="Q173" s="7">
        <v>20</v>
      </c>
      <c r="R173" s="7">
        <v>1164</v>
      </c>
      <c r="S173" s="4">
        <v>903.55309999999997</v>
      </c>
      <c r="T173" s="4">
        <v>291.26900000000001</v>
      </c>
      <c r="U173" s="7">
        <v>27</v>
      </c>
      <c r="V173" s="7">
        <v>1093</v>
      </c>
      <c r="W173" s="4">
        <v>307.2</v>
      </c>
      <c r="X173" s="4">
        <v>252.03989999999999</v>
      </c>
      <c r="Y173" s="4">
        <v>596.35310000000004</v>
      </c>
      <c r="Z173" s="4">
        <v>4109.63</v>
      </c>
      <c r="AA173" s="4">
        <v>4100.6099999999997</v>
      </c>
      <c r="AB173" s="2">
        <v>3044.9</v>
      </c>
      <c r="AC173" s="2">
        <v>2257.06</v>
      </c>
      <c r="AD173" s="4">
        <v>1618.32</v>
      </c>
      <c r="AE173" s="4">
        <v>28.6281</v>
      </c>
      <c r="AF173" s="4">
        <v>32.739800000000002</v>
      </c>
      <c r="AG173" s="4">
        <v>21.6145</v>
      </c>
      <c r="AH173" s="4">
        <v>33.253799999999998</v>
      </c>
      <c r="AI173" s="4">
        <v>141.65989999999999</v>
      </c>
      <c r="AJ173" s="4">
        <v>87.378500000000003</v>
      </c>
      <c r="AK173" s="4">
        <v>33.7166</v>
      </c>
      <c r="AL173" s="4">
        <v>45.558700000000002</v>
      </c>
      <c r="AM173" s="4">
        <v>39.038499999999999</v>
      </c>
      <c r="AN173" s="4">
        <v>44.463799999999999</v>
      </c>
      <c r="AO173" s="4">
        <v>37.013599999999997</v>
      </c>
      <c r="AP173" s="4">
        <v>47.955300000000001</v>
      </c>
      <c r="AQ173" s="4">
        <v>34.3628</v>
      </c>
      <c r="AR173" s="4">
        <v>32.173499999999997</v>
      </c>
      <c r="AS173" s="4">
        <v>28.4512</v>
      </c>
      <c r="AT173" s="4">
        <v>33.587899999999998</v>
      </c>
      <c r="AU173" s="4">
        <v>141.71879999999999</v>
      </c>
      <c r="AV173" s="4">
        <v>88.335499999999996</v>
      </c>
      <c r="AW173" s="4">
        <v>48.510199999999998</v>
      </c>
      <c r="AX173" s="4">
        <v>46.183300000000003</v>
      </c>
      <c r="AY173" s="4">
        <v>58.775500000000001</v>
      </c>
      <c r="AZ173" s="4">
        <v>46.887599999999999</v>
      </c>
      <c r="BA173" s="4">
        <v>67.424000000000007</v>
      </c>
      <c r="BB173" s="4">
        <v>57.308599999999998</v>
      </c>
      <c r="BC173" s="7">
        <v>60200</v>
      </c>
      <c r="BD173" s="3">
        <v>0.79900000000000004</v>
      </c>
      <c r="BE173" s="4">
        <v>1.4E-3</v>
      </c>
      <c r="BF173" s="4">
        <v>0.05</v>
      </c>
      <c r="BG173" s="2">
        <v>6.73</v>
      </c>
      <c r="BH173" s="7">
        <v>-13900000</v>
      </c>
      <c r="BI173" s="4">
        <v>1.95E-2</v>
      </c>
      <c r="BJ173" s="1">
        <v>748</v>
      </c>
      <c r="BK173" s="7">
        <v>143000</v>
      </c>
      <c r="BL173" s="7">
        <v>515000</v>
      </c>
      <c r="BM173" s="4">
        <v>3.0999999999999999E-3</v>
      </c>
      <c r="BN173" s="7">
        <v>5</v>
      </c>
      <c r="BO173" s="7">
        <v>5</v>
      </c>
      <c r="BP173" s="7">
        <v>4</v>
      </c>
      <c r="BQ173" s="7">
        <v>3</v>
      </c>
    </row>
    <row r="174" spans="1:70" x14ac:dyDescent="0.25">
      <c r="A174" s="7">
        <v>442</v>
      </c>
      <c r="B174" s="7">
        <v>473</v>
      </c>
      <c r="C174" s="5">
        <v>86.083261120000003</v>
      </c>
      <c r="D174" s="5">
        <v>80.892867260000003</v>
      </c>
      <c r="E174" s="6">
        <v>23.722813469999998</v>
      </c>
      <c r="F174" s="6">
        <v>28.013047490000002</v>
      </c>
      <c r="G174" s="6">
        <v>20.56862684</v>
      </c>
      <c r="H174" s="6">
        <v>1.361930852</v>
      </c>
      <c r="I174" s="6">
        <v>1.33415193</v>
      </c>
      <c r="J174" s="6">
        <v>0.67887737299999995</v>
      </c>
      <c r="K174" s="6">
        <v>0.93446088800000005</v>
      </c>
      <c r="L174" s="6">
        <v>0.68</v>
      </c>
      <c r="M174" s="6">
        <v>0.84881232100000004</v>
      </c>
      <c r="N174" s="6">
        <v>1.6444924679999999</v>
      </c>
      <c r="O174" s="6">
        <v>0.170409018</v>
      </c>
      <c r="P174" s="6">
        <v>6.0295042E-2</v>
      </c>
      <c r="Q174" s="7">
        <v>137</v>
      </c>
      <c r="R174" s="7">
        <v>1258</v>
      </c>
      <c r="S174" s="4">
        <v>803.5204</v>
      </c>
      <c r="T174" s="4">
        <v>298.2876</v>
      </c>
      <c r="U174" s="7">
        <v>146</v>
      </c>
      <c r="V174" s="7">
        <v>866</v>
      </c>
      <c r="W174" s="4">
        <v>298.25</v>
      </c>
      <c r="X174" s="4">
        <v>127.3537</v>
      </c>
      <c r="Y174" s="4">
        <v>505.2704</v>
      </c>
      <c r="Z174" s="4">
        <v>4864.72</v>
      </c>
      <c r="AA174" s="4">
        <v>7319.68</v>
      </c>
      <c r="AB174" s="2">
        <v>750352.63</v>
      </c>
      <c r="AC174" s="2">
        <v>704381.9</v>
      </c>
      <c r="AD174" s="4">
        <v>137.15100000000001</v>
      </c>
      <c r="AE174" s="4">
        <v>40.341500000000003</v>
      </c>
      <c r="AF174" s="4">
        <v>33.277999999999999</v>
      </c>
      <c r="AG174" s="4">
        <v>41.5092</v>
      </c>
      <c r="AH174" s="4">
        <v>38.393799999999999</v>
      </c>
      <c r="AI174" s="4">
        <v>127.08</v>
      </c>
      <c r="AJ174" s="4">
        <v>87.7804</v>
      </c>
      <c r="AK174" s="4">
        <v>36.106200000000001</v>
      </c>
      <c r="AL174" s="4">
        <v>41.206400000000002</v>
      </c>
      <c r="AM174" s="4">
        <v>36.555399999999999</v>
      </c>
      <c r="AN174" s="4">
        <v>38.51</v>
      </c>
      <c r="AO174" s="4">
        <v>47.901499999999999</v>
      </c>
      <c r="AP174" s="4">
        <v>46.872799999999998</v>
      </c>
      <c r="AQ174" s="4">
        <v>42.636899999999997</v>
      </c>
      <c r="AR174" s="4">
        <v>40.625900000000001</v>
      </c>
      <c r="AS174" s="4">
        <v>33.855400000000003</v>
      </c>
      <c r="AT174" s="4">
        <v>40.567700000000002</v>
      </c>
      <c r="AU174" s="4">
        <v>127.5954</v>
      </c>
      <c r="AV174" s="4">
        <v>87.9328</v>
      </c>
      <c r="AW174" s="4">
        <v>38.916899999999998</v>
      </c>
      <c r="AX174" s="4">
        <v>47.424300000000002</v>
      </c>
      <c r="AY174" s="4">
        <v>50.693800000000003</v>
      </c>
      <c r="AZ174" s="4">
        <v>47.470700000000001</v>
      </c>
      <c r="BA174" s="4">
        <v>43.032299999999999</v>
      </c>
      <c r="BB174" s="4">
        <v>49.572800000000001</v>
      </c>
      <c r="BC174" s="7">
        <v>42400</v>
      </c>
      <c r="BD174" s="3">
        <v>0.82299999999999995</v>
      </c>
      <c r="BE174" s="4">
        <v>8.9999999999999998E-4</v>
      </c>
      <c r="BF174" s="4">
        <v>5.2699999999999997E-2</v>
      </c>
      <c r="BG174" s="2">
        <v>7.14</v>
      </c>
      <c r="BH174" s="7">
        <v>1950000</v>
      </c>
      <c r="BI174" s="4">
        <v>2.4199999999999999E-2</v>
      </c>
      <c r="BJ174" s="1">
        <v>536</v>
      </c>
      <c r="BK174" s="7">
        <v>120000</v>
      </c>
      <c r="BL174" s="7">
        <v>436000</v>
      </c>
      <c r="BM174" s="4">
        <v>2.2000000000000001E-3</v>
      </c>
      <c r="BN174" s="7">
        <v>5</v>
      </c>
      <c r="BO174" s="7">
        <v>5</v>
      </c>
      <c r="BP174" s="7">
        <v>3</v>
      </c>
      <c r="BQ174" s="7">
        <v>4</v>
      </c>
    </row>
    <row r="175" spans="1:70" x14ac:dyDescent="0.25">
      <c r="A175" s="7">
        <v>428</v>
      </c>
      <c r="B175" s="7">
        <v>449</v>
      </c>
      <c r="C175" s="5">
        <v>81.941125499999998</v>
      </c>
      <c r="D175" s="5">
        <v>79.508858829999994</v>
      </c>
      <c r="E175" s="6">
        <v>23.34408973</v>
      </c>
      <c r="F175" s="6">
        <v>27.545082059999999</v>
      </c>
      <c r="G175" s="6">
        <v>20.579898050000001</v>
      </c>
      <c r="H175" s="6">
        <v>1.338445992</v>
      </c>
      <c r="I175" s="6">
        <v>1.2483898149999999</v>
      </c>
      <c r="J175" s="6">
        <v>0.66467219</v>
      </c>
      <c r="K175" s="6">
        <v>0.95322939900000003</v>
      </c>
      <c r="L175" s="6">
        <v>0.75485008799999997</v>
      </c>
      <c r="M175" s="6">
        <v>0.85079042299999996</v>
      </c>
      <c r="N175" s="6">
        <v>3.3241813439999999</v>
      </c>
      <c r="O175" s="6">
        <v>0.172254247</v>
      </c>
      <c r="P175" s="6">
        <v>2.9683101E-2</v>
      </c>
      <c r="Q175" s="7">
        <v>117</v>
      </c>
      <c r="R175" s="7">
        <v>1107</v>
      </c>
      <c r="S175" s="4">
        <v>805.42989999999998</v>
      </c>
      <c r="T175" s="4">
        <v>320.92039999999997</v>
      </c>
      <c r="U175" s="7">
        <v>48</v>
      </c>
      <c r="V175" s="7">
        <v>1076</v>
      </c>
      <c r="W175" s="4">
        <v>367.14389999999997</v>
      </c>
      <c r="X175" s="4">
        <v>292.51679999999999</v>
      </c>
      <c r="Y175" s="4">
        <v>438.286</v>
      </c>
      <c r="Z175" s="4">
        <v>5525.92</v>
      </c>
      <c r="AA175" s="4">
        <v>5517.47</v>
      </c>
      <c r="AB175" s="2">
        <v>5036.51</v>
      </c>
      <c r="AC175" s="2">
        <v>4386.26</v>
      </c>
      <c r="AD175" s="4">
        <v>3023.2</v>
      </c>
      <c r="AE175" s="4">
        <v>45.682499999999997</v>
      </c>
      <c r="AF175" s="4">
        <v>40.332599999999999</v>
      </c>
      <c r="AG175" s="4">
        <v>28.957699999999999</v>
      </c>
      <c r="AH175" s="4">
        <v>37.921999999999997</v>
      </c>
      <c r="AI175" s="4">
        <v>137.358</v>
      </c>
      <c r="AJ175" s="4">
        <v>87.316500000000005</v>
      </c>
      <c r="AK175" s="4">
        <v>47.253999999999998</v>
      </c>
      <c r="AL175" s="4">
        <v>50.088000000000001</v>
      </c>
      <c r="AM175" s="4">
        <v>85.827200000000005</v>
      </c>
      <c r="AN175" s="4">
        <v>44.572899999999997</v>
      </c>
      <c r="AO175" s="4">
        <v>50.754800000000003</v>
      </c>
      <c r="AP175" s="4">
        <v>53.5916</v>
      </c>
      <c r="AQ175" s="4">
        <v>31.927700000000002</v>
      </c>
      <c r="AR175" s="4">
        <v>51.564100000000003</v>
      </c>
      <c r="AS175" s="4">
        <v>24.631399999999999</v>
      </c>
      <c r="AT175" s="4">
        <v>51.812600000000003</v>
      </c>
      <c r="AU175" s="4">
        <v>138.8818</v>
      </c>
      <c r="AV175" s="4">
        <v>89.288799999999995</v>
      </c>
      <c r="AW175" s="4">
        <v>43.869500000000002</v>
      </c>
      <c r="AX175" s="4">
        <v>44.414299999999997</v>
      </c>
      <c r="AY175" s="4">
        <v>64.211600000000004</v>
      </c>
      <c r="AZ175" s="4">
        <v>39.430399999999999</v>
      </c>
      <c r="BA175" s="4">
        <v>52.828899999999997</v>
      </c>
      <c r="BB175" s="4">
        <v>50.488700000000001</v>
      </c>
      <c r="BC175" s="7">
        <v>35900</v>
      </c>
      <c r="BD175" s="3">
        <v>0.877</v>
      </c>
      <c r="BE175" s="4">
        <v>1.1000000000000001E-3</v>
      </c>
      <c r="BF175" s="4">
        <v>6.7000000000000004E-2</v>
      </c>
      <c r="BG175" s="2">
        <v>6.98</v>
      </c>
      <c r="BH175" s="7">
        <v>-892000</v>
      </c>
      <c r="BI175" s="4">
        <v>3.2300000000000002E-2</v>
      </c>
      <c r="BJ175" s="1">
        <v>674</v>
      </c>
      <c r="BK175" s="7">
        <v>129000</v>
      </c>
      <c r="BL175" s="7">
        <v>484000</v>
      </c>
      <c r="BM175" s="4">
        <v>2.8999999999999998E-3</v>
      </c>
      <c r="BN175" s="7">
        <v>5</v>
      </c>
      <c r="BO175" s="7">
        <v>5</v>
      </c>
      <c r="BP175" s="7">
        <v>3</v>
      </c>
      <c r="BQ175" s="7">
        <v>3</v>
      </c>
    </row>
    <row r="176" spans="1:70" x14ac:dyDescent="0.25">
      <c r="A176" s="7">
        <v>264</v>
      </c>
      <c r="B176" s="7">
        <v>269</v>
      </c>
      <c r="C176" s="5">
        <v>62.041630560000002</v>
      </c>
      <c r="D176" s="5">
        <v>60.89409663</v>
      </c>
      <c r="E176" s="6">
        <v>18.333991380000001</v>
      </c>
      <c r="F176" s="6">
        <v>21.538118099999998</v>
      </c>
      <c r="G176" s="6">
        <v>15.87341488</v>
      </c>
      <c r="H176" s="6">
        <v>1.356867332</v>
      </c>
      <c r="I176" s="6">
        <v>1.160252775</v>
      </c>
      <c r="J176" s="6">
        <v>0.67590176300000004</v>
      </c>
      <c r="K176" s="6">
        <v>0.98141263899999998</v>
      </c>
      <c r="L176" s="6">
        <v>0.83809523799999996</v>
      </c>
      <c r="M176" s="6">
        <v>0.89467109600000005</v>
      </c>
      <c r="N176" s="6">
        <v>3.0710692900000001</v>
      </c>
      <c r="O176" s="6">
        <v>0.16884213200000001</v>
      </c>
      <c r="P176" s="6">
        <v>1.8496192000000002E-2</v>
      </c>
      <c r="Q176" s="7">
        <v>47</v>
      </c>
      <c r="R176" s="7">
        <v>1489</v>
      </c>
      <c r="S176" s="4">
        <v>898.18179999999995</v>
      </c>
      <c r="T176" s="4">
        <v>404.25</v>
      </c>
      <c r="U176" s="7">
        <v>76</v>
      </c>
      <c r="V176" s="7">
        <v>1157</v>
      </c>
      <c r="W176" s="4">
        <v>228.74510000000001</v>
      </c>
      <c r="X176" s="4">
        <v>175.07040000000001</v>
      </c>
      <c r="Y176" s="4">
        <v>669.43669999999997</v>
      </c>
      <c r="Z176" s="4">
        <v>15339.02</v>
      </c>
      <c r="AA176" s="4">
        <v>7009.36</v>
      </c>
      <c r="AB176" s="2">
        <v>1069855.32</v>
      </c>
      <c r="AC176" s="2">
        <v>1070923.99</v>
      </c>
      <c r="AD176" s="4">
        <v>352.01569999999998</v>
      </c>
      <c r="AE176" s="4">
        <v>73.520600000000002</v>
      </c>
      <c r="AF176" s="4">
        <v>60.658200000000001</v>
      </c>
      <c r="AG176" s="4">
        <v>51.314300000000003</v>
      </c>
      <c r="AH176" s="4">
        <v>53.931699999999999</v>
      </c>
      <c r="AI176" s="4">
        <v>131.4032</v>
      </c>
      <c r="AJ176" s="4">
        <v>74.938199999999995</v>
      </c>
      <c r="AK176" s="4">
        <v>44.314300000000003</v>
      </c>
      <c r="AL176" s="4">
        <v>40.159700000000001</v>
      </c>
      <c r="AM176" s="4">
        <v>82.7714</v>
      </c>
      <c r="AN176" s="4">
        <v>45.691200000000002</v>
      </c>
      <c r="AO176" s="4">
        <v>44.863500000000002</v>
      </c>
      <c r="AP176" s="4">
        <v>45.293100000000003</v>
      </c>
      <c r="AQ176" s="4">
        <v>32.485700000000001</v>
      </c>
      <c r="AR176" s="4">
        <v>47.011299999999999</v>
      </c>
      <c r="AS176" s="4">
        <v>22.365100000000002</v>
      </c>
      <c r="AT176" s="4">
        <v>45.971600000000002</v>
      </c>
      <c r="AU176" s="4">
        <v>134.9778</v>
      </c>
      <c r="AV176" s="4">
        <v>76.951899999999995</v>
      </c>
      <c r="AW176" s="4">
        <v>44.784100000000002</v>
      </c>
      <c r="AX176" s="4">
        <v>41.093200000000003</v>
      </c>
      <c r="AY176" s="4">
        <v>73.768299999999996</v>
      </c>
      <c r="AZ176" s="4">
        <v>46.931399999999996</v>
      </c>
      <c r="BA176" s="4">
        <v>45.866700000000002</v>
      </c>
      <c r="BB176" s="4">
        <v>43.314</v>
      </c>
      <c r="BC176" s="7">
        <v>91400</v>
      </c>
      <c r="BD176" s="3">
        <v>0.77800000000000002</v>
      </c>
      <c r="BE176" s="4">
        <v>1.9E-3</v>
      </c>
      <c r="BF176" s="4">
        <v>0.03</v>
      </c>
      <c r="BG176" s="2">
        <v>6.38</v>
      </c>
      <c r="BH176" s="7">
        <v>-5370000</v>
      </c>
      <c r="BI176" s="4">
        <v>1.0200000000000001E-2</v>
      </c>
      <c r="BJ176" s="1">
        <v>792</v>
      </c>
      <c r="BK176" s="7">
        <v>189000</v>
      </c>
      <c r="BL176" s="7">
        <v>671000</v>
      </c>
      <c r="BM176" s="4">
        <v>3.5999999999999999E-3</v>
      </c>
      <c r="BN176" s="7">
        <v>5</v>
      </c>
      <c r="BO176" s="7">
        <v>5</v>
      </c>
      <c r="BP176" s="7">
        <v>4</v>
      </c>
      <c r="BQ176" s="7">
        <v>2</v>
      </c>
    </row>
    <row r="177" spans="1:69" x14ac:dyDescent="0.25">
      <c r="A177" s="7">
        <v>206</v>
      </c>
      <c r="B177" s="7">
        <v>218</v>
      </c>
      <c r="C177" s="5">
        <v>58.526911929999997</v>
      </c>
      <c r="D177" s="5">
        <v>55.974859850000001</v>
      </c>
      <c r="E177" s="6">
        <v>16.195287780000001</v>
      </c>
      <c r="F177" s="6">
        <v>19.37863608</v>
      </c>
      <c r="G177" s="6">
        <v>14.180742840000001</v>
      </c>
      <c r="H177" s="6">
        <v>1.3665459069999999</v>
      </c>
      <c r="I177" s="6">
        <v>1.323226335</v>
      </c>
      <c r="J177" s="6">
        <v>0.68154953900000004</v>
      </c>
      <c r="K177" s="6">
        <v>0.944954128</v>
      </c>
      <c r="L177" s="6">
        <v>0.65396825400000003</v>
      </c>
      <c r="M177" s="6">
        <v>0.82621115599999995</v>
      </c>
      <c r="N177" s="6">
        <v>4.0277126579999996</v>
      </c>
      <c r="O177" s="6">
        <v>0.17413784500000001</v>
      </c>
      <c r="P177" s="6">
        <v>4.3604761999999998E-2</v>
      </c>
      <c r="Q177" s="7">
        <v>70</v>
      </c>
      <c r="R177" s="7">
        <v>1074</v>
      </c>
      <c r="S177" s="4">
        <v>677.48540000000003</v>
      </c>
      <c r="T177" s="4">
        <v>339.38690000000003</v>
      </c>
      <c r="U177" s="7">
        <v>30</v>
      </c>
      <c r="V177" s="7">
        <v>494</v>
      </c>
      <c r="W177" s="4">
        <v>129.0642</v>
      </c>
      <c r="X177" s="4">
        <v>110.288</v>
      </c>
      <c r="Y177" s="4">
        <v>548.4212</v>
      </c>
      <c r="Z177" s="4">
        <v>3441.6</v>
      </c>
      <c r="AA177" s="4">
        <v>3440.72</v>
      </c>
      <c r="AB177" s="2">
        <v>3150.4</v>
      </c>
      <c r="AC177" s="2">
        <v>3747.74</v>
      </c>
      <c r="AD177" s="4">
        <v>1418.09</v>
      </c>
      <c r="AE177" s="4">
        <v>55.796799999999998</v>
      </c>
      <c r="AF177" s="4">
        <v>47.024700000000003</v>
      </c>
      <c r="AG177" s="4">
        <v>43.3048</v>
      </c>
      <c r="AH177" s="4">
        <v>61.8324</v>
      </c>
      <c r="AI177" s="4">
        <v>103.3683</v>
      </c>
      <c r="AJ177" s="4">
        <v>80.9221</v>
      </c>
      <c r="AK177" s="4">
        <v>46.822200000000002</v>
      </c>
      <c r="AL177" s="4">
        <v>51.992199999999997</v>
      </c>
      <c r="AM177" s="4">
        <v>52.853999999999999</v>
      </c>
      <c r="AN177" s="4">
        <v>48.395299999999999</v>
      </c>
      <c r="AO177" s="4">
        <v>50.676200000000001</v>
      </c>
      <c r="AP177" s="4">
        <v>50.249600000000001</v>
      </c>
      <c r="AQ177" s="4">
        <v>69.860299999999995</v>
      </c>
      <c r="AR177" s="4">
        <v>53.420099999999998</v>
      </c>
      <c r="AS177" s="4">
        <v>43.492100000000001</v>
      </c>
      <c r="AT177" s="4">
        <v>51.808599999999998</v>
      </c>
      <c r="AU177" s="4">
        <v>103.673</v>
      </c>
      <c r="AV177" s="4">
        <v>82.192800000000005</v>
      </c>
      <c r="AW177" s="4">
        <v>84.717500000000001</v>
      </c>
      <c r="AX177" s="4">
        <v>63.959600000000002</v>
      </c>
      <c r="AY177" s="4">
        <v>89.927000000000007</v>
      </c>
      <c r="AZ177" s="4">
        <v>59.276000000000003</v>
      </c>
      <c r="BA177" s="4">
        <v>66.485699999999994</v>
      </c>
      <c r="BB177" s="4">
        <v>49.970799999999997</v>
      </c>
      <c r="BC177" s="7">
        <v>61900</v>
      </c>
      <c r="BD177" s="3">
        <v>0.79900000000000004</v>
      </c>
      <c r="BE177" s="4">
        <v>2E-3</v>
      </c>
      <c r="BF177" s="4">
        <v>5.4300000000000001E-2</v>
      </c>
      <c r="BG177" s="2">
        <v>6.34</v>
      </c>
      <c r="BH177" s="7">
        <v>4110000</v>
      </c>
      <c r="BI177" s="4">
        <v>1.0200000000000001E-2</v>
      </c>
      <c r="BJ177" s="1">
        <v>502</v>
      </c>
      <c r="BK177" s="7">
        <v>150000</v>
      </c>
      <c r="BL177" s="7">
        <v>541000</v>
      </c>
      <c r="BM177" s="4">
        <v>4.7000000000000002E-3</v>
      </c>
      <c r="BN177" s="7">
        <v>5</v>
      </c>
      <c r="BO177" s="7">
        <v>2</v>
      </c>
      <c r="BP177" s="7">
        <v>5</v>
      </c>
      <c r="BQ177" s="7">
        <v>4</v>
      </c>
    </row>
    <row r="178" spans="1:69" x14ac:dyDescent="0.25">
      <c r="A178" s="7">
        <v>658</v>
      </c>
      <c r="B178" s="7">
        <v>691</v>
      </c>
      <c r="C178" s="5">
        <v>103.39696960000001</v>
      </c>
      <c r="D178" s="5">
        <v>98.455760420000004</v>
      </c>
      <c r="E178" s="6">
        <v>28.944630249999999</v>
      </c>
      <c r="F178" s="6">
        <v>35.164749749999999</v>
      </c>
      <c r="G178" s="6">
        <v>24.389982069999999</v>
      </c>
      <c r="H178" s="6">
        <v>1.441770218</v>
      </c>
      <c r="I178" s="6">
        <v>1.292944442</v>
      </c>
      <c r="J178" s="6">
        <v>0.72036825000000004</v>
      </c>
      <c r="K178" s="6">
        <v>0.95224312600000005</v>
      </c>
      <c r="L178" s="6">
        <v>0.64827586199999998</v>
      </c>
      <c r="M178" s="6">
        <v>0.853008769</v>
      </c>
      <c r="N178" s="6">
        <v>4.494762036</v>
      </c>
      <c r="O178" s="6">
        <v>0.17370480499999999</v>
      </c>
      <c r="P178" s="6">
        <v>4.7788723999999998E-2</v>
      </c>
      <c r="Q178" s="7">
        <v>351</v>
      </c>
      <c r="R178" s="7">
        <v>1296</v>
      </c>
      <c r="S178" s="4">
        <v>1073</v>
      </c>
      <c r="T178" s="4">
        <v>187.83080000000001</v>
      </c>
      <c r="U178" s="7">
        <v>100</v>
      </c>
      <c r="V178" s="7">
        <v>1024</v>
      </c>
      <c r="W178" s="4">
        <v>345.8263</v>
      </c>
      <c r="X178" s="4">
        <v>188.0154</v>
      </c>
      <c r="Y178" s="4">
        <v>727.17370000000005</v>
      </c>
      <c r="Z178" s="4">
        <v>7066.93</v>
      </c>
      <c r="AA178" s="4">
        <v>7062.31</v>
      </c>
      <c r="AB178" s="2">
        <v>4189.96</v>
      </c>
      <c r="AC178" s="2">
        <v>4068.84</v>
      </c>
      <c r="AD178" s="4">
        <v>2065.58</v>
      </c>
      <c r="AE178" s="4">
        <v>22.607900000000001</v>
      </c>
      <c r="AF178" s="4">
        <v>24.264199999999999</v>
      </c>
      <c r="AG178" s="4">
        <v>20.792100000000001</v>
      </c>
      <c r="AH178" s="4">
        <v>26.443100000000001</v>
      </c>
      <c r="AI178" s="4">
        <v>141.42859999999999</v>
      </c>
      <c r="AJ178" s="4">
        <v>94.281199999999998</v>
      </c>
      <c r="AK178" s="4">
        <v>61.184199999999997</v>
      </c>
      <c r="AL178" s="4">
        <v>57.034999999999997</v>
      </c>
      <c r="AM178" s="4">
        <v>68.872900000000001</v>
      </c>
      <c r="AN178" s="4">
        <v>48.562100000000001</v>
      </c>
      <c r="AO178" s="4">
        <v>62.174399999999999</v>
      </c>
      <c r="AP178" s="4">
        <v>53.115400000000001</v>
      </c>
      <c r="AQ178" s="4">
        <v>22.5901</v>
      </c>
      <c r="AR178" s="4">
        <v>34.593299999999999</v>
      </c>
      <c r="AS178" s="4">
        <v>17.918199999999999</v>
      </c>
      <c r="AT178" s="4">
        <v>33.5456</v>
      </c>
      <c r="AU178" s="4">
        <v>140.13499999999999</v>
      </c>
      <c r="AV178" s="4">
        <v>94.321899999999999</v>
      </c>
      <c r="AW178" s="4">
        <v>41.145800000000001</v>
      </c>
      <c r="AX178" s="4">
        <v>49.961100000000002</v>
      </c>
      <c r="AY178" s="4">
        <v>49.782299999999999</v>
      </c>
      <c r="AZ178" s="4">
        <v>51.369199999999999</v>
      </c>
      <c r="BA178" s="4">
        <v>41.601999999999997</v>
      </c>
      <c r="BB178" s="4">
        <v>48.648499999999999</v>
      </c>
      <c r="BC178" s="7">
        <v>33100</v>
      </c>
      <c r="BD178" s="3">
        <v>0.88900000000000001</v>
      </c>
      <c r="BE178" s="4">
        <v>5.9999999999999995E-4</v>
      </c>
      <c r="BF178" s="4">
        <v>6.1400000000000003E-2</v>
      </c>
      <c r="BG178" s="2">
        <v>7.59</v>
      </c>
      <c r="BH178" s="7">
        <v>6760000</v>
      </c>
      <c r="BI178" s="4">
        <v>2.8400000000000002E-2</v>
      </c>
      <c r="BJ178" s="1">
        <v>749</v>
      </c>
      <c r="BK178" s="7">
        <v>148000</v>
      </c>
      <c r="BL178" s="7">
        <v>561000</v>
      </c>
      <c r="BM178" s="4">
        <v>1.5E-3</v>
      </c>
      <c r="BN178" s="7">
        <v>5</v>
      </c>
      <c r="BO178" s="7">
        <v>4</v>
      </c>
      <c r="BP178" s="7">
        <v>5</v>
      </c>
      <c r="BQ178" s="7">
        <v>3</v>
      </c>
    </row>
    <row r="179" spans="1:69" x14ac:dyDescent="0.25">
      <c r="A179" s="7">
        <v>1212</v>
      </c>
      <c r="B179" s="7">
        <v>1274</v>
      </c>
      <c r="C179" s="5">
        <v>138.91168819999999</v>
      </c>
      <c r="D179" s="5">
        <v>129.02433719999999</v>
      </c>
      <c r="E179" s="6">
        <v>39.283155780000001</v>
      </c>
      <c r="F179" s="6">
        <v>42.848243029999999</v>
      </c>
      <c r="G179" s="6">
        <v>36.310015049999997</v>
      </c>
      <c r="H179" s="6">
        <v>1.180066794</v>
      </c>
      <c r="I179" s="6">
        <v>1.2669663929999999</v>
      </c>
      <c r="J179" s="6">
        <v>0.53093960900000003</v>
      </c>
      <c r="K179" s="6">
        <v>0.95133438000000003</v>
      </c>
      <c r="L179" s="6">
        <v>0.75939849599999998</v>
      </c>
      <c r="M179" s="6">
        <v>0.91489069499999998</v>
      </c>
      <c r="N179" s="6">
        <v>3.6871120340000001</v>
      </c>
      <c r="O179" s="6">
        <v>0.16252694200000001</v>
      </c>
      <c r="P179" s="6">
        <v>7.1177244000000001E-2</v>
      </c>
      <c r="Q179" s="7">
        <v>249</v>
      </c>
      <c r="R179" s="7">
        <v>1133</v>
      </c>
      <c r="S179" s="4">
        <v>952.26819999999998</v>
      </c>
      <c r="T179" s="4">
        <v>216.47069999999999</v>
      </c>
      <c r="U179" s="7">
        <v>250</v>
      </c>
      <c r="V179" s="7">
        <v>997</v>
      </c>
      <c r="W179" s="4">
        <v>582.22400000000005</v>
      </c>
      <c r="X179" s="4">
        <v>180.3871</v>
      </c>
      <c r="Y179" s="4">
        <v>370.04419999999999</v>
      </c>
      <c r="Z179" s="4">
        <v>4407.6899999999996</v>
      </c>
      <c r="AA179" s="4">
        <v>2251.04</v>
      </c>
      <c r="AB179" s="2">
        <v>4402.37</v>
      </c>
      <c r="AC179" s="2">
        <v>4401.13</v>
      </c>
      <c r="AD179" s="4">
        <v>2248.84</v>
      </c>
      <c r="AE179" s="4">
        <v>26.087700000000002</v>
      </c>
      <c r="AF179" s="4">
        <v>33.847799999999999</v>
      </c>
      <c r="AG179" s="4">
        <v>18.412299999999998</v>
      </c>
      <c r="AH179" s="4">
        <v>33.286200000000001</v>
      </c>
      <c r="AI179" s="4">
        <v>164.5915</v>
      </c>
      <c r="AJ179" s="4">
        <v>91.523799999999994</v>
      </c>
      <c r="AK179" s="4">
        <v>19.515699999999999</v>
      </c>
      <c r="AL179" s="4">
        <v>30.3993</v>
      </c>
      <c r="AM179" s="4">
        <v>29.820799999999998</v>
      </c>
      <c r="AN179" s="4">
        <v>32.026400000000002</v>
      </c>
      <c r="AO179" s="4">
        <v>18.455500000000001</v>
      </c>
      <c r="AP179" s="4">
        <v>28.944900000000001</v>
      </c>
      <c r="AQ179" s="4">
        <v>27.874099999999999</v>
      </c>
      <c r="AR179" s="4">
        <v>35.665700000000001</v>
      </c>
      <c r="AS179" s="4">
        <v>22.6096</v>
      </c>
      <c r="AT179" s="4">
        <v>39.305999999999997</v>
      </c>
      <c r="AU179" s="4">
        <v>164.23429999999999</v>
      </c>
      <c r="AV179" s="4">
        <v>93.172600000000003</v>
      </c>
      <c r="AW179" s="4">
        <v>43.150399999999998</v>
      </c>
      <c r="AX179" s="4">
        <v>42.159199999999998</v>
      </c>
      <c r="AY179" s="4">
        <v>53.567</v>
      </c>
      <c r="AZ179" s="4">
        <v>27.890699999999999</v>
      </c>
      <c r="BA179" s="4">
        <v>42.204300000000003</v>
      </c>
      <c r="BB179" s="4">
        <v>45.113300000000002</v>
      </c>
      <c r="BC179" s="7">
        <v>14700</v>
      </c>
      <c r="BD179" s="3">
        <v>0.88300000000000001</v>
      </c>
      <c r="BE179" s="4">
        <v>4.0000000000000002E-4</v>
      </c>
      <c r="BF179" s="4">
        <v>8.8700000000000001E-2</v>
      </c>
      <c r="BG179" s="2">
        <v>7.93</v>
      </c>
      <c r="BH179" s="7">
        <v>-897000</v>
      </c>
      <c r="BI179" s="4">
        <v>4.2099999999999999E-2</v>
      </c>
      <c r="BJ179" s="1">
        <v>634</v>
      </c>
      <c r="BK179" s="7">
        <v>63700</v>
      </c>
      <c r="BL179" s="7">
        <v>240000</v>
      </c>
      <c r="BM179" s="4">
        <v>1.6999999999999999E-3</v>
      </c>
      <c r="BN179" s="7">
        <v>2</v>
      </c>
      <c r="BO179" s="7">
        <v>5</v>
      </c>
      <c r="BP179" s="7">
        <v>5</v>
      </c>
      <c r="BQ179" s="7">
        <v>4</v>
      </c>
    </row>
    <row r="180" spans="1:69" x14ac:dyDescent="0.25">
      <c r="A180" s="7">
        <v>793</v>
      </c>
      <c r="B180" s="7">
        <v>820</v>
      </c>
      <c r="C180" s="5">
        <v>109.39696960000001</v>
      </c>
      <c r="D180" s="5">
        <v>104.0990913</v>
      </c>
      <c r="E180" s="6">
        <v>31.775445850000001</v>
      </c>
      <c r="F180" s="6">
        <v>32.915295649999997</v>
      </c>
      <c r="G180" s="6">
        <v>31.18162534</v>
      </c>
      <c r="H180" s="6">
        <v>1.0555991</v>
      </c>
      <c r="I180" s="6">
        <v>1.200957206</v>
      </c>
      <c r="J180" s="6">
        <v>0.32026101800000001</v>
      </c>
      <c r="K180" s="6">
        <v>0.96707317100000001</v>
      </c>
      <c r="L180" s="6">
        <v>0.75094696999999999</v>
      </c>
      <c r="M180" s="6">
        <v>0.91957927399999995</v>
      </c>
      <c r="N180" s="6">
        <v>1.794940513</v>
      </c>
      <c r="O180" s="6">
        <v>0.16180988199999999</v>
      </c>
      <c r="P180" s="6">
        <v>4.8428016999999997E-2</v>
      </c>
      <c r="Q180" s="7">
        <v>59</v>
      </c>
      <c r="R180" s="7">
        <v>1249</v>
      </c>
      <c r="S180" s="4">
        <v>837.75789999999995</v>
      </c>
      <c r="T180" s="4">
        <v>374.41550000000001</v>
      </c>
      <c r="U180" s="7">
        <v>1</v>
      </c>
      <c r="V180" s="7">
        <v>1390</v>
      </c>
      <c r="W180" s="4">
        <v>565</v>
      </c>
      <c r="X180" s="4">
        <v>461.77809999999999</v>
      </c>
      <c r="Y180" s="4">
        <v>272.75790000000001</v>
      </c>
      <c r="Z180" s="4">
        <v>4267.67</v>
      </c>
      <c r="AA180" s="4">
        <v>4259.24</v>
      </c>
      <c r="AB180" s="2">
        <v>2396.0300000000002</v>
      </c>
      <c r="AC180" s="2">
        <v>2571.73</v>
      </c>
      <c r="AD180" s="4">
        <v>1272.69</v>
      </c>
      <c r="AE180" s="4">
        <v>58.103200000000001</v>
      </c>
      <c r="AF180" s="4">
        <v>47.783000000000001</v>
      </c>
      <c r="AG180" s="4">
        <v>28.1477</v>
      </c>
      <c r="AH180" s="4">
        <v>40.424900000000001</v>
      </c>
      <c r="AI180" s="4">
        <v>143.08619999999999</v>
      </c>
      <c r="AJ180" s="4">
        <v>96.996499999999997</v>
      </c>
      <c r="AK180" s="4">
        <v>20.072900000000001</v>
      </c>
      <c r="AL180" s="4">
        <v>33.523400000000002</v>
      </c>
      <c r="AM180" s="4">
        <v>30.9848</v>
      </c>
      <c r="AN180" s="4">
        <v>39.354300000000002</v>
      </c>
      <c r="AO180" s="4">
        <v>17.873100000000001</v>
      </c>
      <c r="AP180" s="4">
        <v>30.6416</v>
      </c>
      <c r="AQ180" s="4">
        <v>48.251899999999999</v>
      </c>
      <c r="AR180" s="4">
        <v>47.777900000000002</v>
      </c>
      <c r="AS180" s="4">
        <v>32.677999999999997</v>
      </c>
      <c r="AT180" s="4">
        <v>40.338799999999999</v>
      </c>
      <c r="AU180" s="4">
        <v>143.36170000000001</v>
      </c>
      <c r="AV180" s="4">
        <v>96.117000000000004</v>
      </c>
      <c r="AW180" s="4">
        <v>40.8703</v>
      </c>
      <c r="AX180" s="4">
        <v>47.324100000000001</v>
      </c>
      <c r="AY180" s="4">
        <v>59.900599999999997</v>
      </c>
      <c r="AZ180" s="4">
        <v>39.728299999999997</v>
      </c>
      <c r="BA180" s="4">
        <v>35.362699999999997</v>
      </c>
      <c r="BB180" s="4">
        <v>46.807400000000001</v>
      </c>
      <c r="BC180" s="7">
        <v>55300</v>
      </c>
      <c r="BD180" s="3">
        <v>0.83099999999999996</v>
      </c>
      <c r="BE180" s="4">
        <v>5.9999999999999995E-4</v>
      </c>
      <c r="BF180" s="4">
        <v>5.7099999999999998E-2</v>
      </c>
      <c r="BG180" s="2">
        <v>7.61</v>
      </c>
      <c r="BH180" s="7">
        <v>-2250000</v>
      </c>
      <c r="BI180" s="4">
        <v>2.3699999999999999E-2</v>
      </c>
      <c r="BJ180" s="1">
        <v>801</v>
      </c>
      <c r="BK180" s="7">
        <v>163000</v>
      </c>
      <c r="BL180" s="7">
        <v>597000</v>
      </c>
      <c r="BM180" s="4">
        <v>1.6000000000000001E-3</v>
      </c>
      <c r="BN180" s="7">
        <v>5</v>
      </c>
      <c r="BO180" s="7">
        <v>4</v>
      </c>
      <c r="BP180" s="7">
        <v>5</v>
      </c>
      <c r="BQ180" s="7">
        <v>3</v>
      </c>
    </row>
    <row r="181" spans="1:69" x14ac:dyDescent="0.25">
      <c r="A181" s="7">
        <v>484</v>
      </c>
      <c r="B181" s="7">
        <v>571</v>
      </c>
      <c r="C181" s="5">
        <v>103.84062040000001</v>
      </c>
      <c r="D181" s="5">
        <v>90.177930979999999</v>
      </c>
      <c r="E181" s="6">
        <v>24.82434168</v>
      </c>
      <c r="F181" s="6">
        <v>29.00525871</v>
      </c>
      <c r="G181" s="6">
        <v>25.055625129999999</v>
      </c>
      <c r="H181" s="6">
        <v>1.1576346049999999</v>
      </c>
      <c r="I181" s="6">
        <v>1.772879927</v>
      </c>
      <c r="J181" s="6">
        <v>0.50378267799999998</v>
      </c>
      <c r="K181" s="6">
        <v>0.84763572700000001</v>
      </c>
      <c r="L181" s="6">
        <v>0.65053763399999998</v>
      </c>
      <c r="M181" s="6">
        <v>0.74791921699999997</v>
      </c>
      <c r="N181" s="6">
        <v>6.0354651520000004</v>
      </c>
      <c r="O181" s="6">
        <v>0.18936243799999999</v>
      </c>
      <c r="P181" s="6">
        <v>0.13157364999999999</v>
      </c>
      <c r="Q181" s="7">
        <v>4</v>
      </c>
      <c r="R181" s="7">
        <v>895</v>
      </c>
      <c r="S181" s="4">
        <v>290.9855</v>
      </c>
      <c r="T181" s="4">
        <v>158.33770000000001</v>
      </c>
      <c r="U181" s="7">
        <v>5</v>
      </c>
      <c r="V181" s="7">
        <v>356</v>
      </c>
      <c r="W181" s="4">
        <v>136.1206</v>
      </c>
      <c r="X181" s="4">
        <v>73.069199999999995</v>
      </c>
      <c r="Y181" s="4">
        <v>154.86490000000001</v>
      </c>
      <c r="Z181" s="4">
        <v>5603.15</v>
      </c>
      <c r="AA181" s="4">
        <v>5603.1</v>
      </c>
      <c r="AB181" s="2">
        <v>3178.82</v>
      </c>
      <c r="AC181" s="2">
        <v>3125.39</v>
      </c>
      <c r="AD181" s="4">
        <v>1763.16</v>
      </c>
      <c r="AE181" s="4">
        <v>69.658600000000007</v>
      </c>
      <c r="AF181" s="4">
        <v>55.072499999999998</v>
      </c>
      <c r="AG181" s="4">
        <v>62.953000000000003</v>
      </c>
      <c r="AH181" s="4">
        <v>60.505299999999998</v>
      </c>
      <c r="AI181" s="4">
        <v>102.254</v>
      </c>
      <c r="AJ181" s="4">
        <v>77.2958</v>
      </c>
      <c r="AK181" s="4">
        <v>66.739199999999997</v>
      </c>
      <c r="AL181" s="4">
        <v>53.269199999999998</v>
      </c>
      <c r="AM181" s="4">
        <v>55.438200000000002</v>
      </c>
      <c r="AN181" s="4">
        <v>48.900700000000001</v>
      </c>
      <c r="AO181" s="4">
        <v>61.8414</v>
      </c>
      <c r="AP181" s="4">
        <v>48.505400000000002</v>
      </c>
      <c r="AQ181" s="4">
        <v>55.655900000000003</v>
      </c>
      <c r="AR181" s="4">
        <v>49.8673</v>
      </c>
      <c r="AS181" s="4">
        <v>57.542999999999999</v>
      </c>
      <c r="AT181" s="4">
        <v>54.5747</v>
      </c>
      <c r="AU181" s="4">
        <v>101.3159</v>
      </c>
      <c r="AV181" s="4">
        <v>75.636300000000006</v>
      </c>
      <c r="AW181" s="4">
        <v>88.909899999999993</v>
      </c>
      <c r="AX181" s="4">
        <v>55.499400000000001</v>
      </c>
      <c r="AY181" s="4">
        <v>53.833300000000001</v>
      </c>
      <c r="AZ181" s="4">
        <v>47.580399999999997</v>
      </c>
      <c r="BA181" s="4">
        <v>80.434100000000001</v>
      </c>
      <c r="BB181" s="4">
        <v>52.987099999999998</v>
      </c>
      <c r="BC181" s="7">
        <v>21900</v>
      </c>
      <c r="BD181" s="3">
        <v>0.55800000000000005</v>
      </c>
      <c r="BE181" s="4">
        <v>8.0000000000000004E-4</v>
      </c>
      <c r="BF181" s="4">
        <v>3.1699999999999999E-2</v>
      </c>
      <c r="BG181" s="2">
        <v>7.29</v>
      </c>
      <c r="BH181" s="7">
        <v>168000</v>
      </c>
      <c r="BI181" s="4">
        <v>1.0699999999999999E-2</v>
      </c>
      <c r="BJ181" s="1">
        <v>243</v>
      </c>
      <c r="BK181" s="7">
        <v>24600</v>
      </c>
      <c r="BL181" s="7">
        <v>76600</v>
      </c>
      <c r="BM181" s="4">
        <v>1.5E-3</v>
      </c>
      <c r="BN181" s="7">
        <v>5</v>
      </c>
      <c r="BO181" s="7">
        <v>5</v>
      </c>
      <c r="BP181" s="7">
        <v>4</v>
      </c>
      <c r="BQ181" s="7">
        <v>2</v>
      </c>
    </row>
    <row r="182" spans="1:69" x14ac:dyDescent="0.25">
      <c r="A182" s="7">
        <v>1019</v>
      </c>
      <c r="B182" s="7">
        <v>1233</v>
      </c>
      <c r="C182" s="5">
        <v>164.95331880000001</v>
      </c>
      <c r="D182" s="5">
        <v>137.86129980000001</v>
      </c>
      <c r="E182" s="6">
        <v>36.019870849999997</v>
      </c>
      <c r="F182" s="6">
        <v>55.917785360000003</v>
      </c>
      <c r="G182" s="6">
        <v>26.544873890000002</v>
      </c>
      <c r="H182" s="6">
        <v>2.1065379929999999</v>
      </c>
      <c r="I182" s="6">
        <v>2.1248979019999998</v>
      </c>
      <c r="J182" s="6">
        <v>0.88014090099999998</v>
      </c>
      <c r="K182" s="6">
        <v>0.82643957800000001</v>
      </c>
      <c r="L182" s="6">
        <v>0.50345849799999998</v>
      </c>
      <c r="M182" s="6">
        <v>0.67375082500000005</v>
      </c>
      <c r="N182" s="6">
        <v>8.3526213049999996</v>
      </c>
      <c r="O182" s="6">
        <v>0.234835769</v>
      </c>
      <c r="P182" s="6">
        <v>0.164240521</v>
      </c>
      <c r="Q182" s="7">
        <v>146</v>
      </c>
      <c r="R182" s="7">
        <v>1332</v>
      </c>
      <c r="S182" s="4">
        <v>908.35619999999994</v>
      </c>
      <c r="T182" s="4">
        <v>289.14049999999997</v>
      </c>
      <c r="U182" s="7">
        <v>37</v>
      </c>
      <c r="V182" s="7">
        <v>1216</v>
      </c>
      <c r="W182" s="4">
        <v>420.97710000000001</v>
      </c>
      <c r="X182" s="4">
        <v>256.4117</v>
      </c>
      <c r="Y182" s="4">
        <v>487.37909999999999</v>
      </c>
      <c r="Z182" s="4">
        <v>7229.18</v>
      </c>
      <c r="AA182" s="4">
        <v>27184.54</v>
      </c>
      <c r="AB182" s="2">
        <v>725841.89</v>
      </c>
      <c r="AC182" s="2">
        <v>720457.79</v>
      </c>
      <c r="AD182" s="4">
        <v>521.71349999999995</v>
      </c>
      <c r="AE182" s="4">
        <v>19.3172</v>
      </c>
      <c r="AF182" s="4">
        <v>27.485700000000001</v>
      </c>
      <c r="AG182" s="4">
        <v>13.8874</v>
      </c>
      <c r="AH182" s="4">
        <v>24.805900000000001</v>
      </c>
      <c r="AI182" s="4">
        <v>101.3567</v>
      </c>
      <c r="AJ182" s="4">
        <v>98.233900000000006</v>
      </c>
      <c r="AK182" s="4">
        <v>30.338899999999999</v>
      </c>
      <c r="AL182" s="4">
        <v>36.194200000000002</v>
      </c>
      <c r="AM182" s="4">
        <v>44.468899999999998</v>
      </c>
      <c r="AN182" s="4">
        <v>46.152999999999999</v>
      </c>
      <c r="AO182" s="4">
        <v>31.395800000000001</v>
      </c>
      <c r="AP182" s="4">
        <v>41.553600000000003</v>
      </c>
      <c r="AQ182" s="4">
        <v>33.859699999999997</v>
      </c>
      <c r="AR182" s="4">
        <v>42.892699999999998</v>
      </c>
      <c r="AS182" s="4">
        <v>25.654199999999999</v>
      </c>
      <c r="AT182" s="4">
        <v>42.335500000000003</v>
      </c>
      <c r="AU182" s="4">
        <v>101.4071</v>
      </c>
      <c r="AV182" s="4">
        <v>98.474900000000005</v>
      </c>
      <c r="AW182" s="4">
        <v>23.912500000000001</v>
      </c>
      <c r="AX182" s="4">
        <v>30.848299999999998</v>
      </c>
      <c r="AY182" s="4">
        <v>27.373999999999999</v>
      </c>
      <c r="AZ182" s="4">
        <v>29.214300000000001</v>
      </c>
      <c r="BA182" s="4">
        <v>22.488099999999999</v>
      </c>
      <c r="BB182" s="4">
        <v>30.3063</v>
      </c>
      <c r="BC182" s="7">
        <v>42600</v>
      </c>
      <c r="BD182" s="3">
        <v>0.84099999999999997</v>
      </c>
      <c r="BE182" s="4">
        <v>2.9999999999999997E-4</v>
      </c>
      <c r="BF182" s="4">
        <v>3.5999999999999997E-2</v>
      </c>
      <c r="BG182" s="2">
        <v>8.33</v>
      </c>
      <c r="BH182" s="7">
        <v>2010000</v>
      </c>
      <c r="BI182" s="4">
        <v>1.24E-2</v>
      </c>
      <c r="BJ182" s="1">
        <v>642</v>
      </c>
      <c r="BK182" s="7">
        <v>134000</v>
      </c>
      <c r="BL182" s="7">
        <v>493000</v>
      </c>
      <c r="BM182" s="4">
        <v>8.0000000000000004E-4</v>
      </c>
      <c r="BN182" s="7">
        <v>4</v>
      </c>
      <c r="BO182" s="7">
        <v>5</v>
      </c>
      <c r="BP182" s="7">
        <v>5</v>
      </c>
      <c r="BQ182" s="7">
        <v>3</v>
      </c>
    </row>
    <row r="183" spans="1:69" x14ac:dyDescent="0.25">
      <c r="A183" s="7">
        <v>1019</v>
      </c>
      <c r="B183" s="7">
        <v>1064</v>
      </c>
      <c r="C183" s="5">
        <v>124.4680374</v>
      </c>
      <c r="D183" s="5">
        <v>117.9209606</v>
      </c>
      <c r="E183" s="6">
        <v>36.019870849999997</v>
      </c>
      <c r="F183" s="6">
        <v>38.05967553</v>
      </c>
      <c r="G183" s="6">
        <v>34.505151660000003</v>
      </c>
      <c r="H183" s="6">
        <v>1.1030142949999999</v>
      </c>
      <c r="I183" s="6">
        <v>1.209850297</v>
      </c>
      <c r="J183" s="6">
        <v>0.42197694000000002</v>
      </c>
      <c r="K183" s="6">
        <v>0.95770676700000001</v>
      </c>
      <c r="L183" s="6">
        <v>0.72578347600000004</v>
      </c>
      <c r="M183" s="6">
        <v>0.92087786000000005</v>
      </c>
      <c r="N183" s="6">
        <v>1.506117258</v>
      </c>
      <c r="O183" s="6">
        <v>0.16170741699999999</v>
      </c>
      <c r="P183" s="6">
        <v>5.2600466999999998E-2</v>
      </c>
      <c r="Q183" s="7">
        <v>5</v>
      </c>
      <c r="R183" s="7">
        <v>1183</v>
      </c>
      <c r="S183" s="4">
        <v>842.30880000000002</v>
      </c>
      <c r="T183" s="4">
        <v>328.57819999999998</v>
      </c>
      <c r="U183" s="7">
        <v>6</v>
      </c>
      <c r="V183" s="7">
        <v>1485</v>
      </c>
      <c r="W183" s="4">
        <v>298.89240000000001</v>
      </c>
      <c r="X183" s="4">
        <v>363.37049999999999</v>
      </c>
      <c r="Y183" s="4">
        <v>543.41639999999995</v>
      </c>
      <c r="Z183" s="4">
        <v>7590.49</v>
      </c>
      <c r="AA183" s="4">
        <v>18837.12</v>
      </c>
      <c r="AB183" s="2">
        <v>883191.98</v>
      </c>
      <c r="AC183" s="2">
        <v>831662.86</v>
      </c>
      <c r="AD183" s="4">
        <v>152.7021</v>
      </c>
      <c r="AE183" s="4">
        <v>46.277799999999999</v>
      </c>
      <c r="AF183" s="4">
        <v>37.790700000000001</v>
      </c>
      <c r="AG183" s="4">
        <v>28.6083</v>
      </c>
      <c r="AH183" s="4">
        <v>33.708599999999997</v>
      </c>
      <c r="AI183" s="4">
        <v>143.83260000000001</v>
      </c>
      <c r="AJ183" s="4">
        <v>99.087500000000006</v>
      </c>
      <c r="AK183" s="4">
        <v>26.468699999999998</v>
      </c>
      <c r="AL183" s="4">
        <v>36.029499999999999</v>
      </c>
      <c r="AM183" s="4">
        <v>37.506399999999999</v>
      </c>
      <c r="AN183" s="4">
        <v>32.79</v>
      </c>
      <c r="AO183" s="4">
        <v>27.6937</v>
      </c>
      <c r="AP183" s="4">
        <v>36.343899999999998</v>
      </c>
      <c r="AQ183" s="4">
        <v>36.536999999999999</v>
      </c>
      <c r="AR183" s="4">
        <v>33.526899999999998</v>
      </c>
      <c r="AS183" s="4">
        <v>22.177399999999999</v>
      </c>
      <c r="AT183" s="4">
        <v>30.044499999999999</v>
      </c>
      <c r="AU183" s="4">
        <v>143.1011</v>
      </c>
      <c r="AV183" s="4">
        <v>98.730699999999999</v>
      </c>
      <c r="AW183" s="4">
        <v>25.826899999999998</v>
      </c>
      <c r="AX183" s="4">
        <v>32.4602</v>
      </c>
      <c r="AY183" s="4">
        <v>40.411700000000003</v>
      </c>
      <c r="AZ183" s="4">
        <v>30.5929</v>
      </c>
      <c r="BA183" s="4">
        <v>27.089700000000001</v>
      </c>
      <c r="BB183" s="4">
        <v>33.917299999999997</v>
      </c>
      <c r="BC183" s="7">
        <v>52300</v>
      </c>
      <c r="BD183" s="3">
        <v>0.84099999999999997</v>
      </c>
      <c r="BE183" s="4">
        <v>4.0000000000000002E-4</v>
      </c>
      <c r="BF183" s="4">
        <v>6.4500000000000002E-2</v>
      </c>
      <c r="BG183" s="2">
        <v>7.89</v>
      </c>
      <c r="BH183" s="7">
        <v>-533000</v>
      </c>
      <c r="BI183" s="4">
        <v>2.7900000000000001E-2</v>
      </c>
      <c r="BJ183" s="1">
        <v>719</v>
      </c>
      <c r="BK183" s="7">
        <v>167000</v>
      </c>
      <c r="BL183" s="7">
        <v>614000</v>
      </c>
      <c r="BM183" s="4">
        <v>1.4E-3</v>
      </c>
      <c r="BN183" s="7">
        <v>5</v>
      </c>
      <c r="BO183" s="7">
        <v>5</v>
      </c>
      <c r="BP183" s="7">
        <v>4</v>
      </c>
      <c r="BQ183" s="7">
        <v>3</v>
      </c>
    </row>
    <row r="184" spans="1:69" x14ac:dyDescent="0.25">
      <c r="A184" s="7">
        <v>658</v>
      </c>
      <c r="B184" s="7">
        <v>691</v>
      </c>
      <c r="C184" s="5">
        <v>103.39696960000001</v>
      </c>
      <c r="D184" s="5">
        <v>98.455760420000004</v>
      </c>
      <c r="E184" s="6">
        <v>28.944630249999999</v>
      </c>
      <c r="F184" s="6">
        <v>35.164749749999999</v>
      </c>
      <c r="G184" s="6">
        <v>24.389982069999999</v>
      </c>
      <c r="H184" s="6">
        <v>1.441770218</v>
      </c>
      <c r="I184" s="6">
        <v>1.292944442</v>
      </c>
      <c r="J184" s="6">
        <v>0.72036825000000004</v>
      </c>
      <c r="K184" s="6">
        <v>0.95224312600000005</v>
      </c>
      <c r="L184" s="6">
        <v>0.64827586199999998</v>
      </c>
      <c r="M184" s="6">
        <v>0.853008769</v>
      </c>
      <c r="N184" s="6">
        <v>4.494762036</v>
      </c>
      <c r="O184" s="6">
        <v>0.17370480499999999</v>
      </c>
      <c r="P184" s="6">
        <v>4.7788723999999998E-2</v>
      </c>
      <c r="Q184" s="7">
        <v>351</v>
      </c>
      <c r="R184" s="7">
        <v>1296</v>
      </c>
      <c r="S184" s="4">
        <v>1073</v>
      </c>
      <c r="T184" s="4">
        <v>187.83080000000001</v>
      </c>
      <c r="U184" s="7">
        <v>100</v>
      </c>
      <c r="V184" s="7">
        <v>1024</v>
      </c>
      <c r="W184" s="4">
        <v>345.8263</v>
      </c>
      <c r="X184" s="4">
        <v>188.0154</v>
      </c>
      <c r="Y184" s="4">
        <v>727.17370000000005</v>
      </c>
      <c r="Z184" s="4">
        <v>7066.93</v>
      </c>
      <c r="AA184" s="4">
        <v>7062.31</v>
      </c>
      <c r="AB184" s="2">
        <v>4189.96</v>
      </c>
      <c r="AC184" s="2">
        <v>4068.84</v>
      </c>
      <c r="AD184" s="4">
        <v>2065.58</v>
      </c>
      <c r="AE184" s="4">
        <v>22.607900000000001</v>
      </c>
      <c r="AF184" s="4">
        <v>24.264199999999999</v>
      </c>
      <c r="AG184" s="4">
        <v>20.792100000000001</v>
      </c>
      <c r="AH184" s="4">
        <v>26.443100000000001</v>
      </c>
      <c r="AI184" s="4">
        <v>141.42859999999999</v>
      </c>
      <c r="AJ184" s="4">
        <v>94.281199999999998</v>
      </c>
      <c r="AK184" s="4">
        <v>61.184199999999997</v>
      </c>
      <c r="AL184" s="4">
        <v>57.034999999999997</v>
      </c>
      <c r="AM184" s="4">
        <v>68.872900000000001</v>
      </c>
      <c r="AN184" s="4">
        <v>48.562100000000001</v>
      </c>
      <c r="AO184" s="4">
        <v>62.174399999999999</v>
      </c>
      <c r="AP184" s="4">
        <v>53.115400000000001</v>
      </c>
      <c r="AQ184" s="4">
        <v>22.5901</v>
      </c>
      <c r="AR184" s="4">
        <v>34.593299999999999</v>
      </c>
      <c r="AS184" s="4">
        <v>17.918199999999999</v>
      </c>
      <c r="AT184" s="4">
        <v>33.5456</v>
      </c>
      <c r="AU184" s="4">
        <v>140.13499999999999</v>
      </c>
      <c r="AV184" s="4">
        <v>94.321899999999999</v>
      </c>
      <c r="AW184" s="4">
        <v>41.145800000000001</v>
      </c>
      <c r="AX184" s="4">
        <v>49.961100000000002</v>
      </c>
      <c r="AY184" s="4">
        <v>49.782299999999999</v>
      </c>
      <c r="AZ184" s="4">
        <v>51.369199999999999</v>
      </c>
      <c r="BA184" s="4">
        <v>41.601999999999997</v>
      </c>
      <c r="BB184" s="4">
        <v>48.648499999999999</v>
      </c>
      <c r="BC184" s="7">
        <v>33100</v>
      </c>
      <c r="BD184" s="3">
        <v>0.88900000000000001</v>
      </c>
      <c r="BE184" s="4">
        <v>5.9999999999999995E-4</v>
      </c>
      <c r="BF184" s="4">
        <v>6.1400000000000003E-2</v>
      </c>
      <c r="BG184" s="2">
        <v>7.59</v>
      </c>
      <c r="BH184" s="7">
        <v>6760000</v>
      </c>
      <c r="BI184" s="4">
        <v>2.8400000000000002E-2</v>
      </c>
      <c r="BJ184" s="1">
        <v>749</v>
      </c>
      <c r="BK184" s="7">
        <v>148000</v>
      </c>
      <c r="BL184" s="7">
        <v>561000</v>
      </c>
      <c r="BM184" s="4">
        <v>1.5E-3</v>
      </c>
      <c r="BN184" s="7">
        <v>5</v>
      </c>
      <c r="BO184" s="7">
        <v>4</v>
      </c>
      <c r="BP184" s="7">
        <v>5</v>
      </c>
      <c r="BQ184" s="7">
        <v>3</v>
      </c>
    </row>
    <row r="185" spans="1:69" x14ac:dyDescent="0.25">
      <c r="A185" s="7">
        <v>225</v>
      </c>
      <c r="B185" s="7">
        <v>244</v>
      </c>
      <c r="C185" s="5">
        <v>61.698484809999997</v>
      </c>
      <c r="D185" s="5">
        <v>58.45175227</v>
      </c>
      <c r="E185" s="6">
        <v>16.925687509999999</v>
      </c>
      <c r="F185" s="6">
        <v>20.764106460000001</v>
      </c>
      <c r="G185" s="6">
        <v>14.57027353</v>
      </c>
      <c r="H185" s="6">
        <v>1.425100663</v>
      </c>
      <c r="I185" s="6">
        <v>1.3463457860000001</v>
      </c>
      <c r="J185" s="6">
        <v>0.71246778799999999</v>
      </c>
      <c r="K185" s="6">
        <v>0.92213114799999996</v>
      </c>
      <c r="L185" s="6">
        <v>0.703125</v>
      </c>
      <c r="M185" s="6">
        <v>0.82755584800000004</v>
      </c>
      <c r="N185" s="6">
        <v>1.6868719729999999</v>
      </c>
      <c r="O185" s="6">
        <v>0.177992867</v>
      </c>
      <c r="P185" s="6">
        <v>5.2622565000000003E-2</v>
      </c>
      <c r="Q185" s="7">
        <v>29</v>
      </c>
      <c r="R185" s="7">
        <v>1346</v>
      </c>
      <c r="S185" s="4">
        <v>833.39559999999994</v>
      </c>
      <c r="T185" s="4">
        <v>413.61419999999998</v>
      </c>
      <c r="U185" s="7">
        <v>32</v>
      </c>
      <c r="V185" s="7">
        <v>1091</v>
      </c>
      <c r="W185" s="4">
        <v>233.52629999999999</v>
      </c>
      <c r="X185" s="4">
        <v>206.27170000000001</v>
      </c>
      <c r="Y185" s="4">
        <v>599.86919999999998</v>
      </c>
      <c r="Z185" s="4">
        <v>15283.31</v>
      </c>
      <c r="AA185" s="4">
        <v>11069.49</v>
      </c>
      <c r="AB185" s="2">
        <v>876236.95</v>
      </c>
      <c r="AC185" s="2">
        <v>803642.73</v>
      </c>
      <c r="AD185" s="4">
        <v>779.99390000000005</v>
      </c>
      <c r="AE185" s="4">
        <v>67.400000000000006</v>
      </c>
      <c r="AF185" s="4">
        <v>52.612200000000001</v>
      </c>
      <c r="AG185" s="4">
        <v>46.640599999999999</v>
      </c>
      <c r="AH185" s="4">
        <v>50.879899999999999</v>
      </c>
      <c r="AI185" s="4">
        <v>123.8438</v>
      </c>
      <c r="AJ185" s="4">
        <v>80.716300000000004</v>
      </c>
      <c r="AK185" s="4">
        <v>58.868699999999997</v>
      </c>
      <c r="AL185" s="4">
        <v>48.240299999999998</v>
      </c>
      <c r="AM185" s="4">
        <v>70.353099999999998</v>
      </c>
      <c r="AN185" s="4">
        <v>50.066299999999998</v>
      </c>
      <c r="AO185" s="4">
        <v>65.843800000000002</v>
      </c>
      <c r="AP185" s="4">
        <v>55.36</v>
      </c>
      <c r="AQ185" s="4">
        <v>58.818800000000003</v>
      </c>
      <c r="AR185" s="4">
        <v>58.107199999999999</v>
      </c>
      <c r="AS185" s="4">
        <v>44.146900000000002</v>
      </c>
      <c r="AT185" s="4">
        <v>48.390599999999999</v>
      </c>
      <c r="AU185" s="4">
        <v>126.8781</v>
      </c>
      <c r="AV185" s="4">
        <v>83.460499999999996</v>
      </c>
      <c r="AW185" s="4">
        <v>78.509399999999999</v>
      </c>
      <c r="AX185" s="4">
        <v>63.400599999999997</v>
      </c>
      <c r="AY185" s="4">
        <v>100.5438</v>
      </c>
      <c r="AZ185" s="4">
        <v>60.201000000000001</v>
      </c>
      <c r="BA185" s="4">
        <v>58.368699999999997</v>
      </c>
      <c r="BB185" s="4">
        <v>57.460900000000002</v>
      </c>
      <c r="BC185" s="7">
        <v>139000</v>
      </c>
      <c r="BD185" s="3">
        <v>0.66100000000000003</v>
      </c>
      <c r="BE185" s="4">
        <v>1.9E-3</v>
      </c>
      <c r="BF185" s="4">
        <v>3.4299999999999997E-2</v>
      </c>
      <c r="BG185" s="2">
        <v>6.4</v>
      </c>
      <c r="BH185" s="7">
        <v>14600</v>
      </c>
      <c r="BI185" s="4">
        <v>1.4999999999999999E-2</v>
      </c>
      <c r="BJ185" s="1">
        <v>682</v>
      </c>
      <c r="BK185" s="7">
        <v>203000</v>
      </c>
      <c r="BL185" s="7">
        <v>675000</v>
      </c>
      <c r="BM185" s="4">
        <v>2.8999999999999998E-3</v>
      </c>
      <c r="BN185" s="7">
        <v>5</v>
      </c>
      <c r="BO185" s="7">
        <v>3</v>
      </c>
      <c r="BP185" s="7">
        <v>5</v>
      </c>
      <c r="BQ185" s="7">
        <v>3</v>
      </c>
    </row>
    <row r="186" spans="1:69" x14ac:dyDescent="0.25">
      <c r="A186" s="7">
        <v>1007</v>
      </c>
      <c r="B186" s="7">
        <v>1145</v>
      </c>
      <c r="C186" s="5">
        <v>141.98275609999999</v>
      </c>
      <c r="D186" s="5">
        <v>124.31890129999999</v>
      </c>
      <c r="E186" s="6">
        <v>35.807153219999996</v>
      </c>
      <c r="F186" s="6">
        <v>37.210248999999997</v>
      </c>
      <c r="G186" s="6">
        <v>36.262517529999997</v>
      </c>
      <c r="H186" s="6">
        <v>1.026135292</v>
      </c>
      <c r="I186" s="6">
        <v>1.5930590339999999</v>
      </c>
      <c r="J186" s="6">
        <v>0.22425558700000001</v>
      </c>
      <c r="K186" s="6">
        <v>0.87947598299999996</v>
      </c>
      <c r="L186" s="6">
        <v>0.68040540500000002</v>
      </c>
      <c r="M186" s="6">
        <v>0.81877581899999996</v>
      </c>
      <c r="N186" s="6">
        <v>4.1559603090000001</v>
      </c>
      <c r="O186" s="6">
        <v>0.16738493900000001</v>
      </c>
      <c r="P186" s="6">
        <v>0.124408451</v>
      </c>
      <c r="Q186" s="7">
        <v>-853</v>
      </c>
      <c r="R186" s="7">
        <v>265</v>
      </c>
      <c r="S186" s="4">
        <v>-180.64840000000001</v>
      </c>
      <c r="T186" s="4">
        <v>261.52210000000002</v>
      </c>
      <c r="U186" s="7">
        <v>-865</v>
      </c>
      <c r="V186" s="7">
        <v>-95</v>
      </c>
      <c r="W186" s="4">
        <v>-690.61519999999996</v>
      </c>
      <c r="X186" s="4">
        <v>135.8263</v>
      </c>
      <c r="Y186" s="4">
        <v>509.96679999999998</v>
      </c>
      <c r="Z186" s="4">
        <v>17221.41</v>
      </c>
      <c r="AA186" s="4">
        <v>20593.66</v>
      </c>
      <c r="AB186" s="2">
        <v>16450.5</v>
      </c>
      <c r="AC186" s="2">
        <v>17437.75</v>
      </c>
      <c r="AD186" s="4">
        <v>3741.04</v>
      </c>
      <c r="AE186" s="4">
        <v>21.564900000000002</v>
      </c>
      <c r="AF186" s="4">
        <v>34.798699999999997</v>
      </c>
      <c r="AG186" s="4">
        <v>30.65</v>
      </c>
      <c r="AH186" s="4">
        <v>49.177</v>
      </c>
      <c r="AI186" s="4">
        <v>27.824300000000001</v>
      </c>
      <c r="AJ186" s="4">
        <v>48.489400000000003</v>
      </c>
      <c r="AK186" s="4">
        <v>47.726999999999997</v>
      </c>
      <c r="AL186" s="4">
        <v>60.652299999999997</v>
      </c>
      <c r="AM186" s="4">
        <v>21.9392</v>
      </c>
      <c r="AN186" s="4">
        <v>35.744500000000002</v>
      </c>
      <c r="AO186" s="4">
        <v>44.0304</v>
      </c>
      <c r="AP186" s="4">
        <v>55.9724</v>
      </c>
      <c r="AQ186" s="4">
        <v>17.5838</v>
      </c>
      <c r="AR186" s="4">
        <v>31.7592</v>
      </c>
      <c r="AS186" s="4">
        <v>24.836500000000001</v>
      </c>
      <c r="AT186" s="4">
        <v>40.255099999999999</v>
      </c>
      <c r="AU186" s="4">
        <v>27.072299999999998</v>
      </c>
      <c r="AV186" s="4">
        <v>47.3703</v>
      </c>
      <c r="AW186" s="4">
        <v>41.499299999999998</v>
      </c>
      <c r="AX186" s="4">
        <v>53.915900000000001</v>
      </c>
      <c r="AY186" s="4">
        <v>17.914899999999999</v>
      </c>
      <c r="AZ186" s="4">
        <v>32.079799999999999</v>
      </c>
      <c r="BA186" s="4">
        <v>45.254100000000001</v>
      </c>
      <c r="BB186" s="4">
        <v>54.7</v>
      </c>
      <c r="BC186" s="7">
        <v>19900</v>
      </c>
      <c r="BD186" s="3">
        <v>0.90600000000000003</v>
      </c>
      <c r="BE186" s="4">
        <v>4.0000000000000002E-4</v>
      </c>
      <c r="BF186" s="4">
        <v>6.3299999999999995E-2</v>
      </c>
      <c r="BG186" s="2">
        <v>7.97</v>
      </c>
      <c r="BH186" s="7">
        <v>-480000</v>
      </c>
      <c r="BI186" s="4">
        <v>2.7900000000000001E-2</v>
      </c>
      <c r="BJ186" s="1">
        <v>546</v>
      </c>
      <c r="BK186" s="7">
        <v>106000</v>
      </c>
      <c r="BL186" s="7">
        <v>405000</v>
      </c>
      <c r="BM186" s="4">
        <v>1.2999999999999999E-3</v>
      </c>
      <c r="BN186" s="7">
        <v>4</v>
      </c>
      <c r="BO186" s="7">
        <v>5</v>
      </c>
      <c r="BP186" s="7">
        <v>5</v>
      </c>
      <c r="BQ186" s="7">
        <v>3</v>
      </c>
    </row>
    <row r="187" spans="1:69" x14ac:dyDescent="0.25">
      <c r="A187" s="7">
        <v>235</v>
      </c>
      <c r="B187" s="7">
        <v>239</v>
      </c>
      <c r="C187" s="5">
        <v>57.455844120000002</v>
      </c>
      <c r="D187" s="5">
        <v>56.372805300000003</v>
      </c>
      <c r="E187" s="6">
        <v>17.297725079999999</v>
      </c>
      <c r="F187" s="6">
        <v>18.67297288</v>
      </c>
      <c r="G187" s="6">
        <v>16.184125210000001</v>
      </c>
      <c r="H187" s="6">
        <v>1.153783268</v>
      </c>
      <c r="I187" s="6">
        <v>1.117868434</v>
      </c>
      <c r="J187" s="6">
        <v>0.498805583</v>
      </c>
      <c r="K187" s="6">
        <v>0.98326359799999996</v>
      </c>
      <c r="L187" s="6">
        <v>0.81597222199999997</v>
      </c>
      <c r="M187" s="6">
        <v>0.929262543</v>
      </c>
      <c r="N187" s="6">
        <v>1.0392352929999999</v>
      </c>
      <c r="O187" s="6">
        <v>0.161685946</v>
      </c>
      <c r="P187" s="6">
        <v>1.8849932999999999E-2</v>
      </c>
      <c r="Q187" s="7">
        <v>144</v>
      </c>
      <c r="R187" s="7">
        <v>3269</v>
      </c>
      <c r="S187" s="4">
        <v>1547.86</v>
      </c>
      <c r="T187" s="4">
        <v>1130.42</v>
      </c>
      <c r="U187" s="7">
        <v>100</v>
      </c>
      <c r="V187" s="7">
        <v>1660</v>
      </c>
      <c r="W187" s="4">
        <v>360.49059999999997</v>
      </c>
      <c r="X187" s="4">
        <v>288.01850000000002</v>
      </c>
      <c r="Y187" s="4">
        <v>1187.3699999999999</v>
      </c>
      <c r="Z187" s="4">
        <v>42480.13</v>
      </c>
      <c r="AA187" s="4">
        <v>28328.74</v>
      </c>
      <c r="AB187" s="2">
        <v>3900075.49</v>
      </c>
      <c r="AC187" s="2">
        <v>3772909.54</v>
      </c>
      <c r="AD187" s="4">
        <v>1260.31</v>
      </c>
      <c r="AE187" s="4">
        <v>51.972200000000001</v>
      </c>
      <c r="AF187" s="4">
        <v>52.727499999999999</v>
      </c>
      <c r="AG187" s="4">
        <v>49.833300000000001</v>
      </c>
      <c r="AH187" s="4">
        <v>48.7654</v>
      </c>
      <c r="AI187" s="4">
        <v>99.197900000000004</v>
      </c>
      <c r="AJ187" s="4">
        <v>79.901399999999995</v>
      </c>
      <c r="AK187" s="4">
        <v>39.090299999999999</v>
      </c>
      <c r="AL187" s="4">
        <v>34.265700000000002</v>
      </c>
      <c r="AM187" s="4">
        <v>59.197899999999997</v>
      </c>
      <c r="AN187" s="4">
        <v>50.313099999999999</v>
      </c>
      <c r="AO187" s="4">
        <v>35.031300000000002</v>
      </c>
      <c r="AP187" s="4">
        <v>41.0229</v>
      </c>
      <c r="AQ187" s="4">
        <v>26.555599999999998</v>
      </c>
      <c r="AR187" s="4">
        <v>39.232900000000001</v>
      </c>
      <c r="AS187" s="4">
        <v>18.0625</v>
      </c>
      <c r="AT187" s="4">
        <v>36.823300000000003</v>
      </c>
      <c r="AU187" s="4">
        <v>100.57640000000001</v>
      </c>
      <c r="AV187" s="4">
        <v>78.782899999999998</v>
      </c>
      <c r="AW187" s="4">
        <v>52.604199999999999</v>
      </c>
      <c r="AX187" s="4">
        <v>48.9893</v>
      </c>
      <c r="AY187" s="4">
        <v>67.451400000000007</v>
      </c>
      <c r="AZ187" s="4">
        <v>49.3339</v>
      </c>
      <c r="BA187" s="4">
        <v>40.600700000000003</v>
      </c>
      <c r="BB187" s="4">
        <v>45.749499999999998</v>
      </c>
      <c r="BC187" s="7">
        <v>490000</v>
      </c>
      <c r="BD187" s="3">
        <v>0.82099999999999995</v>
      </c>
      <c r="BE187" s="4">
        <v>2.0999999999999999E-3</v>
      </c>
      <c r="BF187" s="4">
        <v>1.77E-2</v>
      </c>
      <c r="BG187" s="2">
        <v>6.29</v>
      </c>
      <c r="BH187" s="7">
        <v>35100000</v>
      </c>
      <c r="BI187" s="4">
        <v>6.3E-3</v>
      </c>
      <c r="BJ187" s="1">
        <v>1320</v>
      </c>
      <c r="BK187" s="7">
        <v>1280000</v>
      </c>
      <c r="BL187" s="7">
        <v>4650000</v>
      </c>
      <c r="BM187" s="4">
        <v>2.5000000000000001E-3</v>
      </c>
      <c r="BN187" s="7">
        <v>5</v>
      </c>
      <c r="BO187" s="7">
        <v>5</v>
      </c>
      <c r="BP187" s="7">
        <v>1</v>
      </c>
      <c r="BQ187" s="7">
        <v>1</v>
      </c>
    </row>
    <row r="188" spans="1:69" x14ac:dyDescent="0.25">
      <c r="A188" s="7">
        <v>705</v>
      </c>
      <c r="B188" s="7">
        <v>911</v>
      </c>
      <c r="C188" s="5">
        <v>142.81118319999999</v>
      </c>
      <c r="D188" s="5">
        <v>116.0875545</v>
      </c>
      <c r="E188" s="6">
        <v>29.960538700000001</v>
      </c>
      <c r="F188" s="6">
        <v>35.54776047</v>
      </c>
      <c r="G188" s="6">
        <v>32.837757619999998</v>
      </c>
      <c r="H188" s="6">
        <v>1.082527037</v>
      </c>
      <c r="I188" s="6">
        <v>2.3021067249999998</v>
      </c>
      <c r="J188" s="6">
        <v>0.38296113300000001</v>
      </c>
      <c r="K188" s="6">
        <v>0.77387486299999997</v>
      </c>
      <c r="L188" s="6">
        <v>0.59543918900000004</v>
      </c>
      <c r="M188" s="6">
        <v>0.65739690699999997</v>
      </c>
      <c r="N188" s="6">
        <v>4.0329866770000002</v>
      </c>
      <c r="O188" s="6">
        <v>0.20738430299999999</v>
      </c>
      <c r="P188" s="6">
        <v>0.187125603</v>
      </c>
      <c r="Q188" s="7">
        <v>236</v>
      </c>
      <c r="R188" s="7">
        <v>1114</v>
      </c>
      <c r="S188" s="4">
        <v>851.98299999999995</v>
      </c>
      <c r="T188" s="4">
        <v>216.6687</v>
      </c>
      <c r="U188" s="7">
        <v>182</v>
      </c>
      <c r="V188" s="7">
        <v>1368</v>
      </c>
      <c r="W188" s="4">
        <v>608.43629999999996</v>
      </c>
      <c r="X188" s="4">
        <v>270.45249999999999</v>
      </c>
      <c r="Y188" s="4">
        <v>243.54669999999999</v>
      </c>
      <c r="Z188" s="4">
        <v>5520.94</v>
      </c>
      <c r="AA188" s="4">
        <v>2635.95</v>
      </c>
      <c r="AB188" s="2">
        <v>5519.91</v>
      </c>
      <c r="AC188" s="2">
        <v>5518.77</v>
      </c>
      <c r="AD188" s="4">
        <v>2635.03</v>
      </c>
      <c r="AE188" s="4">
        <v>32.839500000000001</v>
      </c>
      <c r="AF188" s="4">
        <v>32.2042</v>
      </c>
      <c r="AG188" s="4">
        <v>26.142700000000001</v>
      </c>
      <c r="AH188" s="4">
        <v>33.548699999999997</v>
      </c>
      <c r="AI188" s="4">
        <v>114.76439999999999</v>
      </c>
      <c r="AJ188" s="4">
        <v>87.702399999999997</v>
      </c>
      <c r="AK188" s="4">
        <v>44.351399999999998</v>
      </c>
      <c r="AL188" s="4">
        <v>47.204000000000001</v>
      </c>
      <c r="AM188" s="4">
        <v>49.703499999999998</v>
      </c>
      <c r="AN188" s="4">
        <v>47.533200000000001</v>
      </c>
      <c r="AO188" s="4">
        <v>43.634300000000003</v>
      </c>
      <c r="AP188" s="4">
        <v>45.312399999999997</v>
      </c>
      <c r="AQ188" s="4">
        <v>32.4392</v>
      </c>
      <c r="AR188" s="4">
        <v>39.432000000000002</v>
      </c>
      <c r="AS188" s="4">
        <v>26.173999999999999</v>
      </c>
      <c r="AT188" s="4">
        <v>38.603700000000003</v>
      </c>
      <c r="AU188" s="4">
        <v>115.5608</v>
      </c>
      <c r="AV188" s="4">
        <v>89.922399999999996</v>
      </c>
      <c r="AW188" s="4">
        <v>56.1875</v>
      </c>
      <c r="AX188" s="4">
        <v>53.668100000000003</v>
      </c>
      <c r="AY188" s="4">
        <v>55.372500000000002</v>
      </c>
      <c r="AZ188" s="4">
        <v>42.229300000000002</v>
      </c>
      <c r="BA188" s="4">
        <v>47.083599999999997</v>
      </c>
      <c r="BB188" s="4">
        <v>47.146000000000001</v>
      </c>
      <c r="BC188" s="7">
        <v>14100</v>
      </c>
      <c r="BD188" s="3">
        <v>0.90400000000000003</v>
      </c>
      <c r="BE188" s="4">
        <v>5.0000000000000001E-4</v>
      </c>
      <c r="BF188" s="4">
        <v>5.4800000000000001E-2</v>
      </c>
      <c r="BG188" s="2">
        <v>7.76</v>
      </c>
      <c r="BH188" s="7">
        <v>526000</v>
      </c>
      <c r="BI188" s="4">
        <v>2.1899999999999999E-2</v>
      </c>
      <c r="BJ188" s="1">
        <v>580</v>
      </c>
      <c r="BK188" s="7">
        <v>70100</v>
      </c>
      <c r="BL188" s="7">
        <v>267000</v>
      </c>
      <c r="BM188" s="4">
        <v>1.1999999999999999E-3</v>
      </c>
      <c r="BN188" s="7">
        <v>3</v>
      </c>
      <c r="BO188" s="7">
        <v>5</v>
      </c>
      <c r="BP188" s="7">
        <v>5</v>
      </c>
      <c r="BQ188" s="7">
        <v>2</v>
      </c>
    </row>
    <row r="189" spans="1:69" x14ac:dyDescent="0.25">
      <c r="A189" s="7">
        <v>1094</v>
      </c>
      <c r="B189" s="7">
        <v>1286</v>
      </c>
      <c r="C189" s="5">
        <v>168.85281370000001</v>
      </c>
      <c r="D189" s="5">
        <v>135.37291819999999</v>
      </c>
      <c r="E189" s="6">
        <v>37.321897890000002</v>
      </c>
      <c r="F189" s="6">
        <v>42.803686829999997</v>
      </c>
      <c r="G189" s="6">
        <v>35.834900240000003</v>
      </c>
      <c r="H189" s="6">
        <v>1.1944692619999999</v>
      </c>
      <c r="I189" s="6">
        <v>2.0739076719999998</v>
      </c>
      <c r="J189" s="6">
        <v>0.54690923300000005</v>
      </c>
      <c r="K189" s="6">
        <v>0.85069984399999998</v>
      </c>
      <c r="L189" s="6">
        <v>0.62585812399999996</v>
      </c>
      <c r="M189" s="6">
        <v>0.75017675699999997</v>
      </c>
      <c r="N189" s="6">
        <v>8.399399399</v>
      </c>
      <c r="O189" s="6">
        <v>0.17788099900000001</v>
      </c>
      <c r="P189" s="6">
        <v>0.19827857700000001</v>
      </c>
      <c r="Q189" s="7">
        <v>174</v>
      </c>
      <c r="R189" s="7">
        <v>1245</v>
      </c>
      <c r="S189" s="4">
        <v>950.58500000000004</v>
      </c>
      <c r="T189" s="4">
        <v>258.10610000000003</v>
      </c>
      <c r="U189" s="7">
        <v>82</v>
      </c>
      <c r="V189" s="7">
        <v>1134</v>
      </c>
      <c r="W189" s="4">
        <v>335.49079999999998</v>
      </c>
      <c r="X189" s="4">
        <v>198.52869999999999</v>
      </c>
      <c r="Y189" s="4">
        <v>615.0942</v>
      </c>
      <c r="Z189" s="4">
        <v>9586.2199999999993</v>
      </c>
      <c r="AA189" s="4">
        <v>65166.59</v>
      </c>
      <c r="AB189" s="2">
        <v>791635.88</v>
      </c>
      <c r="AC189" s="2">
        <v>674028.11</v>
      </c>
      <c r="AD189" s="4">
        <v>161.42939999999999</v>
      </c>
      <c r="AE189" s="4">
        <v>29.946200000000001</v>
      </c>
      <c r="AF189" s="4">
        <v>36.842300000000002</v>
      </c>
      <c r="AG189" s="4">
        <v>27.104700000000001</v>
      </c>
      <c r="AH189" s="4">
        <v>40.105499999999999</v>
      </c>
      <c r="AI189" s="4">
        <v>128.69739999999999</v>
      </c>
      <c r="AJ189" s="4">
        <v>97.642099999999999</v>
      </c>
      <c r="AK189" s="4">
        <v>30.9588</v>
      </c>
      <c r="AL189" s="4">
        <v>38.7879</v>
      </c>
      <c r="AM189" s="4">
        <v>33.374099999999999</v>
      </c>
      <c r="AN189" s="4">
        <v>30.277699999999999</v>
      </c>
      <c r="AO189" s="4">
        <v>31.028600000000001</v>
      </c>
      <c r="AP189" s="4">
        <v>38.209499999999998</v>
      </c>
      <c r="AQ189" s="4">
        <v>31.477699999999999</v>
      </c>
      <c r="AR189" s="4">
        <v>32.424199999999999</v>
      </c>
      <c r="AS189" s="4">
        <v>25.7592</v>
      </c>
      <c r="AT189" s="4">
        <v>34.386699999999998</v>
      </c>
      <c r="AU189" s="4">
        <v>128.5395</v>
      </c>
      <c r="AV189" s="4">
        <v>96.757199999999997</v>
      </c>
      <c r="AW189" s="4">
        <v>52.212200000000003</v>
      </c>
      <c r="AX189" s="4">
        <v>49.406700000000001</v>
      </c>
      <c r="AY189" s="4">
        <v>56.127600000000001</v>
      </c>
      <c r="AZ189" s="4">
        <v>42.314700000000002</v>
      </c>
      <c r="BA189" s="4">
        <v>43.036000000000001</v>
      </c>
      <c r="BB189" s="4">
        <v>45.560899999999997</v>
      </c>
      <c r="BC189" s="7">
        <v>30300</v>
      </c>
      <c r="BD189" s="3">
        <v>0.89400000000000002</v>
      </c>
      <c r="BE189" s="4">
        <v>2.9999999999999997E-4</v>
      </c>
      <c r="BF189" s="4">
        <v>5.3199999999999997E-2</v>
      </c>
      <c r="BG189" s="2">
        <v>8.15</v>
      </c>
      <c r="BH189" s="7">
        <v>1290000</v>
      </c>
      <c r="BI189" s="4">
        <v>2.23E-2</v>
      </c>
      <c r="BJ189" s="1">
        <v>661</v>
      </c>
      <c r="BK189" s="7">
        <v>143000</v>
      </c>
      <c r="BL189" s="7">
        <v>541000</v>
      </c>
      <c r="BM189" s="4">
        <v>8.9999999999999998E-4</v>
      </c>
      <c r="BN189" s="7">
        <v>5</v>
      </c>
      <c r="BO189" s="7">
        <v>5</v>
      </c>
      <c r="BP189" s="7">
        <v>5</v>
      </c>
      <c r="BQ189" s="7">
        <v>4</v>
      </c>
    </row>
    <row r="190" spans="1:69" x14ac:dyDescent="0.25">
      <c r="A190" s="7">
        <v>393</v>
      </c>
      <c r="B190" s="7">
        <v>527</v>
      </c>
      <c r="C190" s="5">
        <v>99.154328930000005</v>
      </c>
      <c r="D190" s="5">
        <v>90.945324339999999</v>
      </c>
      <c r="E190" s="6">
        <v>22.369245429999999</v>
      </c>
      <c r="F190" s="6">
        <v>27.125502229999999</v>
      </c>
      <c r="G190" s="6">
        <v>22.80315512</v>
      </c>
      <c r="H190" s="6">
        <v>1.1895503970000001</v>
      </c>
      <c r="I190" s="6">
        <v>1.990769346</v>
      </c>
      <c r="J190" s="6">
        <v>0.54157296399999999</v>
      </c>
      <c r="K190" s="6">
        <v>0.74573054999999999</v>
      </c>
      <c r="L190" s="6">
        <v>0.48759305200000003</v>
      </c>
      <c r="M190" s="6">
        <v>0.59709256300000002</v>
      </c>
      <c r="N190" s="6">
        <v>3.8867593810000001</v>
      </c>
      <c r="O190" s="6">
        <v>0.19928595499999999</v>
      </c>
      <c r="P190" s="6">
        <v>8.2790179000000005E-2</v>
      </c>
      <c r="Q190" s="7">
        <v>64</v>
      </c>
      <c r="R190" s="7">
        <v>1253</v>
      </c>
      <c r="S190" s="4">
        <v>833.64380000000006</v>
      </c>
      <c r="T190" s="4">
        <v>336.98450000000003</v>
      </c>
      <c r="U190" s="7">
        <v>6</v>
      </c>
      <c r="V190" s="7">
        <v>1158</v>
      </c>
      <c r="W190" s="4">
        <v>282.15980000000002</v>
      </c>
      <c r="X190" s="4">
        <v>225.76669999999999</v>
      </c>
      <c r="Y190" s="4">
        <v>551.48400000000004</v>
      </c>
      <c r="Z190" s="4">
        <v>12409.65</v>
      </c>
      <c r="AA190" s="4">
        <v>84953.39</v>
      </c>
      <c r="AB190" s="2">
        <v>520738.58</v>
      </c>
      <c r="AC190" s="2">
        <v>430920.62</v>
      </c>
      <c r="AD190" s="4">
        <v>1493.97</v>
      </c>
      <c r="AE190" s="4">
        <v>37.320099999999996</v>
      </c>
      <c r="AF190" s="4">
        <v>45.090200000000003</v>
      </c>
      <c r="AG190" s="4">
        <v>30.357299999999999</v>
      </c>
      <c r="AH190" s="4">
        <v>38.843400000000003</v>
      </c>
      <c r="AI190" s="4">
        <v>93.341200000000001</v>
      </c>
      <c r="AJ190" s="4">
        <v>92.380300000000005</v>
      </c>
      <c r="AK190" s="4">
        <v>28.130299999999998</v>
      </c>
      <c r="AL190" s="4">
        <v>38.177599999999998</v>
      </c>
      <c r="AM190" s="4">
        <v>36.014899999999997</v>
      </c>
      <c r="AN190" s="4">
        <v>43.003599999999999</v>
      </c>
      <c r="AO190" s="4">
        <v>24.570699999999999</v>
      </c>
      <c r="AP190" s="4">
        <v>35.048499999999997</v>
      </c>
      <c r="AQ190" s="4">
        <v>40.050899999999999</v>
      </c>
      <c r="AR190" s="4">
        <v>49.889000000000003</v>
      </c>
      <c r="AS190" s="4">
        <v>31.034700000000001</v>
      </c>
      <c r="AT190" s="4">
        <v>44.353999999999999</v>
      </c>
      <c r="AU190" s="4">
        <v>94.156300000000002</v>
      </c>
      <c r="AV190" s="4">
        <v>93.236199999999997</v>
      </c>
      <c r="AW190" s="4">
        <v>59.110399999999998</v>
      </c>
      <c r="AX190" s="4">
        <v>56.611199999999997</v>
      </c>
      <c r="AY190" s="4">
        <v>40.615400000000001</v>
      </c>
      <c r="AZ190" s="4">
        <v>46.709800000000001</v>
      </c>
      <c r="BA190" s="4">
        <v>44.961500000000001</v>
      </c>
      <c r="BB190" s="4">
        <v>48.079099999999997</v>
      </c>
      <c r="BC190" s="7">
        <v>74800</v>
      </c>
      <c r="BD190" s="3">
        <v>0.76900000000000002</v>
      </c>
      <c r="BE190" s="4">
        <v>6.9999999999999999E-4</v>
      </c>
      <c r="BF190" s="4">
        <v>3.3599999999999998E-2</v>
      </c>
      <c r="BG190" s="2">
        <v>7.38</v>
      </c>
      <c r="BH190" s="7">
        <v>4890000</v>
      </c>
      <c r="BI190" s="4">
        <v>1.0500000000000001E-2</v>
      </c>
      <c r="BJ190" s="1">
        <v>560</v>
      </c>
      <c r="BK190" s="7">
        <v>161000</v>
      </c>
      <c r="BL190" s="7">
        <v>570000</v>
      </c>
      <c r="BM190" s="4">
        <v>1.6000000000000001E-3</v>
      </c>
      <c r="BN190" s="7">
        <v>5</v>
      </c>
      <c r="BO190" s="7">
        <v>5</v>
      </c>
      <c r="BP190" s="7">
        <v>5</v>
      </c>
      <c r="BQ190" s="7">
        <v>4</v>
      </c>
    </row>
    <row r="191" spans="1:69" x14ac:dyDescent="0.25">
      <c r="A191" s="7">
        <v>572</v>
      </c>
      <c r="B191" s="7">
        <v>747</v>
      </c>
      <c r="C191" s="5">
        <v>130.46803739999999</v>
      </c>
      <c r="D191" s="5">
        <v>108.38822519999999</v>
      </c>
      <c r="E191" s="6">
        <v>26.986904590000002</v>
      </c>
      <c r="F191" s="6">
        <v>31.25952332</v>
      </c>
      <c r="G191" s="6">
        <v>27.494627000000001</v>
      </c>
      <c r="H191" s="6">
        <v>1.136932075</v>
      </c>
      <c r="I191" s="6">
        <v>2.3681126969999999</v>
      </c>
      <c r="J191" s="6">
        <v>0.47578794499999999</v>
      </c>
      <c r="K191" s="6">
        <v>0.76572958499999999</v>
      </c>
      <c r="L191" s="6">
        <v>0.50980392200000002</v>
      </c>
      <c r="M191" s="6">
        <v>0.61184537699999997</v>
      </c>
      <c r="N191" s="6">
        <v>3.2142170280000002</v>
      </c>
      <c r="O191" s="6">
        <v>0.189078414</v>
      </c>
      <c r="P191" s="6">
        <v>0.169235413</v>
      </c>
      <c r="Q191" s="7">
        <v>108</v>
      </c>
      <c r="R191" s="7">
        <v>1140</v>
      </c>
      <c r="S191" s="4">
        <v>673.09090000000003</v>
      </c>
      <c r="T191" s="4">
        <v>325.72699999999998</v>
      </c>
      <c r="U191" s="7">
        <v>48</v>
      </c>
      <c r="V191" s="7">
        <v>1258</v>
      </c>
      <c r="W191" s="4">
        <v>400.96730000000002</v>
      </c>
      <c r="X191" s="4">
        <v>314.13979999999998</v>
      </c>
      <c r="Y191" s="4">
        <v>272.12360000000001</v>
      </c>
      <c r="Z191" s="4">
        <v>3846.48</v>
      </c>
      <c r="AA191" s="4">
        <v>7335.96</v>
      </c>
      <c r="AB191" s="2">
        <v>523519.4</v>
      </c>
      <c r="AC191" s="2">
        <v>551905.49</v>
      </c>
      <c r="AD191" s="4">
        <v>114.0853</v>
      </c>
      <c r="AE191" s="4">
        <v>51.306600000000003</v>
      </c>
      <c r="AF191" s="4">
        <v>45.223300000000002</v>
      </c>
      <c r="AG191" s="4">
        <v>35.057899999999997</v>
      </c>
      <c r="AH191" s="4">
        <v>38.686300000000003</v>
      </c>
      <c r="AI191" s="4">
        <v>80.402900000000002</v>
      </c>
      <c r="AJ191" s="4">
        <v>83.911000000000001</v>
      </c>
      <c r="AK191" s="4">
        <v>26.2166</v>
      </c>
      <c r="AL191" s="4">
        <v>32.404600000000002</v>
      </c>
      <c r="AM191" s="4">
        <v>49.713000000000001</v>
      </c>
      <c r="AN191" s="4">
        <v>42.8324</v>
      </c>
      <c r="AO191" s="4">
        <v>28.5517</v>
      </c>
      <c r="AP191" s="4">
        <v>35.457000000000001</v>
      </c>
      <c r="AQ191" s="4">
        <v>53.4893</v>
      </c>
      <c r="AR191" s="4">
        <v>48.8626</v>
      </c>
      <c r="AS191" s="4">
        <v>37.8155</v>
      </c>
      <c r="AT191" s="4">
        <v>41.6128</v>
      </c>
      <c r="AU191" s="4">
        <v>79.644400000000005</v>
      </c>
      <c r="AV191" s="4">
        <v>83.880099999999999</v>
      </c>
      <c r="AW191" s="4">
        <v>39.115000000000002</v>
      </c>
      <c r="AX191" s="4">
        <v>41.730499999999999</v>
      </c>
      <c r="AY191" s="4">
        <v>62.882399999999997</v>
      </c>
      <c r="AZ191" s="4">
        <v>51.715299999999999</v>
      </c>
      <c r="BA191" s="4">
        <v>35.181800000000003</v>
      </c>
      <c r="BB191" s="4">
        <v>40.511099999999999</v>
      </c>
      <c r="BC191" s="7">
        <v>34300</v>
      </c>
      <c r="BD191" s="3">
        <v>0.85899999999999999</v>
      </c>
      <c r="BE191" s="4">
        <v>5.0000000000000001E-4</v>
      </c>
      <c r="BF191" s="4">
        <v>4.3900000000000002E-2</v>
      </c>
      <c r="BG191" s="2">
        <v>7.72</v>
      </c>
      <c r="BH191" s="7">
        <v>3720000</v>
      </c>
      <c r="BI191" s="4">
        <v>1.6299999999999999E-2</v>
      </c>
      <c r="BJ191" s="1">
        <v>501</v>
      </c>
      <c r="BK191" s="7">
        <v>119000</v>
      </c>
      <c r="BL191" s="7">
        <v>442000</v>
      </c>
      <c r="BM191" s="4">
        <v>1.1000000000000001E-3</v>
      </c>
      <c r="BN191" s="7">
        <v>4</v>
      </c>
      <c r="BO191" s="7">
        <v>5</v>
      </c>
      <c r="BP191" s="7">
        <v>5</v>
      </c>
      <c r="BQ191" s="7">
        <v>5</v>
      </c>
    </row>
    <row r="192" spans="1:69" x14ac:dyDescent="0.25">
      <c r="A192" s="7">
        <v>361</v>
      </c>
      <c r="B192" s="7">
        <v>374</v>
      </c>
      <c r="C192" s="5">
        <v>74.041630560000002</v>
      </c>
      <c r="D192" s="5">
        <v>70.608884570000001</v>
      </c>
      <c r="E192" s="6">
        <v>21.43920417</v>
      </c>
      <c r="F192" s="6">
        <v>24.268781199999999</v>
      </c>
      <c r="G192" s="6">
        <v>19.146302179999999</v>
      </c>
      <c r="H192" s="6">
        <v>1.2675440389999999</v>
      </c>
      <c r="I192" s="6">
        <v>1.2084672430000001</v>
      </c>
      <c r="J192" s="6">
        <v>0.61448664399999997</v>
      </c>
      <c r="K192" s="6">
        <v>0.96524064200000004</v>
      </c>
      <c r="L192" s="6">
        <v>0.82608695700000001</v>
      </c>
      <c r="M192" s="6">
        <v>0.90990984500000005</v>
      </c>
      <c r="N192" s="6">
        <v>2.083126595</v>
      </c>
      <c r="O192" s="6">
        <v>0.16497367800000001</v>
      </c>
      <c r="P192" s="6">
        <v>4.6362377000000003E-2</v>
      </c>
      <c r="Q192" s="7">
        <v>205</v>
      </c>
      <c r="R192" s="7">
        <v>1044</v>
      </c>
      <c r="S192" s="4">
        <v>708.42939999999999</v>
      </c>
      <c r="T192" s="4">
        <v>225.57149999999999</v>
      </c>
      <c r="U192" s="7">
        <v>180</v>
      </c>
      <c r="V192" s="7">
        <v>787</v>
      </c>
      <c r="W192" s="4">
        <v>406.44740000000002</v>
      </c>
      <c r="X192" s="4">
        <v>186.04320000000001</v>
      </c>
      <c r="Y192" s="4">
        <v>301.98200000000003</v>
      </c>
      <c r="Z192" s="4">
        <v>11959.52</v>
      </c>
      <c r="AA192" s="4">
        <v>3418.4</v>
      </c>
      <c r="AB192" s="2">
        <v>691927.83</v>
      </c>
      <c r="AC192" s="2">
        <v>657753.52</v>
      </c>
      <c r="AD192" s="4">
        <v>186.63239999999999</v>
      </c>
      <c r="AE192" s="4">
        <v>64.752899999999997</v>
      </c>
      <c r="AF192" s="4">
        <v>44.639400000000002</v>
      </c>
      <c r="AG192" s="4">
        <v>41.958799999999997</v>
      </c>
      <c r="AH192" s="4">
        <v>51.472999999999999</v>
      </c>
      <c r="AI192" s="4">
        <v>147.05260000000001</v>
      </c>
      <c r="AJ192" s="4">
        <v>76.509500000000003</v>
      </c>
      <c r="AK192" s="4">
        <v>39.645299999999999</v>
      </c>
      <c r="AL192" s="4">
        <v>40.380899999999997</v>
      </c>
      <c r="AM192" s="4">
        <v>58.951900000000002</v>
      </c>
      <c r="AN192" s="4">
        <v>38.363500000000002</v>
      </c>
      <c r="AO192" s="4">
        <v>38.970300000000002</v>
      </c>
      <c r="AP192" s="4">
        <v>42.603900000000003</v>
      </c>
      <c r="AQ192" s="4">
        <v>29.961099999999998</v>
      </c>
      <c r="AR192" s="4">
        <v>36.479399999999998</v>
      </c>
      <c r="AS192" s="4">
        <v>26.2197</v>
      </c>
      <c r="AT192" s="4">
        <v>37.751100000000001</v>
      </c>
      <c r="AU192" s="4">
        <v>148.91990000000001</v>
      </c>
      <c r="AV192" s="4">
        <v>76.113200000000006</v>
      </c>
      <c r="AW192" s="4">
        <v>65.885599999999997</v>
      </c>
      <c r="AX192" s="4">
        <v>58.192599999999999</v>
      </c>
      <c r="AY192" s="4">
        <v>103.22199999999999</v>
      </c>
      <c r="AZ192" s="4">
        <v>57.052500000000002</v>
      </c>
      <c r="BA192" s="4">
        <v>47.723100000000002</v>
      </c>
      <c r="BB192" s="4">
        <v>48.163200000000003</v>
      </c>
      <c r="BC192" s="7">
        <v>28500</v>
      </c>
      <c r="BD192" s="3">
        <v>0.753</v>
      </c>
      <c r="BE192" s="4">
        <v>1.4E-3</v>
      </c>
      <c r="BF192" s="4">
        <v>3.6299999999999999E-2</v>
      </c>
      <c r="BG192" s="2">
        <v>6.73</v>
      </c>
      <c r="BH192" s="7">
        <v>567000</v>
      </c>
      <c r="BI192" s="4">
        <v>1.4500000000000001E-2</v>
      </c>
      <c r="BJ192" s="1">
        <v>501</v>
      </c>
      <c r="BK192" s="7">
        <v>57800</v>
      </c>
      <c r="BL192" s="7">
        <v>203000</v>
      </c>
      <c r="BM192" s="4">
        <v>2.2000000000000001E-3</v>
      </c>
      <c r="BN192" s="7">
        <v>5</v>
      </c>
      <c r="BO192" s="7">
        <v>5</v>
      </c>
      <c r="BP192" s="7">
        <v>5</v>
      </c>
      <c r="BQ192" s="7">
        <v>3</v>
      </c>
    </row>
    <row r="193" spans="1:70" x14ac:dyDescent="0.25">
      <c r="A193" s="7">
        <v>480</v>
      </c>
      <c r="B193" s="7">
        <v>526</v>
      </c>
      <c r="C193" s="5">
        <v>92.669047559999996</v>
      </c>
      <c r="D193" s="5">
        <v>85.769584660000007</v>
      </c>
      <c r="E193" s="6">
        <v>24.721548930000001</v>
      </c>
      <c r="F193" s="6">
        <v>30.19957329</v>
      </c>
      <c r="G193" s="6">
        <v>20.981662190000002</v>
      </c>
      <c r="H193" s="6">
        <v>1.439331785</v>
      </c>
      <c r="I193" s="6">
        <v>1.4236993849999999</v>
      </c>
      <c r="J193" s="6">
        <v>0.719235034</v>
      </c>
      <c r="K193" s="6">
        <v>0.91254752900000002</v>
      </c>
      <c r="L193" s="6">
        <v>0.70381231700000002</v>
      </c>
      <c r="M193" s="6">
        <v>0.81994455700000002</v>
      </c>
      <c r="N193" s="6">
        <v>3.8162718230000001</v>
      </c>
      <c r="O193" s="6">
        <v>0.17572626399999999</v>
      </c>
      <c r="P193" s="6">
        <v>7.4452722999999998E-2</v>
      </c>
      <c r="Q193" s="7">
        <v>216</v>
      </c>
      <c r="R193" s="7">
        <v>1184</v>
      </c>
      <c r="S193" s="4">
        <v>888.38959999999997</v>
      </c>
      <c r="T193" s="4">
        <v>237.1746</v>
      </c>
      <c r="U193" s="7">
        <v>48</v>
      </c>
      <c r="V193" s="7">
        <v>703</v>
      </c>
      <c r="W193" s="4">
        <v>321.15350000000001</v>
      </c>
      <c r="X193" s="4">
        <v>132.87520000000001</v>
      </c>
      <c r="Y193" s="4">
        <v>567.23609999999996</v>
      </c>
      <c r="Z193" s="4">
        <v>5032.0600000000004</v>
      </c>
      <c r="AA193" s="4">
        <v>5024.37</v>
      </c>
      <c r="AB193" s="2">
        <v>3649.62</v>
      </c>
      <c r="AC193" s="2">
        <v>3484.72</v>
      </c>
      <c r="AD193" s="4">
        <v>2488.77</v>
      </c>
      <c r="AE193" s="4">
        <v>35.567399999999999</v>
      </c>
      <c r="AF193" s="4">
        <v>44.223399999999998</v>
      </c>
      <c r="AG193" s="4">
        <v>29.3065</v>
      </c>
      <c r="AH193" s="4">
        <v>43.182699999999997</v>
      </c>
      <c r="AI193" s="4">
        <v>143.107</v>
      </c>
      <c r="AJ193" s="4">
        <v>88.6648</v>
      </c>
      <c r="AK193" s="4">
        <v>44.0015</v>
      </c>
      <c r="AL193" s="4">
        <v>43.034300000000002</v>
      </c>
      <c r="AM193" s="4">
        <v>61.582099999999997</v>
      </c>
      <c r="AN193" s="4">
        <v>36.828699999999998</v>
      </c>
      <c r="AO193" s="4">
        <v>48.488300000000002</v>
      </c>
      <c r="AP193" s="4">
        <v>45.326999999999998</v>
      </c>
      <c r="AQ193" s="4">
        <v>45.535200000000003</v>
      </c>
      <c r="AR193" s="4">
        <v>41.857700000000001</v>
      </c>
      <c r="AS193" s="4">
        <v>31.529299999999999</v>
      </c>
      <c r="AT193" s="4">
        <v>41.345199999999998</v>
      </c>
      <c r="AU193" s="4">
        <v>141.4633</v>
      </c>
      <c r="AV193" s="4">
        <v>88.2761</v>
      </c>
      <c r="AW193" s="4">
        <v>46.785899999999998</v>
      </c>
      <c r="AX193" s="4">
        <v>44.345100000000002</v>
      </c>
      <c r="AY193" s="4">
        <v>52.442799999999998</v>
      </c>
      <c r="AZ193" s="4">
        <v>36.379800000000003</v>
      </c>
      <c r="BA193" s="4">
        <v>49.8812</v>
      </c>
      <c r="BB193" s="4">
        <v>46.412500000000001</v>
      </c>
      <c r="BC193" s="7">
        <v>37100</v>
      </c>
      <c r="BD193" s="3">
        <v>0.83199999999999996</v>
      </c>
      <c r="BE193" s="4">
        <v>8.9999999999999998E-4</v>
      </c>
      <c r="BF193" s="4">
        <v>5.2900000000000003E-2</v>
      </c>
      <c r="BG193" s="2">
        <v>7.18</v>
      </c>
      <c r="BH193" s="7">
        <v>6170000</v>
      </c>
      <c r="BI193" s="4">
        <v>2.1999999999999999E-2</v>
      </c>
      <c r="BJ193" s="1">
        <v>706</v>
      </c>
      <c r="BK193" s="7">
        <v>107000</v>
      </c>
      <c r="BL193" s="7">
        <v>393000</v>
      </c>
      <c r="BM193" s="4">
        <v>2.0999999999999999E-3</v>
      </c>
      <c r="BN193" s="7">
        <v>5</v>
      </c>
      <c r="BO193" s="7">
        <v>5</v>
      </c>
      <c r="BP193" s="7">
        <v>5</v>
      </c>
      <c r="BQ193" s="7">
        <v>3</v>
      </c>
    </row>
    <row r="194" spans="1:70" x14ac:dyDescent="0.25">
      <c r="A194" s="7">
        <v>537</v>
      </c>
      <c r="B194" s="7">
        <v>564</v>
      </c>
      <c r="C194" s="5">
        <v>92.911688249999997</v>
      </c>
      <c r="D194" s="5">
        <v>85.79584595</v>
      </c>
      <c r="E194" s="6">
        <v>26.148224330000001</v>
      </c>
      <c r="F194" s="6">
        <v>28.049358250000001</v>
      </c>
      <c r="G194" s="6">
        <v>24.679486409999999</v>
      </c>
      <c r="H194" s="6">
        <v>1.1365454610000001</v>
      </c>
      <c r="I194" s="6">
        <v>1.2792533210000001</v>
      </c>
      <c r="J194" s="6">
        <v>0.47523442300000002</v>
      </c>
      <c r="K194" s="6">
        <v>0.95212766000000004</v>
      </c>
      <c r="L194" s="6">
        <v>0.73763736300000005</v>
      </c>
      <c r="M194" s="6">
        <v>0.916751498</v>
      </c>
      <c r="N194" s="6">
        <v>0.96564760299999997</v>
      </c>
      <c r="O194" s="6">
        <v>0.16214814699999999</v>
      </c>
      <c r="P194" s="6">
        <v>7.6587160000000001E-2</v>
      </c>
      <c r="Q194" s="7">
        <v>10</v>
      </c>
      <c r="R194" s="7">
        <v>1161</v>
      </c>
      <c r="S194" s="4">
        <v>759.32960000000003</v>
      </c>
      <c r="T194" s="4">
        <v>375.14909999999998</v>
      </c>
      <c r="U194" s="7">
        <v>33</v>
      </c>
      <c r="V194" s="7">
        <v>646</v>
      </c>
      <c r="W194" s="4">
        <v>166.1414</v>
      </c>
      <c r="X194" s="4">
        <v>99.998699999999999</v>
      </c>
      <c r="Y194" s="4">
        <v>593.18820000000005</v>
      </c>
      <c r="Z194" s="4">
        <v>5613.45</v>
      </c>
      <c r="AA194" s="4">
        <v>8959.09</v>
      </c>
      <c r="AB194" s="2">
        <v>735458.91</v>
      </c>
      <c r="AC194" s="2">
        <v>774817.2</v>
      </c>
      <c r="AD194" s="4">
        <v>65.361500000000007</v>
      </c>
      <c r="AE194" s="4">
        <v>54.023400000000002</v>
      </c>
      <c r="AF194" s="4">
        <v>40.532600000000002</v>
      </c>
      <c r="AG194" s="4">
        <v>21.358499999999999</v>
      </c>
      <c r="AH194" s="4">
        <v>25.802</v>
      </c>
      <c r="AI194" s="4">
        <v>128.75139999999999</v>
      </c>
      <c r="AJ194" s="4">
        <v>93.912499999999994</v>
      </c>
      <c r="AK194" s="4">
        <v>21.155200000000001</v>
      </c>
      <c r="AL194" s="4">
        <v>36.1798</v>
      </c>
      <c r="AM194" s="4">
        <v>36.065899999999999</v>
      </c>
      <c r="AN194" s="4">
        <v>35.925699999999999</v>
      </c>
      <c r="AO194" s="4">
        <v>20.6511</v>
      </c>
      <c r="AP194" s="4">
        <v>36.506500000000003</v>
      </c>
      <c r="AQ194" s="4">
        <v>56.0687</v>
      </c>
      <c r="AR194" s="4">
        <v>39.865099999999998</v>
      </c>
      <c r="AS194" s="4">
        <v>36.740400000000001</v>
      </c>
      <c r="AT194" s="4">
        <v>37.953400000000002</v>
      </c>
      <c r="AU194" s="4">
        <v>128.45189999999999</v>
      </c>
      <c r="AV194" s="4">
        <v>93.200199999999995</v>
      </c>
      <c r="AW194" s="4">
        <v>61.3324</v>
      </c>
      <c r="AX194" s="4">
        <v>45.141399999999997</v>
      </c>
      <c r="AY194" s="4">
        <v>82.453299999999999</v>
      </c>
      <c r="AZ194" s="4">
        <v>52.270499999999998</v>
      </c>
      <c r="BA194" s="4">
        <v>46.634599999999999</v>
      </c>
      <c r="BB194" s="4">
        <v>47.722200000000001</v>
      </c>
      <c r="BC194" s="7">
        <v>50700</v>
      </c>
      <c r="BD194" s="3">
        <v>0.85199999999999998</v>
      </c>
      <c r="BE194" s="4">
        <v>8.0000000000000004E-4</v>
      </c>
      <c r="BF194" s="4">
        <v>5.4399999999999997E-2</v>
      </c>
      <c r="BG194" s="2">
        <v>7.25</v>
      </c>
      <c r="BH194" s="7">
        <v>-578000</v>
      </c>
      <c r="BI194" s="4">
        <v>2.3E-2</v>
      </c>
      <c r="BJ194" s="1">
        <v>635</v>
      </c>
      <c r="BK194" s="7">
        <v>171000</v>
      </c>
      <c r="BL194" s="7">
        <v>633000</v>
      </c>
      <c r="BM194" s="4">
        <v>2.0999999999999999E-3</v>
      </c>
      <c r="BN194" s="7">
        <v>5</v>
      </c>
      <c r="BO194" s="7">
        <v>5</v>
      </c>
      <c r="BP194" s="7">
        <v>5</v>
      </c>
      <c r="BQ194" s="7">
        <v>4</v>
      </c>
    </row>
    <row r="195" spans="1:70" x14ac:dyDescent="0.25">
      <c r="A195" s="7">
        <v>372</v>
      </c>
      <c r="B195" s="7">
        <v>380</v>
      </c>
      <c r="C195" s="5">
        <v>73.698484809999997</v>
      </c>
      <c r="D195" s="5">
        <v>71.768841409999993</v>
      </c>
      <c r="E195" s="6">
        <v>21.763389230000001</v>
      </c>
      <c r="F195" s="6">
        <v>24.446378989999999</v>
      </c>
      <c r="G195" s="6">
        <v>19.803075840000002</v>
      </c>
      <c r="H195" s="6">
        <v>1.234473836</v>
      </c>
      <c r="I195" s="6">
        <v>1.161888129</v>
      </c>
      <c r="J195" s="6">
        <v>0.58634461500000001</v>
      </c>
      <c r="K195" s="6">
        <v>0.97894736800000004</v>
      </c>
      <c r="L195" s="6">
        <v>0.81578947400000001</v>
      </c>
      <c r="M195" s="6">
        <v>0.90757167500000002</v>
      </c>
      <c r="N195" s="6">
        <v>2.8447998750000001</v>
      </c>
      <c r="O195" s="6">
        <v>0.16584687400000001</v>
      </c>
      <c r="P195" s="6">
        <v>2.6182944999999999E-2</v>
      </c>
      <c r="Q195" s="7">
        <v>181</v>
      </c>
      <c r="R195" s="7">
        <v>1884</v>
      </c>
      <c r="S195" s="4">
        <v>989.56719999999996</v>
      </c>
      <c r="T195" s="4">
        <v>270.1155</v>
      </c>
      <c r="U195" s="7">
        <v>46</v>
      </c>
      <c r="V195" s="7">
        <v>1852</v>
      </c>
      <c r="W195" s="4">
        <v>558.33330000000001</v>
      </c>
      <c r="X195" s="4">
        <v>421.86529999999999</v>
      </c>
      <c r="Y195" s="4">
        <v>431.23390000000001</v>
      </c>
      <c r="Z195" s="4">
        <v>21153.41</v>
      </c>
      <c r="AA195" s="4">
        <v>39686.199999999997</v>
      </c>
      <c r="AB195" s="2">
        <v>1157070.1399999999</v>
      </c>
      <c r="AC195" s="2">
        <v>877616.09</v>
      </c>
      <c r="AD195" s="4">
        <v>574.82389999999998</v>
      </c>
      <c r="AE195" s="4">
        <v>60.412300000000002</v>
      </c>
      <c r="AF195" s="4">
        <v>44.904299999999999</v>
      </c>
      <c r="AG195" s="4">
        <v>44.208300000000001</v>
      </c>
      <c r="AH195" s="4">
        <v>39.329099999999997</v>
      </c>
      <c r="AI195" s="4">
        <v>158.95830000000001</v>
      </c>
      <c r="AJ195" s="4">
        <v>75.999499999999998</v>
      </c>
      <c r="AK195" s="4">
        <v>48.011000000000003</v>
      </c>
      <c r="AL195" s="4">
        <v>52.674799999999998</v>
      </c>
      <c r="AM195" s="4">
        <v>46.633800000000001</v>
      </c>
      <c r="AN195" s="4">
        <v>46.004199999999997</v>
      </c>
      <c r="AO195" s="4">
        <v>43.925400000000003</v>
      </c>
      <c r="AP195" s="4">
        <v>53.139899999999997</v>
      </c>
      <c r="AQ195" s="4">
        <v>29.462700000000002</v>
      </c>
      <c r="AR195" s="4">
        <v>44.139400000000002</v>
      </c>
      <c r="AS195" s="4">
        <v>18.4496</v>
      </c>
      <c r="AT195" s="4">
        <v>39.505000000000003</v>
      </c>
      <c r="AU195" s="4">
        <v>159.15790000000001</v>
      </c>
      <c r="AV195" s="4">
        <v>72.792199999999994</v>
      </c>
      <c r="AW195" s="4">
        <v>30.453900000000001</v>
      </c>
      <c r="AX195" s="4">
        <v>38.732700000000001</v>
      </c>
      <c r="AY195" s="4">
        <v>35.671100000000003</v>
      </c>
      <c r="AZ195" s="4">
        <v>37.193399999999997</v>
      </c>
      <c r="BA195" s="4">
        <v>28.5307</v>
      </c>
      <c r="BB195" s="4">
        <v>39.756599999999999</v>
      </c>
      <c r="BC195" s="7">
        <v>50100</v>
      </c>
      <c r="BD195" s="3">
        <v>0.76500000000000001</v>
      </c>
      <c r="BE195" s="4">
        <v>1.2999999999999999E-3</v>
      </c>
      <c r="BF195" s="4">
        <v>4.1599999999999998E-2</v>
      </c>
      <c r="BG195" s="2">
        <v>6.77</v>
      </c>
      <c r="BH195" s="7">
        <v>8490000</v>
      </c>
      <c r="BI195" s="4">
        <v>1.54E-2</v>
      </c>
      <c r="BJ195" s="1">
        <v>886</v>
      </c>
      <c r="BK195" s="7">
        <v>102000</v>
      </c>
      <c r="BL195" s="7">
        <v>362000</v>
      </c>
      <c r="BM195" s="4">
        <v>2.8999999999999998E-3</v>
      </c>
      <c r="BN195" s="7">
        <v>5</v>
      </c>
      <c r="BO195" s="7">
        <v>4</v>
      </c>
      <c r="BP195" s="7">
        <v>5</v>
      </c>
      <c r="BQ195" s="7">
        <v>2</v>
      </c>
    </row>
    <row r="196" spans="1:70" x14ac:dyDescent="0.25">
      <c r="A196" s="7">
        <v>705</v>
      </c>
      <c r="B196" s="7">
        <v>911</v>
      </c>
      <c r="C196" s="5">
        <v>142.81118319999999</v>
      </c>
      <c r="D196" s="5">
        <v>116.0875545</v>
      </c>
      <c r="E196" s="6">
        <v>29.960538700000001</v>
      </c>
      <c r="F196" s="6">
        <v>35.54776047</v>
      </c>
      <c r="G196" s="6">
        <v>32.837757619999998</v>
      </c>
      <c r="H196" s="6">
        <v>1.082527037</v>
      </c>
      <c r="I196" s="6">
        <v>2.3021067249999998</v>
      </c>
      <c r="J196" s="6">
        <v>0.38296113300000001</v>
      </c>
      <c r="K196" s="6">
        <v>0.77387486299999997</v>
      </c>
      <c r="L196" s="6">
        <v>0.59543918900000004</v>
      </c>
      <c r="M196" s="6">
        <v>0.65739690699999997</v>
      </c>
      <c r="N196" s="6">
        <v>4.0329866770000002</v>
      </c>
      <c r="O196" s="6">
        <v>0.20738430299999999</v>
      </c>
      <c r="P196" s="6">
        <v>0.187125603</v>
      </c>
      <c r="Q196" s="7">
        <v>236</v>
      </c>
      <c r="R196" s="7">
        <v>1114</v>
      </c>
      <c r="S196" s="4">
        <v>851.98299999999995</v>
      </c>
      <c r="T196" s="4">
        <v>216.6687</v>
      </c>
      <c r="U196" s="7">
        <v>182</v>
      </c>
      <c r="V196" s="7">
        <v>1368</v>
      </c>
      <c r="W196" s="4">
        <v>608.43629999999996</v>
      </c>
      <c r="X196" s="4">
        <v>270.45249999999999</v>
      </c>
      <c r="Y196" s="4">
        <v>243.54669999999999</v>
      </c>
      <c r="Z196" s="4">
        <v>5520.94</v>
      </c>
      <c r="AA196" s="4">
        <v>2635.95</v>
      </c>
      <c r="AB196" s="2">
        <v>5519.91</v>
      </c>
      <c r="AC196" s="2">
        <v>5518.77</v>
      </c>
      <c r="AD196" s="4">
        <v>2635.03</v>
      </c>
      <c r="AE196" s="4">
        <v>32.839500000000001</v>
      </c>
      <c r="AF196" s="4">
        <v>32.2042</v>
      </c>
      <c r="AG196" s="4">
        <v>26.142700000000001</v>
      </c>
      <c r="AH196" s="4">
        <v>33.548699999999997</v>
      </c>
      <c r="AI196" s="4">
        <v>114.76439999999999</v>
      </c>
      <c r="AJ196" s="4">
        <v>87.702399999999997</v>
      </c>
      <c r="AK196" s="4">
        <v>44.351399999999998</v>
      </c>
      <c r="AL196" s="4">
        <v>47.204000000000001</v>
      </c>
      <c r="AM196" s="4">
        <v>49.703499999999998</v>
      </c>
      <c r="AN196" s="4">
        <v>47.533200000000001</v>
      </c>
      <c r="AO196" s="4">
        <v>43.634300000000003</v>
      </c>
      <c r="AP196" s="4">
        <v>45.312399999999997</v>
      </c>
      <c r="AQ196" s="4">
        <v>32.4392</v>
      </c>
      <c r="AR196" s="4">
        <v>39.432000000000002</v>
      </c>
      <c r="AS196" s="4">
        <v>26.173999999999999</v>
      </c>
      <c r="AT196" s="4">
        <v>38.603700000000003</v>
      </c>
      <c r="AU196" s="4">
        <v>115.5608</v>
      </c>
      <c r="AV196" s="4">
        <v>89.922399999999996</v>
      </c>
      <c r="AW196" s="4">
        <v>56.1875</v>
      </c>
      <c r="AX196" s="4">
        <v>53.668100000000003</v>
      </c>
      <c r="AY196" s="4">
        <v>55.372500000000002</v>
      </c>
      <c r="AZ196" s="4">
        <v>42.229300000000002</v>
      </c>
      <c r="BA196" s="4">
        <v>47.083599999999997</v>
      </c>
      <c r="BB196" s="4">
        <v>47.146000000000001</v>
      </c>
      <c r="BC196" s="7">
        <v>14100</v>
      </c>
      <c r="BD196" s="3">
        <v>0.90400000000000003</v>
      </c>
      <c r="BE196" s="4">
        <v>5.0000000000000001E-4</v>
      </c>
      <c r="BF196" s="4">
        <v>5.4800000000000001E-2</v>
      </c>
      <c r="BG196" s="2">
        <v>7.76</v>
      </c>
      <c r="BH196" s="7">
        <v>526000</v>
      </c>
      <c r="BI196" s="4">
        <v>2.1899999999999999E-2</v>
      </c>
      <c r="BJ196" s="1">
        <v>580</v>
      </c>
      <c r="BK196" s="7">
        <v>70100</v>
      </c>
      <c r="BL196" s="7">
        <v>267000</v>
      </c>
      <c r="BM196" s="4">
        <v>1.1999999999999999E-3</v>
      </c>
      <c r="BN196" s="7">
        <v>3</v>
      </c>
      <c r="BO196" s="7">
        <v>5</v>
      </c>
      <c r="BP196" s="7">
        <v>5</v>
      </c>
      <c r="BQ196" s="7">
        <v>2</v>
      </c>
    </row>
    <row r="197" spans="1:70" x14ac:dyDescent="0.25">
      <c r="A197" s="7">
        <v>816</v>
      </c>
      <c r="B197" s="7">
        <v>849</v>
      </c>
      <c r="C197" s="5">
        <v>111.254834</v>
      </c>
      <c r="D197" s="5">
        <v>106.4659157</v>
      </c>
      <c r="E197" s="6">
        <v>32.232956250000001</v>
      </c>
      <c r="F197" s="6">
        <v>36.715488149999999</v>
      </c>
      <c r="G197" s="6">
        <v>28.612230480000001</v>
      </c>
      <c r="H197" s="6">
        <v>1.283209577</v>
      </c>
      <c r="I197" s="6">
        <v>1.2070847339999999</v>
      </c>
      <c r="J197" s="6">
        <v>0.62665608900000003</v>
      </c>
      <c r="K197" s="6">
        <v>0.96113074200000004</v>
      </c>
      <c r="L197" s="6">
        <v>0.77419354799999995</v>
      </c>
      <c r="M197" s="6">
        <v>0.90464635000000004</v>
      </c>
      <c r="N197" s="6">
        <v>2.1316643320000002</v>
      </c>
      <c r="O197" s="6">
        <v>0.16574909099999999</v>
      </c>
      <c r="P197" s="6">
        <v>4.3044586000000003E-2</v>
      </c>
      <c r="Q197" s="7">
        <v>91</v>
      </c>
      <c r="R197" s="7">
        <v>1138</v>
      </c>
      <c r="S197" s="4">
        <v>901.82349999999997</v>
      </c>
      <c r="T197" s="4">
        <v>289.4348</v>
      </c>
      <c r="U197" s="7">
        <v>60</v>
      </c>
      <c r="V197" s="7">
        <v>686</v>
      </c>
      <c r="W197" s="4">
        <v>212.74789999999999</v>
      </c>
      <c r="X197" s="4">
        <v>125.9552</v>
      </c>
      <c r="Y197" s="4">
        <v>689.07560000000001</v>
      </c>
      <c r="Z197" s="4">
        <v>8110.28</v>
      </c>
      <c r="AA197" s="4">
        <v>254096.63</v>
      </c>
      <c r="AB197" s="2">
        <v>632462.62</v>
      </c>
      <c r="AC197" s="2">
        <v>736168.27</v>
      </c>
      <c r="AD197" s="4">
        <v>127.1236</v>
      </c>
      <c r="AE197" s="4">
        <v>27.385200000000001</v>
      </c>
      <c r="AF197" s="4">
        <v>28.38</v>
      </c>
      <c r="AG197" s="4">
        <v>18.680299999999999</v>
      </c>
      <c r="AH197" s="4">
        <v>24.851099999999999</v>
      </c>
      <c r="AI197" s="4">
        <v>158.29409999999999</v>
      </c>
      <c r="AJ197" s="4">
        <v>92.8416</v>
      </c>
      <c r="AK197" s="4">
        <v>41.704000000000001</v>
      </c>
      <c r="AL197" s="4">
        <v>38.237000000000002</v>
      </c>
      <c r="AM197" s="4">
        <v>49.792200000000001</v>
      </c>
      <c r="AN197" s="4">
        <v>32.959800000000001</v>
      </c>
      <c r="AO197" s="4">
        <v>50.0901</v>
      </c>
      <c r="AP197" s="4">
        <v>42.530799999999999</v>
      </c>
      <c r="AQ197" s="4">
        <v>24.9848</v>
      </c>
      <c r="AR197" s="4">
        <v>27.315799999999999</v>
      </c>
      <c r="AS197" s="4">
        <v>15.799799999999999</v>
      </c>
      <c r="AT197" s="4">
        <v>22.0152</v>
      </c>
      <c r="AU197" s="4">
        <v>158.42599999999999</v>
      </c>
      <c r="AV197" s="4">
        <v>91.571399999999997</v>
      </c>
      <c r="AW197" s="4">
        <v>54.277000000000001</v>
      </c>
      <c r="AX197" s="4">
        <v>49.876300000000001</v>
      </c>
      <c r="AY197" s="4">
        <v>83.795100000000005</v>
      </c>
      <c r="AZ197" s="4">
        <v>42.0124</v>
      </c>
      <c r="BA197" s="4">
        <v>53.1736</v>
      </c>
      <c r="BB197" s="4">
        <v>48.223500000000001</v>
      </c>
      <c r="BC197" s="7">
        <v>39500</v>
      </c>
      <c r="BD197" s="3">
        <v>0.86199999999999999</v>
      </c>
      <c r="BE197" s="4">
        <v>5.9999999999999995E-4</v>
      </c>
      <c r="BF197" s="4">
        <v>7.1400000000000005E-2</v>
      </c>
      <c r="BG197" s="2">
        <v>7.57</v>
      </c>
      <c r="BH197" s="7">
        <v>3030000</v>
      </c>
      <c r="BI197" s="4">
        <v>3.1899999999999998E-2</v>
      </c>
      <c r="BJ197" s="1">
        <v>722</v>
      </c>
      <c r="BK197" s="7">
        <v>142000</v>
      </c>
      <c r="BL197" s="7">
        <v>531000</v>
      </c>
      <c r="BM197" s="4">
        <v>2E-3</v>
      </c>
      <c r="BN197" s="7">
        <v>5</v>
      </c>
      <c r="BO197" s="7">
        <v>5</v>
      </c>
      <c r="BP197" s="7">
        <v>5</v>
      </c>
      <c r="BQ197" s="7">
        <v>3</v>
      </c>
    </row>
    <row r="198" spans="1:70" x14ac:dyDescent="0.25">
      <c r="A198" s="7">
        <v>825</v>
      </c>
      <c r="B198" s="7">
        <v>915</v>
      </c>
      <c r="C198" s="5">
        <v>123.7817459</v>
      </c>
      <c r="D198" s="5">
        <v>112.2095556</v>
      </c>
      <c r="E198" s="6">
        <v>32.410224069999998</v>
      </c>
      <c r="F198" s="6">
        <v>37.067930660000002</v>
      </c>
      <c r="G198" s="6">
        <v>29.38900456</v>
      </c>
      <c r="H198" s="6">
        <v>1.261285682</v>
      </c>
      <c r="I198" s="6">
        <v>1.4779147909999999</v>
      </c>
      <c r="J198" s="6">
        <v>0.60942751299999998</v>
      </c>
      <c r="K198" s="6">
        <v>0.90163934400000001</v>
      </c>
      <c r="L198" s="6">
        <v>0.64453125</v>
      </c>
      <c r="M198" s="6">
        <v>0.823387231</v>
      </c>
      <c r="N198" s="6">
        <v>3.4854746639999998</v>
      </c>
      <c r="O198" s="6">
        <v>0.16932412199999999</v>
      </c>
      <c r="P198" s="6">
        <v>9.3488665999999998E-2</v>
      </c>
      <c r="Q198" s="7">
        <v>50</v>
      </c>
      <c r="R198" s="7">
        <v>1222</v>
      </c>
      <c r="S198" s="4">
        <v>867.71640000000002</v>
      </c>
      <c r="T198" s="4">
        <v>314.1626</v>
      </c>
      <c r="U198" s="7">
        <v>32</v>
      </c>
      <c r="V198" s="7">
        <v>1047</v>
      </c>
      <c r="W198" s="4">
        <v>262.78680000000003</v>
      </c>
      <c r="X198" s="4">
        <v>234.70480000000001</v>
      </c>
      <c r="Y198" s="4">
        <v>604.92949999999996</v>
      </c>
      <c r="Z198" s="4">
        <v>4737.7299999999996</v>
      </c>
      <c r="AA198" s="4">
        <v>1669.64</v>
      </c>
      <c r="AB198" s="2">
        <v>4727.3900000000003</v>
      </c>
      <c r="AC198" s="2">
        <v>4727.25</v>
      </c>
      <c r="AD198" s="4">
        <v>1666.57</v>
      </c>
      <c r="AE198" s="4">
        <v>48.3172</v>
      </c>
      <c r="AF198" s="4">
        <v>42.3718</v>
      </c>
      <c r="AG198" s="4">
        <v>31.865600000000001</v>
      </c>
      <c r="AH198" s="4">
        <v>34.260300000000001</v>
      </c>
      <c r="AI198" s="4">
        <v>127.2266</v>
      </c>
      <c r="AJ198" s="4">
        <v>99.358500000000006</v>
      </c>
      <c r="AK198" s="4">
        <v>35.034399999999998</v>
      </c>
      <c r="AL198" s="4">
        <v>36.9221</v>
      </c>
      <c r="AM198" s="4">
        <v>48.065600000000003</v>
      </c>
      <c r="AN198" s="4">
        <v>35.978900000000003</v>
      </c>
      <c r="AO198" s="4">
        <v>40.580500000000001</v>
      </c>
      <c r="AP198" s="4">
        <v>43.241799999999998</v>
      </c>
      <c r="AQ198" s="4">
        <v>29.7273</v>
      </c>
      <c r="AR198" s="4">
        <v>26.059100000000001</v>
      </c>
      <c r="AS198" s="4">
        <v>14.921900000000001</v>
      </c>
      <c r="AT198" s="4">
        <v>23.822900000000001</v>
      </c>
      <c r="AU198" s="4">
        <v>127.9516</v>
      </c>
      <c r="AV198" s="4">
        <v>98.554100000000005</v>
      </c>
      <c r="AW198" s="4">
        <v>24.653099999999998</v>
      </c>
      <c r="AX198" s="4">
        <v>34.567799999999998</v>
      </c>
      <c r="AY198" s="4">
        <v>32.560899999999997</v>
      </c>
      <c r="AZ198" s="4">
        <v>30.721</v>
      </c>
      <c r="BA198" s="4">
        <v>27.083600000000001</v>
      </c>
      <c r="BB198" s="4">
        <v>37.505400000000002</v>
      </c>
      <c r="BC198" s="7">
        <v>42600</v>
      </c>
      <c r="BD198" s="3">
        <v>0.871</v>
      </c>
      <c r="BE198" s="4">
        <v>5.0000000000000001E-4</v>
      </c>
      <c r="BF198" s="4">
        <v>5.7000000000000002E-2</v>
      </c>
      <c r="BG198" s="2">
        <v>7.82</v>
      </c>
      <c r="BH198" s="7">
        <v>4460000</v>
      </c>
      <c r="BI198" s="4">
        <v>2.5999999999999999E-2</v>
      </c>
      <c r="BJ198" s="1">
        <v>647</v>
      </c>
      <c r="BK198" s="7">
        <v>163000</v>
      </c>
      <c r="BL198" s="7">
        <v>611000</v>
      </c>
      <c r="BM198" s="4">
        <v>1.4E-3</v>
      </c>
      <c r="BN198" s="7">
        <v>5</v>
      </c>
      <c r="BO198" s="7">
        <v>3</v>
      </c>
      <c r="BP198" s="7">
        <v>5</v>
      </c>
      <c r="BQ198" s="7">
        <v>5</v>
      </c>
    </row>
    <row r="199" spans="1:70" x14ac:dyDescent="0.25">
      <c r="A199" s="7">
        <v>928</v>
      </c>
      <c r="B199" s="7">
        <v>1222</v>
      </c>
      <c r="C199" s="5">
        <v>198.40916290000001</v>
      </c>
      <c r="D199" s="5">
        <v>134.8869435</v>
      </c>
      <c r="E199" s="6">
        <v>34.373918860000003</v>
      </c>
      <c r="F199" s="6">
        <v>45.951343989999998</v>
      </c>
      <c r="G199" s="6">
        <v>29.528491720000002</v>
      </c>
      <c r="H199" s="6">
        <v>1.556169696</v>
      </c>
      <c r="I199" s="6">
        <v>3.3757137250000002</v>
      </c>
      <c r="J199" s="6">
        <v>0.76619894200000005</v>
      </c>
      <c r="K199" s="6">
        <v>0.759410802</v>
      </c>
      <c r="L199" s="6">
        <v>0.48033126300000001</v>
      </c>
      <c r="M199" s="6">
        <v>0.64094094000000001</v>
      </c>
      <c r="N199" s="6">
        <v>4.224155788</v>
      </c>
      <c r="O199" s="6">
        <v>0.200753716</v>
      </c>
      <c r="P199" s="6">
        <v>0.32015769100000002</v>
      </c>
      <c r="Q199" s="7">
        <v>18</v>
      </c>
      <c r="R199" s="7">
        <v>1092</v>
      </c>
      <c r="S199" s="4">
        <v>366.31569999999999</v>
      </c>
      <c r="T199" s="4">
        <v>301.22980000000001</v>
      </c>
      <c r="U199" s="7">
        <v>3</v>
      </c>
      <c r="V199" s="7">
        <v>1891</v>
      </c>
      <c r="W199" s="4">
        <v>280.8526</v>
      </c>
      <c r="X199" s="4">
        <v>421.60719999999998</v>
      </c>
      <c r="Y199" s="4">
        <v>85.463099999999997</v>
      </c>
      <c r="Z199" s="4">
        <v>4597.6400000000003</v>
      </c>
      <c r="AA199" s="4">
        <v>1714.94</v>
      </c>
      <c r="AB199" s="2">
        <v>4595.95</v>
      </c>
      <c r="AC199" s="2">
        <v>4596.1499999999996</v>
      </c>
      <c r="AD199" s="4">
        <v>1713.92</v>
      </c>
      <c r="AE199" s="4">
        <v>40.141800000000003</v>
      </c>
      <c r="AF199" s="4">
        <v>45.166499999999999</v>
      </c>
      <c r="AG199" s="4">
        <v>23.421299999999999</v>
      </c>
      <c r="AH199" s="4">
        <v>31.895099999999999</v>
      </c>
      <c r="AI199" s="4">
        <v>42.832299999999996</v>
      </c>
      <c r="AJ199" s="4">
        <v>59.927300000000002</v>
      </c>
      <c r="AK199" s="4">
        <v>22.971</v>
      </c>
      <c r="AL199" s="4">
        <v>31.9664</v>
      </c>
      <c r="AM199" s="4">
        <v>52.653199999999998</v>
      </c>
      <c r="AN199" s="4">
        <v>50.869399999999999</v>
      </c>
      <c r="AO199" s="4">
        <v>21.902699999999999</v>
      </c>
      <c r="AP199" s="4">
        <v>31.219100000000001</v>
      </c>
      <c r="AQ199" s="4">
        <v>36.169800000000002</v>
      </c>
      <c r="AR199" s="4">
        <v>44.076900000000002</v>
      </c>
      <c r="AS199" s="4">
        <v>17.679099999999998</v>
      </c>
      <c r="AT199" s="4">
        <v>29.322199999999999</v>
      </c>
      <c r="AU199" s="4">
        <v>42.876300000000001</v>
      </c>
      <c r="AV199" s="4">
        <v>59.110599999999998</v>
      </c>
      <c r="AW199" s="4">
        <v>22.4772</v>
      </c>
      <c r="AX199" s="4">
        <v>28.000499999999999</v>
      </c>
      <c r="AY199" s="4">
        <v>27.0533</v>
      </c>
      <c r="AZ199" s="4">
        <v>31.5427</v>
      </c>
      <c r="BA199" s="4">
        <v>27.0989</v>
      </c>
      <c r="BB199" s="4">
        <v>31.642900000000001</v>
      </c>
      <c r="BC199" s="7">
        <v>29200</v>
      </c>
      <c r="BD199" s="3">
        <v>0.89300000000000002</v>
      </c>
      <c r="BE199" s="4">
        <v>2.9999999999999997E-4</v>
      </c>
      <c r="BF199" s="4">
        <v>5.2999999999999999E-2</v>
      </c>
      <c r="BG199" s="2">
        <v>8.25</v>
      </c>
      <c r="BH199" s="7">
        <v>5670000</v>
      </c>
      <c r="BI199" s="4">
        <v>2.1999999999999999E-2</v>
      </c>
      <c r="BJ199" s="1">
        <v>319</v>
      </c>
      <c r="BK199" s="7">
        <v>133000</v>
      </c>
      <c r="BL199" s="7">
        <v>504000</v>
      </c>
      <c r="BM199" s="4">
        <v>8.9999999999999998E-4</v>
      </c>
      <c r="BN199" s="7">
        <v>5</v>
      </c>
      <c r="BO199" s="7">
        <v>4</v>
      </c>
      <c r="BP199" s="7">
        <v>5</v>
      </c>
      <c r="BQ199" s="7">
        <v>5</v>
      </c>
    </row>
    <row r="200" spans="1:70" x14ac:dyDescent="0.25">
      <c r="A200" s="7">
        <v>664</v>
      </c>
      <c r="B200" s="7">
        <v>726</v>
      </c>
      <c r="C200" s="5">
        <v>109.1543289</v>
      </c>
      <c r="D200" s="5">
        <v>99.645494400000004</v>
      </c>
      <c r="E200" s="6">
        <v>29.076297180000001</v>
      </c>
      <c r="F200" s="6">
        <v>33.968674059999998</v>
      </c>
      <c r="G200" s="6">
        <v>25.85451316</v>
      </c>
      <c r="H200" s="6">
        <v>1.3138392459999999</v>
      </c>
      <c r="I200" s="6">
        <v>1.4279203549999999</v>
      </c>
      <c r="J200" s="6">
        <v>0.648601557</v>
      </c>
      <c r="K200" s="6">
        <v>0.91460055100000004</v>
      </c>
      <c r="L200" s="6">
        <v>0.68312757199999996</v>
      </c>
      <c r="M200" s="6">
        <v>0.84035465600000003</v>
      </c>
      <c r="N200" s="6">
        <v>5.7468849720000001</v>
      </c>
      <c r="O200" s="6">
        <v>0.171278238</v>
      </c>
      <c r="P200" s="6">
        <v>8.7113673000000003E-2</v>
      </c>
      <c r="Q200" s="7">
        <v>11</v>
      </c>
      <c r="R200" s="7">
        <v>1206</v>
      </c>
      <c r="S200" s="4">
        <v>564.10119999999995</v>
      </c>
      <c r="T200" s="4">
        <v>231.48740000000001</v>
      </c>
      <c r="U200" s="7">
        <v>13</v>
      </c>
      <c r="V200" s="7">
        <v>1816</v>
      </c>
      <c r="W200" s="4">
        <v>484.85950000000003</v>
      </c>
      <c r="X200" s="4">
        <v>413.39210000000003</v>
      </c>
      <c r="Y200" s="4">
        <v>79.241699999999994</v>
      </c>
      <c r="Z200" s="4">
        <v>5891.81</v>
      </c>
      <c r="AA200" s="4">
        <v>2279.23</v>
      </c>
      <c r="AB200" s="2">
        <v>5891.65</v>
      </c>
      <c r="AC200" s="2">
        <v>5891.44</v>
      </c>
      <c r="AD200" s="4">
        <v>2278.73</v>
      </c>
      <c r="AE200" s="4">
        <v>65.212999999999994</v>
      </c>
      <c r="AF200" s="4">
        <v>45.317700000000002</v>
      </c>
      <c r="AG200" s="4">
        <v>56.929000000000002</v>
      </c>
      <c r="AH200" s="4">
        <v>51.146900000000002</v>
      </c>
      <c r="AI200" s="4">
        <v>110.8035</v>
      </c>
      <c r="AJ200" s="4">
        <v>79.096299999999999</v>
      </c>
      <c r="AK200" s="4">
        <v>61.705800000000004</v>
      </c>
      <c r="AL200" s="4">
        <v>44.478200000000001</v>
      </c>
      <c r="AM200" s="4">
        <v>61.201599999999999</v>
      </c>
      <c r="AN200" s="4">
        <v>44.1571</v>
      </c>
      <c r="AO200" s="4">
        <v>67.1173</v>
      </c>
      <c r="AP200" s="4">
        <v>48.385399999999997</v>
      </c>
      <c r="AQ200" s="4">
        <v>50.2973</v>
      </c>
      <c r="AR200" s="4">
        <v>36.716999999999999</v>
      </c>
      <c r="AS200" s="4">
        <v>54.877600000000001</v>
      </c>
      <c r="AT200" s="4">
        <v>44.061900000000001</v>
      </c>
      <c r="AU200" s="4">
        <v>107.3951</v>
      </c>
      <c r="AV200" s="4">
        <v>75.402600000000007</v>
      </c>
      <c r="AW200" s="4">
        <v>82.123500000000007</v>
      </c>
      <c r="AX200" s="4">
        <v>56.345500000000001</v>
      </c>
      <c r="AY200" s="4">
        <v>90.258200000000002</v>
      </c>
      <c r="AZ200" s="4">
        <v>59.412799999999997</v>
      </c>
      <c r="BA200" s="4">
        <v>93.482500000000002</v>
      </c>
      <c r="BB200" s="4">
        <v>58.768500000000003</v>
      </c>
      <c r="BC200" s="7">
        <v>61100</v>
      </c>
      <c r="BD200" s="3">
        <v>0.64300000000000002</v>
      </c>
      <c r="BE200" s="4">
        <v>5.9999999999999995E-4</v>
      </c>
      <c r="BF200" s="4">
        <v>2.0500000000000001E-2</v>
      </c>
      <c r="BG200" s="2">
        <v>7.58</v>
      </c>
      <c r="BH200" s="7">
        <v>-7090000</v>
      </c>
      <c r="BI200" s="4">
        <v>5.3E-3</v>
      </c>
      <c r="BJ200" s="1">
        <v>535</v>
      </c>
      <c r="BK200" s="7">
        <v>85700</v>
      </c>
      <c r="BL200" s="7">
        <v>282000</v>
      </c>
      <c r="BM200" s="4">
        <v>1.1000000000000001E-3</v>
      </c>
      <c r="BN200" s="7">
        <v>5</v>
      </c>
      <c r="BO200" s="7">
        <v>3</v>
      </c>
      <c r="BP200" s="7">
        <v>5</v>
      </c>
      <c r="BQ200" s="7">
        <v>5</v>
      </c>
    </row>
    <row r="201" spans="1:70" x14ac:dyDescent="0.25">
      <c r="A201" s="7">
        <v>334</v>
      </c>
      <c r="B201" s="7">
        <v>371</v>
      </c>
      <c r="C201" s="5">
        <v>79.254834000000002</v>
      </c>
      <c r="D201" s="5">
        <v>70.588904339999999</v>
      </c>
      <c r="E201" s="6">
        <v>20.621881770000002</v>
      </c>
      <c r="F201" s="6">
        <v>21.594938030000002</v>
      </c>
      <c r="G201" s="6">
        <v>20.415857280000001</v>
      </c>
      <c r="H201" s="6">
        <v>1.057753183</v>
      </c>
      <c r="I201" s="6">
        <v>1.496563643</v>
      </c>
      <c r="J201" s="6">
        <v>0.32591193400000001</v>
      </c>
      <c r="K201" s="6">
        <v>0.90026954199999998</v>
      </c>
      <c r="L201" s="6">
        <v>0.63257575799999999</v>
      </c>
      <c r="M201" s="6">
        <v>0.84233228900000001</v>
      </c>
      <c r="N201" s="6">
        <v>1.179228994</v>
      </c>
      <c r="O201" s="6">
        <v>0.16476083699999999</v>
      </c>
      <c r="P201" s="6">
        <v>0.109342601</v>
      </c>
      <c r="Q201" s="7">
        <v>-919</v>
      </c>
      <c r="R201" s="7">
        <v>97</v>
      </c>
      <c r="S201" s="4">
        <v>-295.01799999999997</v>
      </c>
      <c r="T201" s="4">
        <v>300.23059999999998</v>
      </c>
      <c r="U201" s="7">
        <v>-970</v>
      </c>
      <c r="V201" s="7">
        <v>-492</v>
      </c>
      <c r="W201" s="4">
        <v>-821.57219999999995</v>
      </c>
      <c r="X201" s="4">
        <v>89.6982</v>
      </c>
      <c r="Y201" s="4">
        <v>526.55409999999995</v>
      </c>
      <c r="Z201" s="4">
        <v>14368.85</v>
      </c>
      <c r="AA201" s="4">
        <v>7367</v>
      </c>
      <c r="AB201" s="2">
        <v>21140.27</v>
      </c>
      <c r="AC201" s="2">
        <v>23065.15</v>
      </c>
      <c r="AD201" s="4">
        <v>3325.32</v>
      </c>
      <c r="AE201" s="4">
        <v>25.134499999999999</v>
      </c>
      <c r="AF201" s="4">
        <v>44.6599</v>
      </c>
      <c r="AG201" s="4">
        <v>20.5379</v>
      </c>
      <c r="AH201" s="4">
        <v>39.456699999999998</v>
      </c>
      <c r="AI201" s="4">
        <v>35.384500000000003</v>
      </c>
      <c r="AJ201" s="4">
        <v>63.510399999999997</v>
      </c>
      <c r="AK201" s="4">
        <v>42.316299999999998</v>
      </c>
      <c r="AL201" s="4">
        <v>56.1496</v>
      </c>
      <c r="AM201" s="4">
        <v>39.4129</v>
      </c>
      <c r="AN201" s="4">
        <v>57.153599999999997</v>
      </c>
      <c r="AO201" s="4">
        <v>51.882599999999996</v>
      </c>
      <c r="AP201" s="4">
        <v>63.966000000000001</v>
      </c>
      <c r="AQ201" s="4">
        <v>40.454500000000003</v>
      </c>
      <c r="AR201" s="4">
        <v>57.425899999999999</v>
      </c>
      <c r="AS201" s="4">
        <v>25.001899999999999</v>
      </c>
      <c r="AT201" s="4">
        <v>42.6083</v>
      </c>
      <c r="AU201" s="4">
        <v>31.049199999999999</v>
      </c>
      <c r="AV201" s="4">
        <v>57.616300000000003</v>
      </c>
      <c r="AW201" s="4">
        <v>32.068199999999997</v>
      </c>
      <c r="AX201" s="4">
        <v>48.627600000000001</v>
      </c>
      <c r="AY201" s="4">
        <v>31.424199999999999</v>
      </c>
      <c r="AZ201" s="4">
        <v>49.900500000000001</v>
      </c>
      <c r="BA201" s="4">
        <v>33.926099999999998</v>
      </c>
      <c r="BB201" s="4">
        <v>47.078699999999998</v>
      </c>
      <c r="BC201" s="7">
        <v>37000</v>
      </c>
      <c r="BD201" s="3">
        <v>0.85099999999999998</v>
      </c>
      <c r="BE201" s="4">
        <v>1.1000000000000001E-3</v>
      </c>
      <c r="BF201" s="4">
        <v>4.5400000000000003E-2</v>
      </c>
      <c r="BG201" s="2">
        <v>6.93</v>
      </c>
      <c r="BH201" s="7">
        <v>-713000</v>
      </c>
      <c r="BI201" s="4">
        <v>2.0199999999999999E-2</v>
      </c>
      <c r="BJ201" s="1">
        <v>521</v>
      </c>
      <c r="BK201" s="7">
        <v>124000</v>
      </c>
      <c r="BL201" s="7">
        <v>459000</v>
      </c>
      <c r="BM201" s="4">
        <v>2.3E-3</v>
      </c>
      <c r="BN201" s="7">
        <v>5</v>
      </c>
      <c r="BO201" s="7">
        <v>5</v>
      </c>
      <c r="BP201" s="7">
        <v>5</v>
      </c>
      <c r="BQ201" s="7">
        <v>3</v>
      </c>
      <c r="BR201" s="7" t="e">
        <f>ROW(#REF!)-ROW(BR161)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Test_ModeBalanced_809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Affenit, Rachael</cp:lastModifiedBy>
  <dcterms:created xsi:type="dcterms:W3CDTF">2011-08-01T14:22:18Z</dcterms:created>
  <dcterms:modified xsi:type="dcterms:W3CDTF">2016-08-03T18:21:01Z</dcterms:modified>
</cp:coreProperties>
</file>