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home\asta-ubuntu\messy_ardu\ardupilot\ArduPlane\csv_mods\"/>
    </mc:Choice>
  </mc:AlternateContent>
  <xr:revisionPtr revIDLastSave="0" documentId="13_ncr:1_{F287F01D-A868-4B60-A297-FE27CB63535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5" i="1"/>
</calcChain>
</file>

<file path=xl/sharedStrings.xml><?xml version="1.0" encoding="utf-8"?>
<sst xmlns="http://schemas.openxmlformats.org/spreadsheetml/2006/main" count="126" uniqueCount="88">
  <si>
    <t>var_name</t>
  </si>
  <si>
    <t>var_val</t>
  </si>
  <si>
    <t>var_type</t>
  </si>
  <si>
    <t>var_linenum</t>
  </si>
  <si>
    <t>hover_throttle</t>
  </si>
  <si>
    <t>CGOffset</t>
  </si>
  <si>
    <t>b</t>
  </si>
  <si>
    <t>var_description</t>
  </si>
  <si>
    <t>throttle percentage required to hover</t>
  </si>
  <si>
    <t>CG offset from neutral point in meters (X,Y,Z)</t>
  </si>
  <si>
    <t>float</t>
  </si>
  <si>
    <t>s</t>
  </si>
  <si>
    <t>c</t>
  </si>
  <si>
    <t>c_lift_0</t>
  </si>
  <si>
    <t>c_lift_deltae</t>
  </si>
  <si>
    <t>c_lift_a</t>
  </si>
  <si>
    <t>c_lift_q</t>
  </si>
  <si>
    <t>mcoeff</t>
  </si>
  <si>
    <t>oswald</t>
  </si>
  <si>
    <t>alpha_stall</t>
  </si>
  <si>
    <t>c_drag_q</t>
  </si>
  <si>
    <t>c_drag_deltae</t>
  </si>
  <si>
    <t>c_drag_p</t>
  </si>
  <si>
    <t>c_y_0</t>
  </si>
  <si>
    <t>c_y_b</t>
  </si>
  <si>
    <t>c_y_p</t>
  </si>
  <si>
    <t>c_y_r</t>
  </si>
  <si>
    <t>c_y_deltaa</t>
  </si>
  <si>
    <t>c_y_deltar</t>
  </si>
  <si>
    <t>c_l_0</t>
  </si>
  <si>
    <t>c_l_p</t>
  </si>
  <si>
    <t>c_l_b</t>
  </si>
  <si>
    <t>c_l_r</t>
  </si>
  <si>
    <t>c_l_deltaa</t>
  </si>
  <si>
    <t>c_l_deltar</t>
  </si>
  <si>
    <t>c_m_0</t>
  </si>
  <si>
    <t>c_m_a</t>
  </si>
  <si>
    <t>c_m_q</t>
  </si>
  <si>
    <t>c_m_deltae</t>
  </si>
  <si>
    <t>c_n_0</t>
  </si>
  <si>
    <t>c_n_b</t>
  </si>
  <si>
    <t>c_n_p</t>
  </si>
  <si>
    <t>c_n_r</t>
  </si>
  <si>
    <t>c_n_deltaa</t>
  </si>
  <si>
    <t>c_n_deltar</t>
  </si>
  <si>
    <t>deltaa_max</t>
  </si>
  <si>
    <t>deltae_max</t>
  </si>
  <si>
    <t>deltar_max</t>
  </si>
  <si>
    <t>Vector3f</t>
  </si>
  <si>
    <t>{-0.1, 0, -0.05}</t>
  </si>
  <si>
    <t>Wing area, square meters</t>
  </si>
  <si>
    <t>Wing span, meters</t>
  </si>
  <si>
    <t>Wing avg chord, meters</t>
  </si>
  <si>
    <t>Lift coeff at zero alpha, dimless</t>
  </si>
  <si>
    <t>Lift from elevator deflection, or Czde, dimless</t>
  </si>
  <si>
    <t>Drag from elevator deflection, or Czde, dimless</t>
  </si>
  <si>
    <t>Lift curve slope in on pre-stall regime, CL/rad</t>
  </si>
  <si>
    <t>Lift from pitch rate, tail effect, or Czq, dimless</t>
  </si>
  <si>
    <t>Read ardu docs for this, in original .h file</t>
  </si>
  <si>
    <t>Efficiency factor</t>
  </si>
  <si>
    <t>Stall angle, rad</t>
  </si>
  <si>
    <t>Drag from pitch rate, or Czq, dimless</t>
  </si>
  <si>
    <t>Parasitic drag coeff</t>
  </si>
  <si>
    <t>Lateral force bias coeff, dimless</t>
  </si>
  <si>
    <t>Lateral force from sideslip, tail effect, dimless</t>
  </si>
  <si>
    <t>Lateral force from yaw rate, tail effect, dimless</t>
  </si>
  <si>
    <t>Lateral force from roll rate, tail effect, dimless</t>
  </si>
  <si>
    <t>Lateral force from aileron deflection, more lift more drag, dimless</t>
  </si>
  <si>
    <t>Lateral force from rudder deflection, rigid body asymmetric lift, dimless</t>
  </si>
  <si>
    <t>Roll moment bias coeff, dimless</t>
  </si>
  <si>
    <t>Roll moment from roll rate, wing damping, dimless</t>
  </si>
  <si>
    <t>Roll moment from side slip, asymmetric lift, dimless</t>
  </si>
  <si>
    <t>Roll moment from yaw rate, asymmetric airspeed and lift, dimless</t>
  </si>
  <si>
    <t>Roll moment from aileron deflection, asymmetric camber and lift distribution across chord, dimless</t>
  </si>
  <si>
    <t>Roll moment from rudder deflection, tail lift distributed above CG causes moment, dimless</t>
  </si>
  <si>
    <t>Pitch moment bias coefficient, dimless</t>
  </si>
  <si>
    <t>Pitch moment from alpha, tail effect, dimless</t>
  </si>
  <si>
    <t>Pitch moment from pitch rate, tail damping, dimless</t>
  </si>
  <si>
    <t>Yaw moment bias coeff, dimless</t>
  </si>
  <si>
    <t>Yaw moment from sideslip, tail effect, dimless</t>
  </si>
  <si>
    <t>Yaw moment from roll rate, tail effect on rigid body, dimless</t>
  </si>
  <si>
    <t>Yaw moment from yaw rate, tail damping, dimless</t>
  </si>
  <si>
    <t>Yaw moment from aileron deflection, asymmetric drag, dimless</t>
  </si>
  <si>
    <t>Yaw moment from rudder deflection, driving, dimless</t>
  </si>
  <si>
    <t>Pitch moment from elevator deflection, driving, dimless</t>
  </si>
  <si>
    <t>Maximum aileron deflection, radians</t>
  </si>
  <si>
    <t>Maximum elevator deflection, radians</t>
  </si>
  <si>
    <t>Maximum rudder deflection, 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</si>
</sst>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19" workbookViewId="0">
      <selection activeCell="A41" sqref="A41"/>
    </sheetView>
  </sheetViews>
  <sheetFormatPr defaultRowHeight="14.4" x14ac:dyDescent="0.3"/>
  <cols>
    <col min="1" max="1" width="38.109375" bestFit="1" customWidth="1"/>
    <col min="2" max="2" width="12.88671875" bestFit="1" customWidth="1"/>
    <col min="3" max="3" width="11.88671875" bestFit="1" customWidth="1"/>
    <col min="4" max="4" width="8.109375" bestFit="1" customWidth="1"/>
    <col min="5" max="5" width="11" bestFit="1" customWidth="1"/>
  </cols>
  <sheetData>
    <row r="1" spans="1:5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8</v>
      </c>
      <c r="B2" t="s">
        <v>4</v>
      </c>
      <c r="C2">
        <v>0.5</v>
      </c>
      <c r="D2" t="s">
        <v>10</v>
      </c>
      <c r="E2">
        <v>43</v>
      </c>
    </row>
    <row r="3" spans="1:5" x14ac:dyDescent="0.3">
      <c r="A3" t="s">
        <v>50</v>
      </c>
      <c r="B3" t="s">
        <v>11</v>
      </c>
      <c r="C3">
        <v>0.97799999999999998</v>
      </c>
      <c r="D3" t="s">
        <v>10</v>
      </c>
      <c r="E3">
        <v>52</v>
      </c>
    </row>
    <row r="4" spans="1:5" x14ac:dyDescent="0.3">
      <c r="A4" t="s">
        <v>51</v>
      </c>
      <c r="B4" t="s">
        <v>6</v>
      </c>
      <c r="C4">
        <v>3.5</v>
      </c>
      <c r="D4" t="s">
        <v>10</v>
      </c>
      <c r="E4">
        <v>53</v>
      </c>
    </row>
    <row r="5" spans="1:5" x14ac:dyDescent="0.3">
      <c r="A5" t="s">
        <v>52</v>
      </c>
      <c r="B5" t="s">
        <v>12</v>
      </c>
      <c r="C5">
        <v>0.28000000000000003</v>
      </c>
      <c r="D5" t="s">
        <v>10</v>
      </c>
      <c r="E5">
        <f>E4+1</f>
        <v>54</v>
      </c>
    </row>
    <row r="6" spans="1:5" x14ac:dyDescent="0.3">
      <c r="A6" t="s">
        <v>53</v>
      </c>
      <c r="B6" t="s">
        <v>13</v>
      </c>
      <c r="C6">
        <v>0.35</v>
      </c>
      <c r="D6" t="s">
        <v>10</v>
      </c>
      <c r="E6">
        <f t="shared" ref="E6:E40" si="0">E5+1</f>
        <v>55</v>
      </c>
    </row>
    <row r="7" spans="1:5" x14ac:dyDescent="0.3">
      <c r="A7" t="s">
        <v>54</v>
      </c>
      <c r="B7" t="s">
        <v>14</v>
      </c>
      <c r="C7">
        <v>1.0999999999999999E-2</v>
      </c>
      <c r="D7" t="s">
        <v>10</v>
      </c>
      <c r="E7">
        <f t="shared" si="0"/>
        <v>56</v>
      </c>
    </row>
    <row r="8" spans="1:5" x14ac:dyDescent="0.3">
      <c r="A8" t="s">
        <v>56</v>
      </c>
      <c r="B8" t="s">
        <v>15</v>
      </c>
      <c r="C8">
        <v>5.82</v>
      </c>
      <c r="D8" t="s">
        <v>10</v>
      </c>
      <c r="E8">
        <f t="shared" si="0"/>
        <v>57</v>
      </c>
    </row>
    <row r="9" spans="1:5" x14ac:dyDescent="0.3">
      <c r="A9" t="s">
        <v>57</v>
      </c>
      <c r="B9" t="s">
        <v>16</v>
      </c>
      <c r="C9">
        <v>11.9</v>
      </c>
      <c r="D9" t="s">
        <v>10</v>
      </c>
      <c r="E9">
        <f t="shared" si="0"/>
        <v>58</v>
      </c>
    </row>
    <row r="10" spans="1:5" x14ac:dyDescent="0.3">
      <c r="A10" t="s">
        <v>58</v>
      </c>
      <c r="B10" t="s">
        <v>17</v>
      </c>
      <c r="C10">
        <v>50</v>
      </c>
      <c r="D10" t="s">
        <v>10</v>
      </c>
      <c r="E10">
        <f t="shared" si="0"/>
        <v>59</v>
      </c>
    </row>
    <row r="11" spans="1:5" x14ac:dyDescent="0.3">
      <c r="A11" t="s">
        <v>59</v>
      </c>
      <c r="B11" t="s">
        <v>18</v>
      </c>
      <c r="C11">
        <v>0.7</v>
      </c>
      <c r="D11" t="s">
        <v>10</v>
      </c>
      <c r="E11">
        <f t="shared" si="0"/>
        <v>60</v>
      </c>
    </row>
    <row r="12" spans="1:5" x14ac:dyDescent="0.3">
      <c r="A12" t="s">
        <v>60</v>
      </c>
      <c r="B12" t="s">
        <v>19</v>
      </c>
      <c r="C12">
        <v>0.3</v>
      </c>
      <c r="D12" t="s">
        <v>10</v>
      </c>
      <c r="E12">
        <f t="shared" si="0"/>
        <v>61</v>
      </c>
    </row>
    <row r="13" spans="1:5" x14ac:dyDescent="0.3">
      <c r="A13" t="s">
        <v>61</v>
      </c>
      <c r="B13" t="s">
        <v>20</v>
      </c>
      <c r="C13">
        <v>0</v>
      </c>
      <c r="D13" t="s">
        <v>10</v>
      </c>
      <c r="E13">
        <f t="shared" si="0"/>
        <v>62</v>
      </c>
    </row>
    <row r="14" spans="1:5" x14ac:dyDescent="0.3">
      <c r="A14" t="s">
        <v>55</v>
      </c>
      <c r="B14" t="s">
        <v>21</v>
      </c>
      <c r="C14">
        <v>0</v>
      </c>
      <c r="D14" t="s">
        <v>10</v>
      </c>
      <c r="E14">
        <f t="shared" si="0"/>
        <v>63</v>
      </c>
    </row>
    <row r="15" spans="1:5" x14ac:dyDescent="0.3">
      <c r="A15" t="s">
        <v>62</v>
      </c>
      <c r="B15" t="s">
        <v>22</v>
      </c>
      <c r="C15">
        <v>0.16</v>
      </c>
      <c r="D15" t="s">
        <v>10</v>
      </c>
      <c r="E15">
        <f t="shared" si="0"/>
        <v>64</v>
      </c>
    </row>
    <row r="16" spans="1:5" x14ac:dyDescent="0.3">
      <c r="A16" t="s">
        <v>63</v>
      </c>
      <c r="B16" t="s">
        <v>23</v>
      </c>
      <c r="C16">
        <v>0</v>
      </c>
      <c r="D16" t="s">
        <v>10</v>
      </c>
      <c r="E16">
        <f t="shared" si="0"/>
        <v>65</v>
      </c>
    </row>
    <row r="17" spans="1:5" x14ac:dyDescent="0.3">
      <c r="A17" t="s">
        <v>64</v>
      </c>
      <c r="B17" t="s">
        <v>24</v>
      </c>
      <c r="C17">
        <v>-0.85599999999999998</v>
      </c>
      <c r="D17" t="s">
        <v>10</v>
      </c>
      <c r="E17">
        <f t="shared" si="0"/>
        <v>66</v>
      </c>
    </row>
    <row r="18" spans="1:5" x14ac:dyDescent="0.3">
      <c r="A18" t="s">
        <v>66</v>
      </c>
      <c r="B18" t="s">
        <v>25</v>
      </c>
      <c r="C18">
        <v>1.2999999999999999E-2</v>
      </c>
      <c r="D18" t="s">
        <v>10</v>
      </c>
      <c r="E18">
        <f t="shared" si="0"/>
        <v>67</v>
      </c>
    </row>
    <row r="19" spans="1:5" x14ac:dyDescent="0.3">
      <c r="A19" t="s">
        <v>65</v>
      </c>
      <c r="B19" t="s">
        <v>26</v>
      </c>
      <c r="C19">
        <v>0.372</v>
      </c>
      <c r="D19" t="s">
        <v>10</v>
      </c>
      <c r="E19">
        <f t="shared" si="0"/>
        <v>68</v>
      </c>
    </row>
    <row r="20" spans="1:5" x14ac:dyDescent="0.3">
      <c r="A20" t="s">
        <v>67</v>
      </c>
      <c r="B20" t="s">
        <v>27</v>
      </c>
      <c r="C20">
        <v>0</v>
      </c>
      <c r="D20" t="s">
        <v>10</v>
      </c>
      <c r="E20">
        <f t="shared" si="0"/>
        <v>69</v>
      </c>
    </row>
    <row r="21" spans="1:5" x14ac:dyDescent="0.3">
      <c r="A21" t="s">
        <v>68</v>
      </c>
      <c r="B21" t="s">
        <v>28</v>
      </c>
      <c r="C21">
        <v>-4.0000000000000001E-3</v>
      </c>
      <c r="D21" t="s">
        <v>10</v>
      </c>
      <c r="E21">
        <f t="shared" si="0"/>
        <v>70</v>
      </c>
    </row>
    <row r="22" spans="1:5" x14ac:dyDescent="0.3">
      <c r="A22" t="s">
        <v>69</v>
      </c>
      <c r="B22" t="s">
        <v>29</v>
      </c>
      <c r="C22">
        <v>0</v>
      </c>
      <c r="D22" t="s">
        <v>10</v>
      </c>
      <c r="E22">
        <f t="shared" si="0"/>
        <v>71</v>
      </c>
    </row>
    <row r="23" spans="1:5" x14ac:dyDescent="0.3">
      <c r="A23" t="s">
        <v>70</v>
      </c>
      <c r="B23" t="s">
        <v>30</v>
      </c>
      <c r="C23">
        <v>-0.61599999999999999</v>
      </c>
      <c r="D23" t="s">
        <v>10</v>
      </c>
      <c r="E23">
        <f t="shared" si="0"/>
        <v>72</v>
      </c>
    </row>
    <row r="24" spans="1:5" x14ac:dyDescent="0.3">
      <c r="A24" t="s">
        <v>71</v>
      </c>
      <c r="B24" t="s">
        <v>31</v>
      </c>
      <c r="C24">
        <v>-2.7E-2</v>
      </c>
      <c r="D24" t="s">
        <v>10</v>
      </c>
      <c r="E24">
        <f t="shared" si="0"/>
        <v>73</v>
      </c>
    </row>
    <row r="25" spans="1:5" x14ac:dyDescent="0.3">
      <c r="A25" t="s">
        <v>72</v>
      </c>
      <c r="B25" t="s">
        <v>32</v>
      </c>
      <c r="C25">
        <v>0.13200000000000001</v>
      </c>
      <c r="D25" t="s">
        <v>10</v>
      </c>
      <c r="E25">
        <f t="shared" si="0"/>
        <v>74</v>
      </c>
    </row>
    <row r="26" spans="1:5" x14ac:dyDescent="0.3">
      <c r="A26" t="s">
        <v>73</v>
      </c>
      <c r="B26" t="s">
        <v>33</v>
      </c>
      <c r="C26">
        <v>0.439</v>
      </c>
      <c r="D26" t="s">
        <v>10</v>
      </c>
      <c r="E26">
        <f t="shared" si="0"/>
        <v>75</v>
      </c>
    </row>
    <row r="27" spans="1:5" x14ac:dyDescent="0.3">
      <c r="A27" t="s">
        <v>74</v>
      </c>
      <c r="B27" t="s">
        <v>34</v>
      </c>
      <c r="C27">
        <v>0</v>
      </c>
      <c r="D27" t="s">
        <v>10</v>
      </c>
      <c r="E27">
        <f t="shared" si="0"/>
        <v>76</v>
      </c>
    </row>
    <row r="28" spans="1:5" x14ac:dyDescent="0.3">
      <c r="A28" t="s">
        <v>75</v>
      </c>
      <c r="B28" t="s">
        <v>35</v>
      </c>
      <c r="C28">
        <v>0</v>
      </c>
      <c r="D28" t="s">
        <v>10</v>
      </c>
      <c r="E28">
        <f t="shared" si="0"/>
        <v>77</v>
      </c>
    </row>
    <row r="29" spans="1:5" x14ac:dyDescent="0.3">
      <c r="A29" t="s">
        <v>76</v>
      </c>
      <c r="B29" t="s">
        <v>36</v>
      </c>
      <c r="C29">
        <v>-2.169</v>
      </c>
      <c r="D29" t="s">
        <v>10</v>
      </c>
      <c r="E29">
        <f t="shared" si="0"/>
        <v>78</v>
      </c>
    </row>
    <row r="30" spans="1:5" x14ac:dyDescent="0.3">
      <c r="A30" t="s">
        <v>77</v>
      </c>
      <c r="B30" t="s">
        <v>37</v>
      </c>
      <c r="C30">
        <v>-16.260000000000002</v>
      </c>
      <c r="D30" t="s">
        <v>10</v>
      </c>
      <c r="E30">
        <f t="shared" si="0"/>
        <v>79</v>
      </c>
    </row>
    <row r="31" spans="1:5" x14ac:dyDescent="0.3">
      <c r="A31" t="s">
        <v>84</v>
      </c>
      <c r="B31" t="s">
        <v>38</v>
      </c>
      <c r="C31">
        <v>1.5980000000000001</v>
      </c>
      <c r="D31" t="s">
        <v>10</v>
      </c>
      <c r="E31">
        <f t="shared" si="0"/>
        <v>80</v>
      </c>
    </row>
    <row r="32" spans="1:5" x14ac:dyDescent="0.3">
      <c r="A32" t="s">
        <v>78</v>
      </c>
      <c r="B32" t="s">
        <v>39</v>
      </c>
      <c r="C32">
        <v>0</v>
      </c>
      <c r="D32" t="s">
        <v>10</v>
      </c>
      <c r="E32">
        <f t="shared" si="0"/>
        <v>81</v>
      </c>
    </row>
    <row r="33" spans="1:5" x14ac:dyDescent="0.3">
      <c r="A33" t="s">
        <v>79</v>
      </c>
      <c r="B33" t="s">
        <v>40</v>
      </c>
      <c r="C33">
        <v>0.16300000000000001</v>
      </c>
      <c r="D33" t="s">
        <v>10</v>
      </c>
      <c r="E33">
        <f t="shared" si="0"/>
        <v>82</v>
      </c>
    </row>
    <row r="34" spans="1:5" x14ac:dyDescent="0.3">
      <c r="A34" t="s">
        <v>80</v>
      </c>
      <c r="B34" t="s">
        <v>41</v>
      </c>
      <c r="C34">
        <v>3.7999999999999999E-2</v>
      </c>
      <c r="D34" t="s">
        <v>10</v>
      </c>
      <c r="E34">
        <f t="shared" si="0"/>
        <v>83</v>
      </c>
    </row>
    <row r="35" spans="1:5" x14ac:dyDescent="0.3">
      <c r="A35" t="s">
        <v>81</v>
      </c>
      <c r="B35" t="s">
        <v>42</v>
      </c>
      <c r="C35">
        <v>-0.09</v>
      </c>
      <c r="D35" t="s">
        <v>10</v>
      </c>
      <c r="E35">
        <f t="shared" si="0"/>
        <v>84</v>
      </c>
    </row>
    <row r="36" spans="1:5" x14ac:dyDescent="0.3">
      <c r="A36" t="s">
        <v>82</v>
      </c>
      <c r="B36" t="s">
        <v>43</v>
      </c>
      <c r="C36">
        <v>-2.1000000000000001E-2</v>
      </c>
      <c r="D36" t="s">
        <v>10</v>
      </c>
      <c r="E36">
        <f t="shared" si="0"/>
        <v>85</v>
      </c>
    </row>
    <row r="37" spans="1:5" x14ac:dyDescent="0.3">
      <c r="A37" t="s">
        <v>83</v>
      </c>
      <c r="B37" t="s">
        <v>44</v>
      </c>
      <c r="C37">
        <v>6.0999999999999999E-2</v>
      </c>
      <c r="D37" t="s">
        <v>10</v>
      </c>
      <c r="E37">
        <f t="shared" si="0"/>
        <v>86</v>
      </c>
    </row>
    <row r="38" spans="1:5" x14ac:dyDescent="0.3">
      <c r="A38" t="s">
        <v>85</v>
      </c>
      <c r="B38" t="s">
        <v>45</v>
      </c>
      <c r="C38">
        <v>0.34910000000000002</v>
      </c>
      <c r="D38" t="s">
        <v>10</v>
      </c>
      <c r="E38">
        <f t="shared" si="0"/>
        <v>87</v>
      </c>
    </row>
    <row r="39" spans="1:5" x14ac:dyDescent="0.3">
      <c r="A39" t="s">
        <v>86</v>
      </c>
      <c r="B39" t="s">
        <v>46</v>
      </c>
      <c r="C39">
        <v>0.34910000000000002</v>
      </c>
      <c r="D39" t="s">
        <v>10</v>
      </c>
      <c r="E39">
        <f t="shared" si="0"/>
        <v>88</v>
      </c>
    </row>
    <row r="40" spans="1:5" x14ac:dyDescent="0.3">
      <c r="A40" t="s">
        <v>87</v>
      </c>
      <c r="B40" t="s">
        <v>47</v>
      </c>
      <c r="C40">
        <v>0.34910000000000002</v>
      </c>
      <c r="D40" t="s">
        <v>10</v>
      </c>
      <c r="E40">
        <f t="shared" si="0"/>
        <v>89</v>
      </c>
    </row>
    <row r="41" spans="1:5" x14ac:dyDescent="0.3">
      <c r="A41" t="s">
        <v>9</v>
      </c>
      <c r="B41" t="s">
        <v>5</v>
      </c>
      <c r="C41" t="s">
        <v>49</v>
      </c>
      <c r="D41" t="s">
        <v>48</v>
      </c>
      <c r="E41"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Stark</dc:creator>
  <cp:lastModifiedBy>Austin Stark</cp:lastModifiedBy>
  <dcterms:created xsi:type="dcterms:W3CDTF">2015-06-05T18:17:20Z</dcterms:created>
  <dcterms:modified xsi:type="dcterms:W3CDTF">2023-06-06T22:31:47Z</dcterms:modified>
</cp:coreProperties>
</file>