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am\Downloads\"/>
    </mc:Choice>
  </mc:AlternateContent>
  <xr:revisionPtr revIDLastSave="0" documentId="13_ncr:1_{B8BCFA3E-6946-4029-B88B-A7328A421F16}" xr6:coauthVersionLast="47" xr6:coauthVersionMax="47" xr10:uidLastSave="{00000000-0000-0000-0000-000000000000}"/>
  <bookViews>
    <workbookView xWindow="-28920" yWindow="-120" windowWidth="29040" windowHeight="15840" activeTab="1" xr2:uid="{21065F7D-1888-4F85-B2AC-0046C082C269}"/>
  </bookViews>
  <sheets>
    <sheet name="1. INSTALL LIST" sheetId="7" r:id="rId1"/>
    <sheet name="2. TARGETED SOLUTIONS" sheetId="4" r:id="rId2"/>
    <sheet name="3. DREAM TEAM" sheetId="5" r:id="rId3"/>
    <sheet name="4. WHITE TEA" sheetId="8" r:id="rId4"/>
    <sheet name="5. PREVAGE" sheetId="3" state="hidden" r:id="rId5"/>
  </sheets>
  <definedNames>
    <definedName name="_xlnm._FilterDatabase" localSheetId="0" hidden="1">'1. INSTALL LIST'!$B$2:$Z$114</definedName>
    <definedName name="_xlnm._FilterDatabase" localSheetId="1" hidden="1">'2. TARGETED SOLUTIONS'!$A$1:$X$271</definedName>
    <definedName name="_xlnm._FilterDatabase" localSheetId="2" hidden="1">'3. DREAM TEAM'!$A$1:$X$34</definedName>
    <definedName name="_xlnm._FilterDatabase" localSheetId="3" hidden="1">'4. WHITE TEA'!$A$1:$X$75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7" l="1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4" i="7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3" i="8"/>
  <c r="A34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2" i="5"/>
  <c r="I74" i="8"/>
  <c r="I73" i="8"/>
  <c r="I70" i="8"/>
  <c r="I65" i="8"/>
  <c r="I64" i="8"/>
  <c r="I63" i="8"/>
  <c r="I42" i="8"/>
  <c r="I41" i="8"/>
  <c r="I40" i="8"/>
  <c r="I38" i="8"/>
  <c r="I37" i="8"/>
  <c r="I6" i="8"/>
  <c r="I69" i="8"/>
  <c r="I68" i="8"/>
  <c r="I67" i="8"/>
  <c r="I66" i="8"/>
  <c r="I59" i="8"/>
  <c r="I53" i="8"/>
  <c r="I51" i="8"/>
  <c r="I50" i="8"/>
  <c r="I49" i="8"/>
  <c r="I48" i="8"/>
  <c r="I45" i="8"/>
  <c r="I43" i="8"/>
  <c r="I39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2" i="8"/>
  <c r="I21" i="8"/>
  <c r="I20" i="8"/>
  <c r="I19" i="8"/>
  <c r="I18" i="8"/>
  <c r="I17" i="8"/>
  <c r="I16" i="8"/>
  <c r="I15" i="8"/>
  <c r="I14" i="8"/>
  <c r="I13" i="8"/>
  <c r="I12" i="8"/>
  <c r="I11" i="8"/>
  <c r="I9" i="8"/>
  <c r="I8" i="8"/>
  <c r="I7" i="8"/>
  <c r="I5" i="8"/>
  <c r="I4" i="8"/>
  <c r="I3" i="8"/>
  <c r="I75" i="8"/>
  <c r="I72" i="8"/>
  <c r="I71" i="8"/>
  <c r="I62" i="8"/>
  <c r="I61" i="8"/>
  <c r="I60" i="8"/>
  <c r="I58" i="8"/>
  <c r="I57" i="8"/>
  <c r="I56" i="8"/>
  <c r="I55" i="8"/>
  <c r="I54" i="8"/>
  <c r="I52" i="8"/>
  <c r="I47" i="8"/>
  <c r="I46" i="8"/>
  <c r="I44" i="8"/>
  <c r="I10" i="8"/>
  <c r="H31" i="5"/>
  <c r="H30" i="5"/>
  <c r="H17" i="5"/>
  <c r="H16" i="5"/>
  <c r="H15" i="5"/>
  <c r="H2" i="5"/>
  <c r="H29" i="5"/>
  <c r="H26" i="5"/>
  <c r="H22" i="5"/>
  <c r="H14" i="5"/>
  <c r="H13" i="5"/>
  <c r="H12" i="5"/>
  <c r="H11" i="5"/>
  <c r="H9" i="5"/>
  <c r="H8" i="5"/>
  <c r="H7" i="5"/>
  <c r="H6" i="5"/>
  <c r="H5" i="5"/>
  <c r="H3" i="5"/>
  <c r="H33" i="5"/>
  <c r="H32" i="5"/>
  <c r="H28" i="5"/>
  <c r="H27" i="5"/>
  <c r="H25" i="5"/>
  <c r="H24" i="5"/>
  <c r="H34" i="5"/>
  <c r="H23" i="5"/>
  <c r="H21" i="5"/>
  <c r="H20" i="5"/>
  <c r="H19" i="5"/>
  <c r="H18" i="5"/>
  <c r="H4" i="5"/>
  <c r="A266" i="4"/>
  <c r="A267" i="4"/>
  <c r="A268" i="4"/>
  <c r="A269" i="4"/>
  <c r="A270" i="4"/>
  <c r="A27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" i="4"/>
  <c r="H266" i="4"/>
  <c r="H188" i="4"/>
  <c r="H187" i="4"/>
  <c r="H186" i="4"/>
  <c r="H185" i="4"/>
  <c r="H184" i="4"/>
  <c r="H183" i="4"/>
  <c r="H155" i="4"/>
  <c r="H149" i="4"/>
  <c r="H147" i="4"/>
  <c r="H145" i="4"/>
  <c r="H125" i="4"/>
  <c r="H124" i="4"/>
  <c r="H122" i="4"/>
  <c r="H119" i="4"/>
  <c r="H115" i="4"/>
  <c r="H22" i="4"/>
  <c r="H21" i="4"/>
  <c r="H20" i="4"/>
  <c r="H261" i="4"/>
  <c r="H260" i="4"/>
  <c r="H259" i="4"/>
  <c r="H258" i="4"/>
  <c r="H255" i="4"/>
  <c r="H254" i="4"/>
  <c r="H253" i="4"/>
  <c r="H238" i="4"/>
  <c r="H237" i="4"/>
  <c r="H234" i="4"/>
  <c r="H233" i="4"/>
  <c r="H221" i="4"/>
  <c r="H219" i="4"/>
  <c r="H218" i="4"/>
  <c r="H217" i="4"/>
  <c r="H216" i="4"/>
  <c r="H215" i="4"/>
  <c r="H214" i="4"/>
  <c r="H212" i="4"/>
  <c r="H211" i="4"/>
  <c r="H210" i="4"/>
  <c r="H209" i="4"/>
  <c r="H208" i="4"/>
  <c r="H207" i="4"/>
  <c r="H206" i="4"/>
  <c r="H205" i="4"/>
  <c r="H204" i="4"/>
  <c r="H193" i="4"/>
  <c r="H191" i="4"/>
  <c r="H190" i="4"/>
  <c r="H189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89" i="4"/>
  <c r="H79" i="4"/>
  <c r="H250" i="4"/>
  <c r="H249" i="4"/>
  <c r="H248" i="4"/>
  <c r="H247" i="4"/>
  <c r="H246" i="4"/>
  <c r="H245" i="4"/>
  <c r="H243" i="4"/>
  <c r="H203" i="4"/>
  <c r="H202" i="4"/>
  <c r="H201" i="4"/>
  <c r="H200" i="4"/>
  <c r="H197" i="4"/>
  <c r="H161" i="4"/>
  <c r="H160" i="4"/>
  <c r="H159" i="4"/>
  <c r="H158" i="4"/>
  <c r="H157" i="4"/>
  <c r="H154" i="4"/>
  <c r="H153" i="4"/>
  <c r="H152" i="4"/>
  <c r="H151" i="4"/>
  <c r="H150" i="4"/>
  <c r="H146" i="4"/>
  <c r="H143" i="4"/>
  <c r="H140" i="4"/>
  <c r="H138" i="4"/>
  <c r="H128" i="4"/>
  <c r="H127" i="4"/>
  <c r="H126" i="4"/>
  <c r="H121" i="4"/>
  <c r="H120" i="4"/>
  <c r="H116" i="4"/>
  <c r="H114" i="4"/>
  <c r="H113" i="4"/>
  <c r="H112" i="4"/>
  <c r="H111" i="4"/>
  <c r="H106" i="4"/>
  <c r="H105" i="4"/>
  <c r="H103" i="4"/>
  <c r="H102" i="4"/>
  <c r="H101" i="4"/>
  <c r="H100" i="4"/>
  <c r="H99" i="4"/>
  <c r="H98" i="4"/>
  <c r="H97" i="4"/>
  <c r="H96" i="4"/>
  <c r="H95" i="4"/>
  <c r="H94" i="4"/>
  <c r="H91" i="4"/>
  <c r="H90" i="4"/>
  <c r="H85" i="4"/>
  <c r="H83" i="4"/>
  <c r="H82" i="4"/>
  <c r="H81" i="4"/>
  <c r="H80" i="4"/>
  <c r="H75" i="4"/>
  <c r="H74" i="4"/>
  <c r="H73" i="4"/>
  <c r="H72" i="4"/>
  <c r="H71" i="4"/>
  <c r="H69" i="4"/>
  <c r="H68" i="4"/>
  <c r="H66" i="4"/>
  <c r="H64" i="4"/>
  <c r="H63" i="4"/>
  <c r="H62" i="4"/>
  <c r="H61" i="4"/>
  <c r="H60" i="4"/>
  <c r="H59" i="4"/>
  <c r="H58" i="4"/>
  <c r="H57" i="4"/>
  <c r="H52" i="4"/>
  <c r="H51" i="4"/>
  <c r="H49" i="4"/>
  <c r="H48" i="4"/>
  <c r="H47" i="4"/>
  <c r="H42" i="4"/>
  <c r="H41" i="4"/>
  <c r="H39" i="4"/>
  <c r="H36" i="4"/>
  <c r="H34" i="4"/>
  <c r="H33" i="4"/>
  <c r="H32" i="4"/>
  <c r="H31" i="4"/>
  <c r="H29" i="4"/>
  <c r="H28" i="4"/>
  <c r="H27" i="4"/>
  <c r="H26" i="4"/>
  <c r="H25" i="4"/>
  <c r="H24" i="4"/>
  <c r="H23" i="4"/>
  <c r="H19" i="4"/>
  <c r="H16" i="4"/>
  <c r="H15" i="4"/>
  <c r="H10" i="4"/>
  <c r="H9" i="4"/>
  <c r="H7" i="4"/>
  <c r="H6" i="4"/>
  <c r="H5" i="4"/>
  <c r="H2" i="4"/>
  <c r="H271" i="4"/>
  <c r="H270" i="4"/>
  <c r="H269" i="4"/>
  <c r="H268" i="4"/>
  <c r="H267" i="4"/>
  <c r="H265" i="4"/>
  <c r="H264" i="4"/>
  <c r="H263" i="4"/>
  <c r="H262" i="4"/>
  <c r="H257" i="4"/>
  <c r="H256" i="4"/>
  <c r="H252" i="4"/>
  <c r="H251" i="4"/>
  <c r="H244" i="4"/>
  <c r="H242" i="4"/>
  <c r="H241" i="4"/>
  <c r="H240" i="4"/>
  <c r="H239" i="4"/>
  <c r="H236" i="4"/>
  <c r="H235" i="4"/>
  <c r="H232" i="4"/>
  <c r="H231" i="4"/>
  <c r="H230" i="4"/>
  <c r="H229" i="4"/>
  <c r="H228" i="4"/>
  <c r="H227" i="4"/>
  <c r="H226" i="4"/>
  <c r="H225" i="4"/>
  <c r="H224" i="4"/>
  <c r="H223" i="4"/>
  <c r="H222" i="4"/>
  <c r="H220" i="4"/>
  <c r="H213" i="4"/>
  <c r="H199" i="4"/>
  <c r="H198" i="4"/>
  <c r="H196" i="4"/>
  <c r="H195" i="4"/>
  <c r="H194" i="4"/>
  <c r="H192" i="4"/>
  <c r="H182" i="4"/>
  <c r="H181" i="4"/>
  <c r="H156" i="4"/>
  <c r="H148" i="4"/>
  <c r="H144" i="4"/>
  <c r="H142" i="4"/>
  <c r="H141" i="4"/>
  <c r="H139" i="4"/>
  <c r="H137" i="4"/>
  <c r="H136" i="4"/>
  <c r="H135" i="4"/>
  <c r="H134" i="4"/>
  <c r="H133" i="4"/>
  <c r="H132" i="4"/>
  <c r="H131" i="4"/>
  <c r="H130" i="4"/>
  <c r="H129" i="4"/>
  <c r="H123" i="4"/>
  <c r="H118" i="4"/>
  <c r="H117" i="4"/>
  <c r="H110" i="4"/>
  <c r="H109" i="4"/>
  <c r="H108" i="4"/>
  <c r="H107" i="4"/>
  <c r="H104" i="4"/>
  <c r="H93" i="4"/>
  <c r="H92" i="4"/>
  <c r="H88" i="4"/>
  <c r="H87" i="4"/>
  <c r="H86" i="4"/>
  <c r="H84" i="4"/>
  <c r="H78" i="4"/>
  <c r="H77" i="4"/>
  <c r="H76" i="4"/>
  <c r="H70" i="4"/>
  <c r="H67" i="4"/>
  <c r="H65" i="4"/>
  <c r="H56" i="4"/>
  <c r="H55" i="4"/>
  <c r="H54" i="4"/>
  <c r="H53" i="4"/>
  <c r="H50" i="4"/>
  <c r="H46" i="4"/>
  <c r="H45" i="4"/>
  <c r="H44" i="4"/>
  <c r="H43" i="4"/>
  <c r="H40" i="4"/>
  <c r="H38" i="4"/>
  <c r="H37" i="4"/>
  <c r="H35" i="4"/>
  <c r="H30" i="4"/>
  <c r="H18" i="4"/>
  <c r="H17" i="4"/>
  <c r="H14" i="4"/>
  <c r="H13" i="4"/>
  <c r="H12" i="4"/>
  <c r="H11" i="4"/>
  <c r="H8" i="4"/>
  <c r="H4" i="4"/>
  <c r="H3" i="4"/>
  <c r="E110" i="7" l="1"/>
  <c r="E114" i="7"/>
  <c r="E106" i="7"/>
  <c r="E100" i="7"/>
  <c r="E87" i="7"/>
  <c r="E47" i="7"/>
  <c r="E41" i="7"/>
  <c r="E34" i="7"/>
  <c r="E27" i="7"/>
  <c r="E19" i="7"/>
  <c r="E11" i="7"/>
  <c r="E92" i="7"/>
  <c r="E78" i="7"/>
  <c r="E71" i="7"/>
  <c r="E67" i="7"/>
  <c r="E63" i="7"/>
  <c r="E58" i="7"/>
  <c r="E53" i="7"/>
</calcChain>
</file>

<file path=xl/sharedStrings.xml><?xml version="1.0" encoding="utf-8"?>
<sst xmlns="http://schemas.openxmlformats.org/spreadsheetml/2006/main" count="8972" uniqueCount="1420">
  <si>
    <t>INSTALL DOORS</t>
  </si>
  <si>
    <t>Install Doors</t>
  </si>
  <si>
    <t>ACCOUNT</t>
  </si>
  <si>
    <t>FOCUS DOORS</t>
  </si>
  <si>
    <t>ACCOUNT EXECUTIVE</t>
  </si>
  <si>
    <t>Door #</t>
  </si>
  <si>
    <t># on PDF</t>
  </si>
  <si>
    <t>Store Name</t>
  </si>
  <si>
    <t>Store Location Name</t>
  </si>
  <si>
    <t>Delivery Address 1</t>
  </si>
  <si>
    <t>Delivery Address 2</t>
  </si>
  <si>
    <t>City</t>
  </si>
  <si>
    <t>State</t>
  </si>
  <si>
    <t>Zip Code</t>
  </si>
  <si>
    <t>Contact at Delivery Address</t>
  </si>
  <si>
    <t>Phone Number</t>
  </si>
  <si>
    <t>Print Type</t>
  </si>
  <si>
    <t>View Width (in)</t>
  </si>
  <si>
    <t>View Height (in)</t>
  </si>
  <si>
    <t>Trim Width (in)</t>
  </si>
  <si>
    <t>Trim Height (in)</t>
  </si>
  <si>
    <t>quantity</t>
  </si>
  <si>
    <t>Comments</t>
  </si>
  <si>
    <t>MACY'S</t>
  </si>
  <si>
    <t>MACY'S 0003 HERALD SQUARE</t>
  </si>
  <si>
    <t>Gina Skolkin</t>
  </si>
  <si>
    <t>Macy's</t>
  </si>
  <si>
    <t>HSQ</t>
  </si>
  <si>
    <t>Duggal to Install</t>
  </si>
  <si>
    <t>732-689-1127</t>
  </si>
  <si>
    <t>Fabric</t>
  </si>
  <si>
    <t>2022 PREVAGE 2.0 FACE &amp; EYE</t>
  </si>
  <si>
    <t>2022 CERAMIDE FAMILY</t>
  </si>
  <si>
    <t>2022 PREVAGE FAMILY</t>
  </si>
  <si>
    <t>Duratran</t>
  </si>
  <si>
    <t>RETINOL PRODUCT CAPS &amp; EYE</t>
  </si>
  <si>
    <t>RETINOL MODEL SHOT</t>
  </si>
  <si>
    <t>INSTALLATION</t>
  </si>
  <si>
    <t>MACY'S 0185 FLUSHING</t>
  </si>
  <si>
    <t>Rhea Petrusik</t>
  </si>
  <si>
    <t>Flushing</t>
  </si>
  <si>
    <t>55 Westcliff Drive</t>
  </si>
  <si>
    <t>Mount Sinai</t>
  </si>
  <si>
    <t>NY</t>
  </si>
  <si>
    <t>RHEA PETRUSIK- MUST SIGN FOR PACKAGE</t>
  </si>
  <si>
    <t>631-742-7430</t>
  </si>
  <si>
    <t>CERAMIDE GLORIFIER</t>
  </si>
  <si>
    <t>Glorifier/currently 2022 Ceramide Family</t>
  </si>
  <si>
    <t>MACY'S 0053 ROOSEVELT FIELD</t>
  </si>
  <si>
    <t>Roosevelt Field</t>
  </si>
  <si>
    <t>Glorifiers/ 2022 Ceramide Family currently</t>
  </si>
  <si>
    <t>MACY'S 0006 KINGS PLAZA</t>
  </si>
  <si>
    <t>Agata Swiderska</t>
  </si>
  <si>
    <t>Kings Plaza</t>
  </si>
  <si>
    <t>914-475-0667</t>
  </si>
  <si>
    <t>MACY'S 0001 QUEENS CENTER</t>
  </si>
  <si>
    <t>Queens</t>
  </si>
  <si>
    <t xml:space="preserve">RHEA PETRUSIK- </t>
  </si>
  <si>
    <t>Glorifier/2022 Ceramide Family currently</t>
  </si>
  <si>
    <t>MACY'S 0076 WILLOWBROOK</t>
  </si>
  <si>
    <t>Willowbrook</t>
  </si>
  <si>
    <t>10 Wavey Willow Lane,</t>
  </si>
  <si>
    <t>Montgomery</t>
  </si>
  <si>
    <t>MACY'S 0218 OLD ORCHARD</t>
  </si>
  <si>
    <t>Jeanne Ernest</t>
  </si>
  <si>
    <t>Old Orchard</t>
  </si>
  <si>
    <t>7714 Sunset Drive</t>
  </si>
  <si>
    <t>Elmwood Park</t>
  </si>
  <si>
    <t>IL</t>
  </si>
  <si>
    <t>708-790-0989</t>
  </si>
  <si>
    <t xml:space="preserve">2021 PREVAGE 2.0 FACE  </t>
  </si>
  <si>
    <t>2.0 FACE &amp; EYE lost in delivery- DID NOT REPLACE</t>
  </si>
  <si>
    <t>MACY'S 0686 MEMORIAL CITY</t>
  </si>
  <si>
    <t>Tonya Horton</t>
  </si>
  <si>
    <t>Memorial City</t>
  </si>
  <si>
    <t>39 West Stony Bridge Court</t>
  </si>
  <si>
    <t>The Woodlands</t>
  </si>
  <si>
    <t>TX</t>
  </si>
  <si>
    <t>832-276-1900</t>
  </si>
  <si>
    <t>MACY'S 0075 PARAMUS</t>
  </si>
  <si>
    <t>Paramus GSP</t>
  </si>
  <si>
    <t>NEW Installation</t>
  </si>
  <si>
    <t xml:space="preserve">NEW Installation </t>
  </si>
  <si>
    <t>MACY'S 0776 DADELAND</t>
  </si>
  <si>
    <t>Margaret Gauthier</t>
  </si>
  <si>
    <t>Dadeland</t>
  </si>
  <si>
    <t>1880 SW Jamesport Dr</t>
  </si>
  <si>
    <t>Port St Lucie</t>
  </si>
  <si>
    <t>FL</t>
  </si>
  <si>
    <t>954-817-0616</t>
  </si>
  <si>
    <t>column top</t>
  </si>
  <si>
    <t>MACY'S 0013 SMITH HAVEN</t>
  </si>
  <si>
    <t>Smithhaven</t>
  </si>
  <si>
    <t>MACY'S 0084 SPRINGFIELD VA</t>
  </si>
  <si>
    <t>Klaudia Agrawal</t>
  </si>
  <si>
    <t>SPRINGFIELD</t>
  </si>
  <si>
    <t>9634 Brigadoon Place</t>
  </si>
  <si>
    <t>Frederick</t>
  </si>
  <si>
    <t>MD</t>
  </si>
  <si>
    <t>KLAUDIA AGRAWAL</t>
  </si>
  <si>
    <t>302-547-7017</t>
  </si>
  <si>
    <t>MACY'S 0002 BROOKLYN</t>
  </si>
  <si>
    <t>Brooklyn</t>
  </si>
  <si>
    <t>Glorifier/Counter Unit- Currently 2022 Ceramide Family</t>
  </si>
  <si>
    <t>MACY'S 0215 STATE STREET</t>
  </si>
  <si>
    <t>State Street</t>
  </si>
  <si>
    <t>MACY'S 0428 UNION SQUARE</t>
  </si>
  <si>
    <t>Michelle Hale</t>
  </si>
  <si>
    <t>Union Square</t>
  </si>
  <si>
    <t>209-605-9280</t>
  </si>
  <si>
    <t>SAF Keep Storage 200 Purdue Road Unit #1120</t>
  </si>
  <si>
    <t>San Ramon,</t>
  </si>
  <si>
    <t>CA</t>
  </si>
  <si>
    <t>BELK</t>
  </si>
  <si>
    <t>BELK EASTERN 452 SOUTHPARK MALL</t>
  </si>
  <si>
    <t>Holly Slovic</t>
  </si>
  <si>
    <t>Belk</t>
  </si>
  <si>
    <t>South Park</t>
  </si>
  <si>
    <t>75 Creekbend Trail</t>
  </si>
  <si>
    <t>Louisburg</t>
  </si>
  <si>
    <t>NC</t>
  </si>
  <si>
    <t>704-906-2456</t>
  </si>
  <si>
    <t>MACYS</t>
  </si>
  <si>
    <t>PLAZA LAS AMERICAS</t>
  </si>
  <si>
    <t xml:space="preserve">Glorifier/Counter Unit- Currently 2021 HA Caps </t>
  </si>
  <si>
    <t>SOUTH COAST PLAZA</t>
  </si>
  <si>
    <t>Eleni Antonio</t>
  </si>
  <si>
    <t>Macys</t>
  </si>
  <si>
    <t>South Coast Plaza</t>
  </si>
  <si>
    <t>5835 Parkmor Rd</t>
  </si>
  <si>
    <t>Calabasas</t>
  </si>
  <si>
    <t>310-259-6155</t>
  </si>
  <si>
    <r>
      <rPr>
        <b/>
        <i/>
        <u/>
        <sz val="14"/>
        <color rgb="FFFF0000"/>
        <rFont val="Calibri"/>
        <family val="2"/>
        <scheme val="minor"/>
      </rPr>
      <t>*FILE CONTAINS FORMULAS</t>
    </r>
    <r>
      <rPr>
        <b/>
        <sz val="14"/>
        <rFont val="Calibri"/>
        <family val="2"/>
        <scheme val="minor"/>
      </rPr>
      <t xml:space="preserve">     Reference Number
TO BE FILLED IN BY NYO</t>
    </r>
  </si>
  <si>
    <t>INSTALLATION DOOR (X)</t>
  </si>
  <si>
    <t xml:space="preserve">     ACCOUNT EXECUTIVE</t>
  </si>
  <si>
    <t>Image Priority</t>
  </si>
  <si>
    <t>NEW IMAGE</t>
  </si>
  <si>
    <t>Changes Made?
Yes or No?</t>
  </si>
  <si>
    <t/>
  </si>
  <si>
    <t>Becky Whalen</t>
  </si>
  <si>
    <t>Primary</t>
  </si>
  <si>
    <t>717</t>
  </si>
  <si>
    <t>Dillard's</t>
  </si>
  <si>
    <t>Fairview</t>
  </si>
  <si>
    <t>321 Turtle Creek Drive</t>
  </si>
  <si>
    <t>McKinney</t>
  </si>
  <si>
    <t>75072</t>
  </si>
  <si>
    <t>972-998-2419</t>
  </si>
  <si>
    <t>22</t>
  </si>
  <si>
    <t>28</t>
  </si>
  <si>
    <t>23</t>
  </si>
  <si>
    <t>29</t>
  </si>
  <si>
    <t>1</t>
  </si>
  <si>
    <t>719</t>
  </si>
  <si>
    <t>Stone Briar</t>
  </si>
  <si>
    <t>797</t>
  </si>
  <si>
    <t>Shawnee</t>
  </si>
  <si>
    <t>4901 North Kickapoo</t>
  </si>
  <si>
    <t xml:space="preserve"> </t>
  </si>
  <si>
    <t>OK</t>
  </si>
  <si>
    <t>74804</t>
  </si>
  <si>
    <t>Visual Manager</t>
  </si>
  <si>
    <t>405-329-2600</t>
  </si>
  <si>
    <t>798</t>
  </si>
  <si>
    <t>Sooner Mall</t>
  </si>
  <si>
    <t>21</t>
  </si>
  <si>
    <t>27</t>
  </si>
  <si>
    <t>Carlette Fricke</t>
  </si>
  <si>
    <t>720</t>
  </si>
  <si>
    <t>Northstar</t>
  </si>
  <si>
    <t>9407 Anderson Court</t>
  </si>
  <si>
    <t>Converse</t>
  </si>
  <si>
    <t>Tx</t>
  </si>
  <si>
    <t>78109</t>
  </si>
  <si>
    <t>210-241-4744</t>
  </si>
  <si>
    <t>22.5</t>
  </si>
  <si>
    <t>28.5</t>
  </si>
  <si>
    <t>737</t>
  </si>
  <si>
    <t>Victoria Mall</t>
  </si>
  <si>
    <t>23.25</t>
  </si>
  <si>
    <t>31.5</t>
  </si>
  <si>
    <t>24</t>
  </si>
  <si>
    <t>32</t>
  </si>
  <si>
    <t>745</t>
  </si>
  <si>
    <t>Sunset Mall</t>
  </si>
  <si>
    <t>722</t>
  </si>
  <si>
    <t>Rolling Oaks</t>
  </si>
  <si>
    <t>727</t>
  </si>
  <si>
    <t>La Plaza</t>
  </si>
  <si>
    <t>733</t>
  </si>
  <si>
    <t>Barton Creek Square</t>
  </si>
  <si>
    <t>Celia Tillman</t>
  </si>
  <si>
    <t>239</t>
  </si>
  <si>
    <t>Easternshore</t>
  </si>
  <si>
    <t>10101 Eastern Shore Blvd.</t>
  </si>
  <si>
    <t>Spanish Flort</t>
  </si>
  <si>
    <t>AL</t>
  </si>
  <si>
    <t>36527</t>
  </si>
  <si>
    <t>Elizabeth Arden Counter</t>
  </si>
  <si>
    <t>Cell 865-924-3693</t>
  </si>
  <si>
    <t>759</t>
  </si>
  <si>
    <t>Turtlecreek</t>
  </si>
  <si>
    <t>1000 Turtle Creek Drive</t>
  </si>
  <si>
    <t>Hattiesburg</t>
  </si>
  <si>
    <t>MS</t>
  </si>
  <si>
    <t>39402</t>
  </si>
  <si>
    <t xml:space="preserve">Celia Tillman </t>
  </si>
  <si>
    <t>247</t>
  </si>
  <si>
    <t>Pier park</t>
  </si>
  <si>
    <t>2298 Martin Luther King Jr. Blvd</t>
  </si>
  <si>
    <t>Panama City</t>
  </si>
  <si>
    <t>32405</t>
  </si>
  <si>
    <t>865-924-3693</t>
  </si>
  <si>
    <t>25</t>
  </si>
  <si>
    <t>33</t>
  </si>
  <si>
    <t>Denia Meza</t>
  </si>
  <si>
    <t>766</t>
  </si>
  <si>
    <t>Acadiana</t>
  </si>
  <si>
    <t>16107 Cairngorm Ave</t>
  </si>
  <si>
    <t>Houston</t>
  </si>
  <si>
    <t xml:space="preserve">TX </t>
  </si>
  <si>
    <t>77095</t>
  </si>
  <si>
    <t>832-316-1677</t>
  </si>
  <si>
    <t>783</t>
  </si>
  <si>
    <t>Post Oak College Station Mall</t>
  </si>
  <si>
    <t xml:space="preserve">Houston </t>
  </si>
  <si>
    <t>346</t>
  </si>
  <si>
    <t>CORAL RIDGE MALL</t>
  </si>
  <si>
    <t>60707</t>
  </si>
  <si>
    <t>21.5</t>
  </si>
  <si>
    <t>27.5</t>
  </si>
  <si>
    <t>Kathleen Washington</t>
  </si>
  <si>
    <t>726</t>
  </si>
  <si>
    <t>Mall Del Norte</t>
  </si>
  <si>
    <t>3462 Blue Topaz</t>
  </si>
  <si>
    <t>San Antonio</t>
  </si>
  <si>
    <t>78245</t>
  </si>
  <si>
    <t>210-473-8504</t>
  </si>
  <si>
    <t>729</t>
  </si>
  <si>
    <t>Sunrise Mall</t>
  </si>
  <si>
    <t>Sha Bishop</t>
  </si>
  <si>
    <t>312</t>
  </si>
  <si>
    <t xml:space="preserve">COLUMBIA  </t>
  </si>
  <si>
    <t>2300 Bernadette Dr</t>
  </si>
  <si>
    <t>Columbia</t>
  </si>
  <si>
    <t>MO</t>
  </si>
  <si>
    <t>65203</t>
  </si>
  <si>
    <t>Visual Director</t>
  </si>
  <si>
    <t>573-876-8600</t>
  </si>
  <si>
    <t>322</t>
  </si>
  <si>
    <t>Oak Park</t>
  </si>
  <si>
    <t>601 HAWK RUN DR.</t>
  </si>
  <si>
    <t xml:space="preserve">O'FALLON </t>
  </si>
  <si>
    <t>63368</t>
  </si>
  <si>
    <t>SHA BISHOP</t>
  </si>
  <si>
    <t>303-475-9408</t>
  </si>
  <si>
    <t>36</t>
  </si>
  <si>
    <t>309</t>
  </si>
  <si>
    <t>Mid Rivers</t>
  </si>
  <si>
    <t>#2 Mid Rivers Mall Drive</t>
  </si>
  <si>
    <t>St Peters</t>
  </si>
  <si>
    <t>63376</t>
  </si>
  <si>
    <t>636-970-2555</t>
  </si>
  <si>
    <t xml:space="preserve">Primary </t>
  </si>
  <si>
    <t>330</t>
  </si>
  <si>
    <t>Town East</t>
  </si>
  <si>
    <t xml:space="preserve">7700 E KELLOGG </t>
  </si>
  <si>
    <t>WICHITA</t>
  </si>
  <si>
    <t>KS</t>
  </si>
  <si>
    <t>67207</t>
  </si>
  <si>
    <t>MICHELLE VU</t>
  </si>
  <si>
    <t>316-685-0341</t>
  </si>
  <si>
    <t>762</t>
  </si>
  <si>
    <t>Oakwood</t>
  </si>
  <si>
    <t>197 West Bank Expressway</t>
  </si>
  <si>
    <t>Gretna</t>
  </si>
  <si>
    <t>LA</t>
  </si>
  <si>
    <t>70053</t>
  </si>
  <si>
    <t>504-362-4800</t>
  </si>
  <si>
    <t>774</t>
  </si>
  <si>
    <t>77381</t>
  </si>
  <si>
    <t>Debra Hussey</t>
  </si>
  <si>
    <t>961</t>
  </si>
  <si>
    <t>Antelope Valley</t>
  </si>
  <si>
    <t>22780 Lark St</t>
  </si>
  <si>
    <t>Grand Terrace</t>
  </si>
  <si>
    <t>92313</t>
  </si>
  <si>
    <t>909-732-6434</t>
  </si>
  <si>
    <t>Dolly Kelly</t>
  </si>
  <si>
    <t>909</t>
  </si>
  <si>
    <t xml:space="preserve">Superstition </t>
  </si>
  <si>
    <t xml:space="preserve">6225 E. Saddleback St. </t>
  </si>
  <si>
    <t>Mesa</t>
  </si>
  <si>
    <t>AZ</t>
  </si>
  <si>
    <t>85215</t>
  </si>
  <si>
    <t>602-717-6030</t>
  </si>
  <si>
    <t>912</t>
  </si>
  <si>
    <t>Lake Havasu</t>
  </si>
  <si>
    <t>915</t>
  </si>
  <si>
    <t xml:space="preserve">Tucson Mall </t>
  </si>
  <si>
    <t>944</t>
  </si>
  <si>
    <t>Galleria</t>
  </si>
  <si>
    <t>Karen Cassa</t>
  </si>
  <si>
    <t>936</t>
  </si>
  <si>
    <t>Grand Teton Mall</t>
  </si>
  <si>
    <t>2420 E 17th Street</t>
  </si>
  <si>
    <t>Idaho Falls</t>
  </si>
  <si>
    <t>ID</t>
  </si>
  <si>
    <t>83404</t>
  </si>
  <si>
    <t>Cosmetic Manager</t>
  </si>
  <si>
    <t>303-885-0827</t>
  </si>
  <si>
    <t>18</t>
  </si>
  <si>
    <t>13</t>
  </si>
  <si>
    <t>18.5</t>
  </si>
  <si>
    <t>13.5</t>
  </si>
  <si>
    <t>343</t>
  </si>
  <si>
    <t>Oakview</t>
  </si>
  <si>
    <t>2006 North 99th Street</t>
  </si>
  <si>
    <t>Omaha</t>
  </si>
  <si>
    <t>NE</t>
  </si>
  <si>
    <t>68134</t>
  </si>
  <si>
    <t>994</t>
  </si>
  <si>
    <t>Chapel Hills</t>
  </si>
  <si>
    <t>3485 Miller Street</t>
  </si>
  <si>
    <t>Wheat Ridge</t>
  </si>
  <si>
    <t>CO</t>
  </si>
  <si>
    <t>80033</t>
  </si>
  <si>
    <t>Kim Schultz</t>
  </si>
  <si>
    <t>922</t>
  </si>
  <si>
    <t>Villa Linda Mall</t>
  </si>
  <si>
    <t xml:space="preserve">4250 Cerrillos Rd </t>
  </si>
  <si>
    <t>Santa Fe</t>
  </si>
  <si>
    <t>NM</t>
  </si>
  <si>
    <t>87505</t>
  </si>
  <si>
    <t>Attn: Elizabeth Arden Counter</t>
  </si>
  <si>
    <t>623-229-1754</t>
  </si>
  <si>
    <t>41</t>
  </si>
  <si>
    <t>30</t>
  </si>
  <si>
    <t>42</t>
  </si>
  <si>
    <t>926</t>
  </si>
  <si>
    <t xml:space="preserve">Sunland Park </t>
  </si>
  <si>
    <t xml:space="preserve">750 Sunland Park Dr  </t>
  </si>
  <si>
    <t>El Paso</t>
  </si>
  <si>
    <t>79912</t>
  </si>
  <si>
    <t>170</t>
  </si>
  <si>
    <t>Macarthur</t>
  </si>
  <si>
    <t>200 Monticello Ave</t>
  </si>
  <si>
    <t>Northfolk</t>
  </si>
  <si>
    <t>VA</t>
  </si>
  <si>
    <t>23510</t>
  </si>
  <si>
    <t>176</t>
  </si>
  <si>
    <t>Short Pump</t>
  </si>
  <si>
    <t>11824 W. Broad St</t>
  </si>
  <si>
    <t>Richmond</t>
  </si>
  <si>
    <t>23235</t>
  </si>
  <si>
    <t>20</t>
  </si>
  <si>
    <t>44</t>
  </si>
  <si>
    <t>20.5</t>
  </si>
  <si>
    <t>44.5</t>
  </si>
  <si>
    <t>174</t>
  </si>
  <si>
    <t>Patrick Henry Mall</t>
  </si>
  <si>
    <t>12300 Jefferson Ave</t>
  </si>
  <si>
    <t>Newport News</t>
  </si>
  <si>
    <t>23602</t>
  </si>
  <si>
    <t>179</t>
  </si>
  <si>
    <t>Stoney Point</t>
  </si>
  <si>
    <t>9208 Stony Point Pkwy</t>
  </si>
  <si>
    <t>Katy Graham</t>
  </si>
  <si>
    <t>163</t>
  </si>
  <si>
    <t>Costal Grand</t>
  </si>
  <si>
    <t>100 Coastal Grand Circle</t>
  </si>
  <si>
    <t>Myrtle Beach</t>
  </si>
  <si>
    <t>SC</t>
  </si>
  <si>
    <t>29577</t>
  </si>
  <si>
    <t>704-491-3680</t>
  </si>
  <si>
    <t>Secondary</t>
  </si>
  <si>
    <t>45</t>
  </si>
  <si>
    <t>9634 BRIGADOON PLACE</t>
  </si>
  <si>
    <t xml:space="preserve">Frederick </t>
  </si>
  <si>
    <t>21704</t>
  </si>
  <si>
    <t>18.75</t>
  </si>
  <si>
    <t>26.75</t>
  </si>
  <si>
    <t>21.75</t>
  </si>
  <si>
    <t>29.75</t>
  </si>
  <si>
    <t>238</t>
  </si>
  <si>
    <t>Jensen</t>
  </si>
  <si>
    <t xml:space="preserve">1880 SW Jamesport Dr </t>
  </si>
  <si>
    <t xml:space="preserve"> Pt St Lucie </t>
  </si>
  <si>
    <t>34953</t>
  </si>
  <si>
    <t>253</t>
  </si>
  <si>
    <t>Pembroke Pines</t>
  </si>
  <si>
    <t xml:space="preserve">Pt St Lucie </t>
  </si>
  <si>
    <t>Margaret gauthier</t>
  </si>
  <si>
    <t>236</t>
  </si>
  <si>
    <t>Merritt</t>
  </si>
  <si>
    <t>252</t>
  </si>
  <si>
    <t>Broward</t>
  </si>
  <si>
    <t>Roxanne Woods</t>
  </si>
  <si>
    <t>276</t>
  </si>
  <si>
    <t>Albany</t>
  </si>
  <si>
    <t>2601 Dawson Rd</t>
  </si>
  <si>
    <t>GA</t>
  </si>
  <si>
    <t>31707</t>
  </si>
  <si>
    <t xml:space="preserve">804-651-6881 </t>
  </si>
  <si>
    <t>31</t>
  </si>
  <si>
    <t>166</t>
  </si>
  <si>
    <t>Haywood</t>
  </si>
  <si>
    <t>6836 Hammock Trail</t>
  </si>
  <si>
    <t>Gainesville</t>
  </si>
  <si>
    <t>30506</t>
  </si>
  <si>
    <t>804-651-6881</t>
  </si>
  <si>
    <t>Sandy Fox</t>
  </si>
  <si>
    <t>243</t>
  </si>
  <si>
    <t>Govenors Square</t>
  </si>
  <si>
    <t>104 16th Ave N</t>
  </si>
  <si>
    <t>St. Petersburg</t>
  </si>
  <si>
    <t>33704</t>
  </si>
  <si>
    <t>727-430-4610</t>
  </si>
  <si>
    <t>206</t>
  </si>
  <si>
    <t>Countryside</t>
  </si>
  <si>
    <t>Sherry Monoski</t>
  </si>
  <si>
    <t>75</t>
  </si>
  <si>
    <t>Boscov's</t>
  </si>
  <si>
    <t>BERKSHIRE,</t>
  </si>
  <si>
    <t xml:space="preserve">BOSCOV'S  1665 STATE HILL ROAD BERKSHIRE MALL, </t>
  </si>
  <si>
    <t xml:space="preserve">Wyomissing  </t>
  </si>
  <si>
    <t>PA</t>
  </si>
  <si>
    <t>19610</t>
  </si>
  <si>
    <t>610-779-2000 option 4</t>
  </si>
  <si>
    <t>34.25</t>
  </si>
  <si>
    <t>67.5</t>
  </si>
  <si>
    <t>Stacy Meschendorf</t>
  </si>
  <si>
    <t>427</t>
  </si>
  <si>
    <t>Stones River</t>
  </si>
  <si>
    <t>224 Ashworth Trail</t>
  </si>
  <si>
    <t>Powell</t>
  </si>
  <si>
    <t>TN</t>
  </si>
  <si>
    <t>37849</t>
  </si>
  <si>
    <t>865-310-9005</t>
  </si>
  <si>
    <t>430</t>
  </si>
  <si>
    <t>CHATTANOOGA</t>
  </si>
  <si>
    <t xml:space="preserve">22 ¼ </t>
  </si>
  <si>
    <t>28.25</t>
  </si>
  <si>
    <t>Denise Kwan</t>
  </si>
  <si>
    <t xml:space="preserve">GREAT LAKES </t>
  </si>
  <si>
    <t>7850 Mentor Ave</t>
  </si>
  <si>
    <t>Mentor</t>
  </si>
  <si>
    <t xml:space="preserve">Ohio </t>
  </si>
  <si>
    <t>440-212-8585</t>
  </si>
  <si>
    <t xml:space="preserve">SUMMIT </t>
  </si>
  <si>
    <t>3265 W Market St.</t>
  </si>
  <si>
    <t>Akron</t>
  </si>
  <si>
    <t>BELDEN</t>
  </si>
  <si>
    <t>4400 Belden Village St NW</t>
  </si>
  <si>
    <t>Canton</t>
  </si>
  <si>
    <t>Dia Lombardo</t>
  </si>
  <si>
    <t>Lehigh Valley</t>
  </si>
  <si>
    <t>400 Lehigh Valley Mall</t>
  </si>
  <si>
    <t>Whitehall</t>
  </si>
  <si>
    <t>610-231-8000</t>
  </si>
  <si>
    <t>Emmie Tolton</t>
  </si>
  <si>
    <t>Portland, Me</t>
  </si>
  <si>
    <t>166 Adams Street; c/o Cubesmart Unit 3145</t>
  </si>
  <si>
    <t>Manchester</t>
  </si>
  <si>
    <t>CT</t>
  </si>
  <si>
    <t>*06042</t>
  </si>
  <si>
    <t>860-967-4700</t>
  </si>
  <si>
    <t>Julianne Rinaudo</t>
  </si>
  <si>
    <t>Boulevard</t>
  </si>
  <si>
    <t xml:space="preserve">64 Beau Lane </t>
  </si>
  <si>
    <t>Rochester</t>
  </si>
  <si>
    <t>585-738 -1304</t>
  </si>
  <si>
    <t>Nolan Wojnicz</t>
  </si>
  <si>
    <t>Kenwood</t>
  </si>
  <si>
    <t>5658 Beechtree Lane</t>
  </si>
  <si>
    <t>Maineville</t>
  </si>
  <si>
    <t>OH</t>
  </si>
  <si>
    <t>513-317-5762</t>
  </si>
  <si>
    <t>Terry Chesky</t>
  </si>
  <si>
    <t>13673 Cosel Way</t>
  </si>
  <si>
    <t>Fishers</t>
  </si>
  <si>
    <t>IN</t>
  </si>
  <si>
    <t>317 997 5550</t>
  </si>
  <si>
    <t>Evansville</t>
  </si>
  <si>
    <t>13673 Cosel Wy</t>
  </si>
  <si>
    <t>2023 CERAMIDE FAMILY</t>
  </si>
  <si>
    <t>714</t>
  </si>
  <si>
    <t>Parks</t>
  </si>
  <si>
    <t>972-998-2420</t>
  </si>
  <si>
    <t>30.5</t>
  </si>
  <si>
    <t>46.25</t>
  </si>
  <si>
    <t>671</t>
  </si>
  <si>
    <t>Willow Bend</t>
  </si>
  <si>
    <t>19</t>
  </si>
  <si>
    <t>677</t>
  </si>
  <si>
    <t>North East Mall</t>
  </si>
  <si>
    <t>713</t>
  </si>
  <si>
    <t>Midway Mall</t>
  </si>
  <si>
    <t>26</t>
  </si>
  <si>
    <t>34</t>
  </si>
  <si>
    <t>718</t>
  </si>
  <si>
    <t>791</t>
  </si>
  <si>
    <t>Promenade</t>
  </si>
  <si>
    <t>676</t>
  </si>
  <si>
    <t>972-569-8687</t>
  </si>
  <si>
    <t>33.5</t>
  </si>
  <si>
    <t>792</t>
  </si>
  <si>
    <t>Woodland Hills</t>
  </si>
  <si>
    <t xml:space="preserve">6919 South Memorial </t>
  </si>
  <si>
    <t>Tulsa</t>
  </si>
  <si>
    <t>74133</t>
  </si>
  <si>
    <t>918-252-1890</t>
  </si>
  <si>
    <t>24.5</t>
  </si>
  <si>
    <t>712</t>
  </si>
  <si>
    <t>669</t>
  </si>
  <si>
    <t>20.25</t>
  </si>
  <si>
    <t>672</t>
  </si>
  <si>
    <t>Fire Wheel</t>
  </si>
  <si>
    <t>20.75</t>
  </si>
  <si>
    <t>48</t>
  </si>
  <si>
    <t>49</t>
  </si>
  <si>
    <t>682</t>
  </si>
  <si>
    <t>Irving</t>
  </si>
  <si>
    <t>33.25</t>
  </si>
  <si>
    <t>679</t>
  </si>
  <si>
    <t>Penn Square Mall</t>
  </si>
  <si>
    <t>50</t>
  </si>
  <si>
    <t>51</t>
  </si>
  <si>
    <t>744</t>
  </si>
  <si>
    <t>Mall of Abilene</t>
  </si>
  <si>
    <t>Poster- Not Backlit</t>
  </si>
  <si>
    <t>701</t>
  </si>
  <si>
    <t>20.625</t>
  </si>
  <si>
    <t>48.625</t>
  </si>
  <si>
    <t>706</t>
  </si>
  <si>
    <t>Lakeline</t>
  </si>
  <si>
    <t>19.5</t>
  </si>
  <si>
    <t>Third</t>
  </si>
  <si>
    <t>731</t>
  </si>
  <si>
    <t xml:space="preserve">Dillard's </t>
  </si>
  <si>
    <t>Temple Mall</t>
  </si>
  <si>
    <t>Belk Ridgeland</t>
  </si>
  <si>
    <t xml:space="preserve">1200 East County Line Rd. </t>
  </si>
  <si>
    <t>Ridgeland</t>
  </si>
  <si>
    <t>39157</t>
  </si>
  <si>
    <t>Mindy Lassiter</t>
  </si>
  <si>
    <t>60</t>
  </si>
  <si>
    <t>47.75</t>
  </si>
  <si>
    <t>59.75</t>
  </si>
  <si>
    <t>678</t>
  </si>
  <si>
    <t xml:space="preserve">Belk Flowood </t>
  </si>
  <si>
    <t>150 Dogwood Festival</t>
  </si>
  <si>
    <t xml:space="preserve">Flowood </t>
  </si>
  <si>
    <t>39232</t>
  </si>
  <si>
    <t>James McIlwee</t>
  </si>
  <si>
    <t>601-919-5000</t>
  </si>
  <si>
    <t>65</t>
  </si>
  <si>
    <t>65.5</t>
  </si>
  <si>
    <t>Sixth</t>
  </si>
  <si>
    <t xml:space="preserve">Belk </t>
  </si>
  <si>
    <t>415</t>
  </si>
  <si>
    <t>Dillards Meridian</t>
  </si>
  <si>
    <t xml:space="preserve">1078 Bonita Drive </t>
  </si>
  <si>
    <t xml:space="preserve">Meridain </t>
  </si>
  <si>
    <t>39301</t>
  </si>
  <si>
    <t>601-482-8929</t>
  </si>
  <si>
    <t>241</t>
  </si>
  <si>
    <t>Bel Air</t>
  </si>
  <si>
    <t>3300 Joe Treadwell Drive</t>
  </si>
  <si>
    <t>Mobile</t>
  </si>
  <si>
    <t>36606</t>
  </si>
  <si>
    <t>242</t>
  </si>
  <si>
    <t>Cordova</t>
  </si>
  <si>
    <t>5100 N 9th Ave</t>
  </si>
  <si>
    <t>Pensacola</t>
  </si>
  <si>
    <t>32504</t>
  </si>
  <si>
    <t>419</t>
  </si>
  <si>
    <t>North Park</t>
  </si>
  <si>
    <t>1200 County Like Road</t>
  </si>
  <si>
    <t>Fifth</t>
  </si>
  <si>
    <t>432</t>
  </si>
  <si>
    <t>Mall st vincent</t>
  </si>
  <si>
    <t>1133 St Vincent Ave</t>
  </si>
  <si>
    <t>Shreveport</t>
  </si>
  <si>
    <t>71104</t>
  </si>
  <si>
    <t>435</t>
  </si>
  <si>
    <t>Pecanland</t>
  </si>
  <si>
    <t>4610 Millhaven Rd</t>
  </si>
  <si>
    <t>Monroe</t>
  </si>
  <si>
    <t>71203</t>
  </si>
  <si>
    <t>Deerbrook Mall</t>
  </si>
  <si>
    <t>8323161677</t>
  </si>
  <si>
    <t>436</t>
  </si>
  <si>
    <t>Alexandria</t>
  </si>
  <si>
    <t>778</t>
  </si>
  <si>
    <t>Pearland Mall</t>
  </si>
  <si>
    <t>779</t>
  </si>
  <si>
    <t>Baybrook Mall</t>
  </si>
  <si>
    <t>786</t>
  </si>
  <si>
    <t>Parkdale Mall</t>
  </si>
  <si>
    <t>724</t>
  </si>
  <si>
    <t>16.5</t>
  </si>
  <si>
    <t>17</t>
  </si>
  <si>
    <t>775</t>
  </si>
  <si>
    <t>Post Oak</t>
  </si>
  <si>
    <t>232</t>
  </si>
  <si>
    <t xml:space="preserve">RIDGEDALE MALL </t>
  </si>
  <si>
    <t>Yes</t>
  </si>
  <si>
    <t>235</t>
  </si>
  <si>
    <t>BURNSVILLE CENTER</t>
  </si>
  <si>
    <t>348</t>
  </si>
  <si>
    <t>NORTHPARK MALL</t>
  </si>
  <si>
    <t>25.25</t>
  </si>
  <si>
    <t>233</t>
  </si>
  <si>
    <t>ROSEDALE MALL</t>
  </si>
  <si>
    <t>40</t>
  </si>
  <si>
    <t>40.5</t>
  </si>
  <si>
    <t>723</t>
  </si>
  <si>
    <t>IngramPark</t>
  </si>
  <si>
    <t>738</t>
  </si>
  <si>
    <t>La Palmera</t>
  </si>
  <si>
    <t>34.5</t>
  </si>
  <si>
    <t>702</t>
  </si>
  <si>
    <t>703</t>
  </si>
  <si>
    <t>705</t>
  </si>
  <si>
    <t>La Cantera</t>
  </si>
  <si>
    <t>711</t>
  </si>
  <si>
    <t>Reta Dickerson</t>
  </si>
  <si>
    <t>412</t>
  </si>
  <si>
    <t>Southaven</t>
  </si>
  <si>
    <t>2822 Hampton Court Rd N</t>
  </si>
  <si>
    <t>38016</t>
  </si>
  <si>
    <t>901-283-4969</t>
  </si>
  <si>
    <t>402</t>
  </si>
  <si>
    <t>Hot Springs</t>
  </si>
  <si>
    <t>407</t>
  </si>
  <si>
    <t>McCain Mall</t>
  </si>
  <si>
    <t>796</t>
  </si>
  <si>
    <t>Wolfchase</t>
  </si>
  <si>
    <t>37</t>
  </si>
  <si>
    <t>403</t>
  </si>
  <si>
    <t>Northwest Arkansas Mall</t>
  </si>
  <si>
    <t>4201 Shiloh Drive</t>
  </si>
  <si>
    <t>Fayetteville</t>
  </si>
  <si>
    <t>AR</t>
  </si>
  <si>
    <t>72703</t>
  </si>
  <si>
    <t>479-521-7171</t>
  </si>
  <si>
    <t>611</t>
  </si>
  <si>
    <t>Metro North</t>
  </si>
  <si>
    <t>19.25</t>
  </si>
  <si>
    <t>609</t>
  </si>
  <si>
    <t>Town Center</t>
  </si>
  <si>
    <t>23.5</t>
  </si>
  <si>
    <t>610</t>
  </si>
  <si>
    <t>11201 WEST 95TH STREET</t>
  </si>
  <si>
    <t>OVERLAND PARK</t>
  </si>
  <si>
    <t>66214</t>
  </si>
  <si>
    <t>913-888-4910</t>
  </si>
  <si>
    <t>42.25</t>
  </si>
  <si>
    <t>54.25</t>
  </si>
  <si>
    <t>43.5</t>
  </si>
  <si>
    <t>54.5</t>
  </si>
  <si>
    <t>653</t>
  </si>
  <si>
    <t>St Clair Square</t>
  </si>
  <si>
    <t>26.5</t>
  </si>
  <si>
    <t>301</t>
  </si>
  <si>
    <t>1105 St Louis Galleria</t>
  </si>
  <si>
    <t>St Louis</t>
  </si>
  <si>
    <t>63117</t>
  </si>
  <si>
    <t>314-725-8363</t>
  </si>
  <si>
    <t>305</t>
  </si>
  <si>
    <t>South County</t>
  </si>
  <si>
    <t>220 South County Center</t>
  </si>
  <si>
    <t>63129</t>
  </si>
  <si>
    <t>314-487-1600</t>
  </si>
  <si>
    <t>306</t>
  </si>
  <si>
    <t>275 St Clair Square</t>
  </si>
  <si>
    <t>Fairview Heights</t>
  </si>
  <si>
    <t>62208</t>
  </si>
  <si>
    <t>618-632-5000</t>
  </si>
  <si>
    <t>310</t>
  </si>
  <si>
    <t>Marion</t>
  </si>
  <si>
    <t>3000 West DeYoung Street</t>
  </si>
  <si>
    <t>62959</t>
  </si>
  <si>
    <t>618-993-6000</t>
  </si>
  <si>
    <t>314</t>
  </si>
  <si>
    <t>Springfield/Battlefield</t>
  </si>
  <si>
    <t>323</t>
  </si>
  <si>
    <t>Independence</t>
  </si>
  <si>
    <t>27.75</t>
  </si>
  <si>
    <t>336</t>
  </si>
  <si>
    <t>Topeka</t>
  </si>
  <si>
    <t>1791 SW Wannamaker Road</t>
  </si>
  <si>
    <t>66604</t>
  </si>
  <si>
    <t>785-273-5451</t>
  </si>
  <si>
    <t>645</t>
  </si>
  <si>
    <t>324</t>
  </si>
  <si>
    <t>Zona Rosa</t>
  </si>
  <si>
    <t xml:space="preserve">7350 NW 87TH TERRACE </t>
  </si>
  <si>
    <t>Kansas City</t>
  </si>
  <si>
    <t>64153</t>
  </si>
  <si>
    <t>816-741-0707</t>
  </si>
  <si>
    <t>Theresa Wyss</t>
  </si>
  <si>
    <t>316</t>
  </si>
  <si>
    <t>The Crossroads</t>
  </si>
  <si>
    <t>6666 S. Westnedge Ave.</t>
  </si>
  <si>
    <t>Portage</t>
  </si>
  <si>
    <t>MI</t>
  </si>
  <si>
    <t>49002</t>
  </si>
  <si>
    <t>269-324-4400</t>
  </si>
  <si>
    <t>748</t>
  </si>
  <si>
    <t xml:space="preserve">Dillards Longview </t>
  </si>
  <si>
    <t>3500 McCann Road</t>
  </si>
  <si>
    <t>Longview</t>
  </si>
  <si>
    <t>75605</t>
  </si>
  <si>
    <t>903-705-9409</t>
  </si>
  <si>
    <t>749</t>
  </si>
  <si>
    <t>Broadway</t>
  </si>
  <si>
    <t>4601 S. Broadway Ave,</t>
  </si>
  <si>
    <t>Tyler</t>
  </si>
  <si>
    <t>903-561-1221</t>
  </si>
  <si>
    <t>690</t>
  </si>
  <si>
    <t>Mall of LA</t>
  </si>
  <si>
    <t>6301 Bluebonnet Blvd.</t>
  </si>
  <si>
    <t>Baton Rouge</t>
  </si>
  <si>
    <t>70809</t>
  </si>
  <si>
    <t>225-757-7000</t>
  </si>
  <si>
    <t>437</t>
  </si>
  <si>
    <t>Central Mall</t>
  </si>
  <si>
    <t>761</t>
  </si>
  <si>
    <t>Fremaux</t>
  </si>
  <si>
    <t>765</t>
  </si>
  <si>
    <t>Southland</t>
  </si>
  <si>
    <t>5953 West Park Ave, Suite 1000</t>
  </si>
  <si>
    <t>Houma</t>
  </si>
  <si>
    <t>70403</t>
  </si>
  <si>
    <t>985-873-6100</t>
  </si>
  <si>
    <t>770</t>
  </si>
  <si>
    <t>777</t>
  </si>
  <si>
    <t>First Colony</t>
  </si>
  <si>
    <t>688</t>
  </si>
  <si>
    <t>716</t>
  </si>
  <si>
    <t>537</t>
  </si>
  <si>
    <t>HENDERSON</t>
  </si>
  <si>
    <t>11</t>
  </si>
  <si>
    <t>CURACAO</t>
  </si>
  <si>
    <t>LAS VEGAS</t>
  </si>
  <si>
    <t>918</t>
  </si>
  <si>
    <t>Yuma</t>
  </si>
  <si>
    <t>919</t>
  </si>
  <si>
    <t>Sierra Vista</t>
  </si>
  <si>
    <t>941</t>
  </si>
  <si>
    <t>Fashion Show</t>
  </si>
  <si>
    <t>52</t>
  </si>
  <si>
    <t>11.5</t>
  </si>
  <si>
    <t>52.5</t>
  </si>
  <si>
    <t>945</t>
  </si>
  <si>
    <t xml:space="preserve">Summerlin </t>
  </si>
  <si>
    <t>459</t>
  </si>
  <si>
    <t>902</t>
  </si>
  <si>
    <t>Fashion Square</t>
  </si>
  <si>
    <t>450</t>
  </si>
  <si>
    <t>Scottsdale</t>
  </si>
  <si>
    <t>35.5</t>
  </si>
  <si>
    <t xml:space="preserve"> POSTER ON FOAM CORE BOARD</t>
  </si>
  <si>
    <t>487</t>
  </si>
  <si>
    <t>DTLA</t>
  </si>
  <si>
    <t>5835 Parkmor Rd.</t>
  </si>
  <si>
    <t>91302</t>
  </si>
  <si>
    <t>38</t>
  </si>
  <si>
    <t>39</t>
  </si>
  <si>
    <t>503</t>
  </si>
  <si>
    <t>Topanga</t>
  </si>
  <si>
    <t>49.5</t>
  </si>
  <si>
    <t>4</t>
  </si>
  <si>
    <t>Huntingdon  Park</t>
  </si>
  <si>
    <t xml:space="preserve">5835 Parkmor RD, </t>
  </si>
  <si>
    <t>Elson Aparicio</t>
  </si>
  <si>
    <t>949</t>
  </si>
  <si>
    <t>The Summit Sierra Reno</t>
  </si>
  <si>
    <t>13933 S Virginia St.</t>
  </si>
  <si>
    <t>Reno</t>
  </si>
  <si>
    <t>NV</t>
  </si>
  <si>
    <t>89511</t>
  </si>
  <si>
    <t>775-852-3080</t>
  </si>
  <si>
    <t>934</t>
  </si>
  <si>
    <t>Boise Town Square</t>
  </si>
  <si>
    <t>350 North Milwaukee Street</t>
  </si>
  <si>
    <t>Boise</t>
  </si>
  <si>
    <t>83704</t>
  </si>
  <si>
    <t>351</t>
  </si>
  <si>
    <t>Centerra</t>
  </si>
  <si>
    <t>3486 Miller Street</t>
  </si>
  <si>
    <t>354</t>
  </si>
  <si>
    <t>ORCHARD TOWN CENTER</t>
  </si>
  <si>
    <t>3487 Miller Street</t>
  </si>
  <si>
    <t>303-457-7333</t>
  </si>
  <si>
    <t>83</t>
  </si>
  <si>
    <t>83.5</t>
  </si>
  <si>
    <t>345</t>
  </si>
  <si>
    <t>Conestoga Mall</t>
  </si>
  <si>
    <t>3404 West 13th Street</t>
  </si>
  <si>
    <t>Grand Island</t>
  </si>
  <si>
    <t>68803</t>
  </si>
  <si>
    <t>930</t>
  </si>
  <si>
    <t>Fashion Place</t>
  </si>
  <si>
    <t>6191 State Street</t>
  </si>
  <si>
    <t xml:space="preserve">Murray </t>
  </si>
  <si>
    <t>84107</t>
  </si>
  <si>
    <t>Attn:Cosmetic Manager</t>
  </si>
  <si>
    <t>932</t>
  </si>
  <si>
    <t xml:space="preserve">Layton Hills </t>
  </si>
  <si>
    <t>1201 N Hill Field Road</t>
  </si>
  <si>
    <t>Layton Hills</t>
  </si>
  <si>
    <t>UT</t>
  </si>
  <si>
    <t>84041</t>
  </si>
  <si>
    <t>981</t>
  </si>
  <si>
    <t>Park Meadows</t>
  </si>
  <si>
    <t>982</t>
  </si>
  <si>
    <t>Aurora Towne Center</t>
  </si>
  <si>
    <t>984</t>
  </si>
  <si>
    <t>Southwest</t>
  </si>
  <si>
    <t>987</t>
  </si>
  <si>
    <t>Flatirons</t>
  </si>
  <si>
    <t>920</t>
  </si>
  <si>
    <t>Cottonwood</t>
  </si>
  <si>
    <t xml:space="preserve">10000 Coors Bypass NW </t>
  </si>
  <si>
    <t>Albuquerque</t>
  </si>
  <si>
    <t>87124</t>
  </si>
  <si>
    <t>921</t>
  </si>
  <si>
    <t xml:space="preserve">Winrock </t>
  </si>
  <si>
    <t xml:space="preserve">2100 Louisiana Blvd NE  </t>
  </si>
  <si>
    <t>87110</t>
  </si>
  <si>
    <t>Kristi Cassador</t>
  </si>
  <si>
    <t>937</t>
  </si>
  <si>
    <t>Southgate</t>
  </si>
  <si>
    <t>2901 Brooks Street</t>
  </si>
  <si>
    <t xml:space="preserve">Missoula </t>
  </si>
  <si>
    <t>MT</t>
  </si>
  <si>
    <t>59801</t>
  </si>
  <si>
    <t>Erica Schubert</t>
  </si>
  <si>
    <t>406-721-3100</t>
  </si>
  <si>
    <t>381</t>
  </si>
  <si>
    <t>Clackamas</t>
  </si>
  <si>
    <t xml:space="preserve">6302 118th st </t>
  </si>
  <si>
    <t>Gig Harbor</t>
  </si>
  <si>
    <t>WA</t>
  </si>
  <si>
    <t>98332</t>
  </si>
  <si>
    <t>253-888-7166</t>
  </si>
  <si>
    <t>23.75</t>
  </si>
  <si>
    <t>939</t>
  </si>
  <si>
    <t>Billings</t>
  </si>
  <si>
    <t xml:space="preserve">320 S 24TH ST W. </t>
  </si>
  <si>
    <t>BILLINGS</t>
  </si>
  <si>
    <t>59102</t>
  </si>
  <si>
    <t>COSMETIC DEPT MANAGER</t>
  </si>
  <si>
    <t>307-632-2224</t>
  </si>
  <si>
    <t>999</t>
  </si>
  <si>
    <t xml:space="preserve">Cheyenne </t>
  </si>
  <si>
    <t xml:space="preserve"> 1400 Dell Range Blvd</t>
  </si>
  <si>
    <t>CHEYENNE</t>
  </si>
  <si>
    <t>WY</t>
  </si>
  <si>
    <t>82009</t>
  </si>
  <si>
    <t>Kristi Heffner</t>
  </si>
  <si>
    <t>526</t>
  </si>
  <si>
    <t>Mission Viejo</t>
  </si>
  <si>
    <t>22605 Coral Place</t>
  </si>
  <si>
    <t>Lake Forest</t>
  </si>
  <si>
    <t>92630</t>
  </si>
  <si>
    <t>Kristi Simon</t>
  </si>
  <si>
    <t>949-813-0388</t>
  </si>
  <si>
    <t>14.5</t>
  </si>
  <si>
    <t>15.5</t>
  </si>
  <si>
    <t>517</t>
  </si>
  <si>
    <t xml:space="preserve">South Bay </t>
  </si>
  <si>
    <t xml:space="preserve">22605 Coral Pl. </t>
  </si>
  <si>
    <t xml:space="preserve">Lake Forest </t>
  </si>
  <si>
    <t>Ca</t>
  </si>
  <si>
    <t xml:space="preserve">Duratran </t>
  </si>
  <si>
    <t>29.5</t>
  </si>
  <si>
    <t>yes</t>
  </si>
  <si>
    <t>Ana Hunt</t>
  </si>
  <si>
    <t>813</t>
  </si>
  <si>
    <t>8367 Rambling River Drive</t>
  </si>
  <si>
    <t>Sanford</t>
  </si>
  <si>
    <t>32771</t>
  </si>
  <si>
    <t>407-920-7085</t>
  </si>
  <si>
    <t>36.5</t>
  </si>
  <si>
    <t>51.5</t>
  </si>
  <si>
    <t>812</t>
  </si>
  <si>
    <t>Altamonte</t>
  </si>
  <si>
    <t>46</t>
  </si>
  <si>
    <t>222</t>
  </si>
  <si>
    <t>Oviedo</t>
  </si>
  <si>
    <t>230</t>
  </si>
  <si>
    <t>St. John's</t>
  </si>
  <si>
    <t>Avenue</t>
  </si>
  <si>
    <t>Volusia</t>
  </si>
  <si>
    <t>544</t>
  </si>
  <si>
    <t>Martinsville</t>
  </si>
  <si>
    <t>240 Commonwealth Blvd</t>
  </si>
  <si>
    <t>24112</t>
  </si>
  <si>
    <t>172</t>
  </si>
  <si>
    <t>Greenbriar</t>
  </si>
  <si>
    <t>1401 Greenbrier Pkwy</t>
  </si>
  <si>
    <t>Chesapeake</t>
  </si>
  <si>
    <t>23320</t>
  </si>
  <si>
    <t>782</t>
  </si>
  <si>
    <t>Crabtree</t>
  </si>
  <si>
    <t>27549</t>
  </si>
  <si>
    <t>54</t>
  </si>
  <si>
    <t>785</t>
  </si>
  <si>
    <t xml:space="preserve">Friendly </t>
  </si>
  <si>
    <t>Winston Salem</t>
  </si>
  <si>
    <t>3320 Silas Creek Pkwy Suite 150</t>
  </si>
  <si>
    <t>27103</t>
  </si>
  <si>
    <t>146</t>
  </si>
  <si>
    <t>Valley Hills</t>
  </si>
  <si>
    <t>153</t>
  </si>
  <si>
    <t>North Lake</t>
  </si>
  <si>
    <t>7535 Northlake Mall Dr</t>
  </si>
  <si>
    <t>Charlotte</t>
  </si>
  <si>
    <t>28216</t>
  </si>
  <si>
    <t>112</t>
  </si>
  <si>
    <t>Asheville Mall</t>
  </si>
  <si>
    <t xml:space="preserve">5 S Tunnel Road  </t>
  </si>
  <si>
    <t>Asheville</t>
  </si>
  <si>
    <t>28805</t>
  </si>
  <si>
    <t>249</t>
  </si>
  <si>
    <t>Lynnhaven Mall</t>
  </si>
  <si>
    <t>491</t>
  </si>
  <si>
    <t>Charlottesville</t>
  </si>
  <si>
    <t>12</t>
  </si>
  <si>
    <t>458</t>
  </si>
  <si>
    <t>76 Creekbend Trail</t>
  </si>
  <si>
    <t>27550</t>
  </si>
  <si>
    <t>704-906-2457</t>
  </si>
  <si>
    <t>62</t>
  </si>
  <si>
    <t>62.5</t>
  </si>
  <si>
    <t>143</t>
  </si>
  <si>
    <t>South Square Plaza</t>
  </si>
  <si>
    <t>148 Kintyre Dr</t>
  </si>
  <si>
    <t>Clayton</t>
  </si>
  <si>
    <t>27520</t>
  </si>
  <si>
    <t>151</t>
  </si>
  <si>
    <t>Carolina Place</t>
  </si>
  <si>
    <t>11041 Carolina Place Pkwy</t>
  </si>
  <si>
    <t>Pineville</t>
  </si>
  <si>
    <t>28134</t>
  </si>
  <si>
    <t>704-544-0113</t>
  </si>
  <si>
    <t>164</t>
  </si>
  <si>
    <t xml:space="preserve">Columbiana </t>
  </si>
  <si>
    <t>100 Columbiana Circle</t>
  </si>
  <si>
    <t>29212</t>
  </si>
  <si>
    <t>803-732-7037</t>
  </si>
  <si>
    <t>14</t>
  </si>
  <si>
    <t>Wheaton</t>
  </si>
  <si>
    <t>196</t>
  </si>
  <si>
    <t>Prince George Mall</t>
  </si>
  <si>
    <t>14.75</t>
  </si>
  <si>
    <t>17.75</t>
  </si>
  <si>
    <t>216</t>
  </si>
  <si>
    <t xml:space="preserve">FAIR OAKS </t>
  </si>
  <si>
    <t>97</t>
  </si>
  <si>
    <t>MANASSAS MALL</t>
  </si>
  <si>
    <t>29.65</t>
  </si>
  <si>
    <t>101</t>
  </si>
  <si>
    <t>DULLES TOWN CENTER</t>
  </si>
  <si>
    <t>123</t>
  </si>
  <si>
    <t>BOWIE MD</t>
  </si>
  <si>
    <t>Tyson's Corner</t>
  </si>
  <si>
    <t>31.75</t>
  </si>
  <si>
    <t>113</t>
  </si>
  <si>
    <t>17.5</t>
  </si>
  <si>
    <t>Lisa Sweet</t>
  </si>
  <si>
    <t>277</t>
  </si>
  <si>
    <t>SAVANNAH</t>
  </si>
  <si>
    <t>495 Tumbling Creek Drive</t>
  </si>
  <si>
    <t>Alpharetta</t>
  </si>
  <si>
    <t>30005</t>
  </si>
  <si>
    <t>404-317-4725</t>
  </si>
  <si>
    <t>735</t>
  </si>
  <si>
    <t>Augusta</t>
  </si>
  <si>
    <t>237</t>
  </si>
  <si>
    <t>Melbourne</t>
  </si>
  <si>
    <t>757</t>
  </si>
  <si>
    <t>Boca</t>
  </si>
  <si>
    <t>763</t>
  </si>
  <si>
    <t>Boynton Beach</t>
  </si>
  <si>
    <t>MARGARET GAUTHIER</t>
  </si>
  <si>
    <t>16</t>
  </si>
  <si>
    <t>244</t>
  </si>
  <si>
    <t>Vero</t>
  </si>
  <si>
    <t>Renee Stidston</t>
  </si>
  <si>
    <t>743</t>
  </si>
  <si>
    <t>15540 Freemanville Rd</t>
  </si>
  <si>
    <t>Milton</t>
  </si>
  <si>
    <t>30004</t>
  </si>
  <si>
    <t>770-310-3115</t>
  </si>
  <si>
    <t>48.5</t>
  </si>
  <si>
    <t>608</t>
  </si>
  <si>
    <t xml:space="preserve">Tuscaloosa </t>
  </si>
  <si>
    <t>15540 Freemanville Road</t>
  </si>
  <si>
    <t>25.5</t>
  </si>
  <si>
    <t>417</t>
  </si>
  <si>
    <t>COLONIAL University</t>
  </si>
  <si>
    <t>770-310-3119</t>
  </si>
  <si>
    <t>3</t>
  </si>
  <si>
    <t>607</t>
  </si>
  <si>
    <t>Parkway Place</t>
  </si>
  <si>
    <t>747</t>
  </si>
  <si>
    <t>Riverchase Galleria</t>
  </si>
  <si>
    <t>603</t>
  </si>
  <si>
    <t>Riverchase</t>
  </si>
  <si>
    <t>66</t>
  </si>
  <si>
    <t>260</t>
  </si>
  <si>
    <t>Northpoint</t>
  </si>
  <si>
    <t>263</t>
  </si>
  <si>
    <t>Stonecrest</t>
  </si>
  <si>
    <t>266</t>
  </si>
  <si>
    <t>Ashley Park</t>
  </si>
  <si>
    <t>167</t>
  </si>
  <si>
    <t>Westgate Spartanburg</t>
  </si>
  <si>
    <t>168</t>
  </si>
  <si>
    <t>Anderson, SC</t>
  </si>
  <si>
    <t>New space/location</t>
  </si>
  <si>
    <t>2023 Ceramide Family</t>
  </si>
  <si>
    <t>Haywood/ Greenville</t>
  </si>
  <si>
    <t>32.25</t>
  </si>
  <si>
    <t>39.25</t>
  </si>
  <si>
    <t>New Space; shipped 12/27</t>
  </si>
  <si>
    <t>822</t>
  </si>
  <si>
    <t>Naples Coastland Mall</t>
  </si>
  <si>
    <t>Coastland Mall, 1800 9th St N</t>
  </si>
  <si>
    <t>Naples</t>
  </si>
  <si>
    <t>34102</t>
  </si>
  <si>
    <t>Tiffany Modica</t>
  </si>
  <si>
    <t>239-434-1300</t>
  </si>
  <si>
    <t>Shipped 12/22</t>
  </si>
  <si>
    <t>218</t>
  </si>
  <si>
    <t>Coconut Point Mall</t>
  </si>
  <si>
    <t>205</t>
  </si>
  <si>
    <t>Tyrone</t>
  </si>
  <si>
    <t>210</t>
  </si>
  <si>
    <t>Lake Wales</t>
  </si>
  <si>
    <t>100 Eagle Ridge Drive</t>
  </si>
  <si>
    <t>Lk Wales</t>
  </si>
  <si>
    <t>33859</t>
  </si>
  <si>
    <t>Krista  Griff</t>
  </si>
  <si>
    <t>863-676-7646</t>
  </si>
  <si>
    <t>214</t>
  </si>
  <si>
    <t>Pt Charlotte</t>
  </si>
  <si>
    <t>215</t>
  </si>
  <si>
    <t>Ft Myers</t>
  </si>
  <si>
    <t>NORTH READING</t>
  </si>
  <si>
    <t xml:space="preserve">2910 N 5th Street </t>
  </si>
  <si>
    <t xml:space="preserve">Reading </t>
  </si>
  <si>
    <t>19605</t>
  </si>
  <si>
    <t>610-779-2000 option 2</t>
  </si>
  <si>
    <t>22.625</t>
  </si>
  <si>
    <t>33.625</t>
  </si>
  <si>
    <t>6</t>
  </si>
  <si>
    <t>POTTSVILLE</t>
  </si>
  <si>
    <t>7290 Fairlane Village Mall</t>
  </si>
  <si>
    <t>Pottsville</t>
  </si>
  <si>
    <t>17901</t>
  </si>
  <si>
    <t>570-628-5710</t>
  </si>
  <si>
    <t>23.125</t>
  </si>
  <si>
    <t>33.75</t>
  </si>
  <si>
    <t xml:space="preserve">261/4 </t>
  </si>
  <si>
    <t>7</t>
  </si>
  <si>
    <t>SUNBURY</t>
  </si>
  <si>
    <t xml:space="preserve">1 Susquehanna Drive </t>
  </si>
  <si>
    <t xml:space="preserve">Selinsgrove </t>
  </si>
  <si>
    <t>17870</t>
  </si>
  <si>
    <t>570-374-0121</t>
  </si>
  <si>
    <t>38.75</t>
  </si>
  <si>
    <t>68.5</t>
  </si>
  <si>
    <t>39.75</t>
  </si>
  <si>
    <t>70.25</t>
  </si>
  <si>
    <t>9</t>
  </si>
  <si>
    <t>HAZLETON</t>
  </si>
  <si>
    <t xml:space="preserve">Boscov's  Laurel Mall 102 Laurel Mall </t>
  </si>
  <si>
    <t>Hazleton</t>
  </si>
  <si>
    <t>18201</t>
  </si>
  <si>
    <t>570-455-9561</t>
  </si>
  <si>
    <t>22.75</t>
  </si>
  <si>
    <t>COLONIAL PARK</t>
  </si>
  <si>
    <t>4600 Jonestown Rd</t>
  </si>
  <si>
    <t>Harrisburg</t>
  </si>
  <si>
    <t>17109</t>
  </si>
  <si>
    <t>717-540-4222</t>
  </si>
  <si>
    <t>76</t>
  </si>
  <si>
    <t>Westminster MD</t>
  </si>
  <si>
    <t>400 N Center St</t>
  </si>
  <si>
    <t>Westminster</t>
  </si>
  <si>
    <t>21157</t>
  </si>
  <si>
    <t xml:space="preserve">410-751-6660 </t>
  </si>
  <si>
    <t>8</t>
  </si>
  <si>
    <t xml:space="preserve">Boscov's </t>
  </si>
  <si>
    <t xml:space="preserve">Wilkes Barre </t>
  </si>
  <si>
    <t>15 S Main St.</t>
  </si>
  <si>
    <t>Wilkes Barre</t>
  </si>
  <si>
    <t>18702</t>
  </si>
  <si>
    <t>570-832-4141</t>
  </si>
  <si>
    <t xml:space="preserve">White Marsh </t>
  </si>
  <si>
    <t>8200 Perry Hall Blvd</t>
  </si>
  <si>
    <t>Baltimore</t>
  </si>
  <si>
    <t>21236</t>
  </si>
  <si>
    <t>410-931-2005</t>
  </si>
  <si>
    <t>61</t>
  </si>
  <si>
    <t>Coventry Mall</t>
  </si>
  <si>
    <t>351 W Schuylkill rd</t>
  </si>
  <si>
    <t>Pottstown</t>
  </si>
  <si>
    <t>19465</t>
  </si>
  <si>
    <t>610-327-8080</t>
  </si>
  <si>
    <t>27.625</t>
  </si>
  <si>
    <t>77</t>
  </si>
  <si>
    <t>1301 W Patrick St</t>
  </si>
  <si>
    <t>21702</t>
  </si>
  <si>
    <t>301-631-8155</t>
  </si>
  <si>
    <t>30.75</t>
  </si>
  <si>
    <t>EAST READING</t>
  </si>
  <si>
    <t>BOSCOV'S  4500 PERKIOMEN AVENUE,</t>
  </si>
  <si>
    <t>19606</t>
  </si>
  <si>
    <t>610-779-2000 option 3</t>
  </si>
  <si>
    <t>5</t>
  </si>
  <si>
    <t>LEBANON</t>
  </si>
  <si>
    <t>BOSCOV''S 2201  LEBANON VALLEY MALL,</t>
  </si>
  <si>
    <t>Lebanon</t>
  </si>
  <si>
    <t>17042</t>
  </si>
  <si>
    <t>717-274-1441</t>
  </si>
  <si>
    <t>29.875</t>
  </si>
  <si>
    <t>291/2</t>
  </si>
  <si>
    <t>CAMP HILL</t>
  </si>
  <si>
    <t xml:space="preserve">170 S 32 Street </t>
  </si>
  <si>
    <t xml:space="preserve">Camp Hill </t>
  </si>
  <si>
    <t>17011</t>
  </si>
  <si>
    <t>717-763-1100</t>
  </si>
  <si>
    <t>34.75</t>
  </si>
  <si>
    <t>LANCASTER</t>
  </si>
  <si>
    <t xml:space="preserve">BOSCOV'S   800 PARK CITY CENTER,  </t>
  </si>
  <si>
    <t>Lancaster</t>
  </si>
  <si>
    <t>17601</t>
  </si>
  <si>
    <t>717-229-0911</t>
  </si>
  <si>
    <t>21.875</t>
  </si>
  <si>
    <t>32.875</t>
  </si>
  <si>
    <t>JOHNSTOWN</t>
  </si>
  <si>
    <t>1114 Cross Creek Drive</t>
  </si>
  <si>
    <t>Mechanicsburg</t>
  </si>
  <si>
    <t>17050</t>
  </si>
  <si>
    <t>814-266-4300</t>
  </si>
  <si>
    <t>SCRANTON</t>
  </si>
  <si>
    <t>400 Lackawanna Ave</t>
  </si>
  <si>
    <t>Scranton</t>
  </si>
  <si>
    <t>18503</t>
  </si>
  <si>
    <t>570-342-7860</t>
  </si>
  <si>
    <t>24.75</t>
  </si>
  <si>
    <t>25.75</t>
  </si>
  <si>
    <t>29.25</t>
  </si>
  <si>
    <t>68</t>
  </si>
  <si>
    <t>EXTON SQUARE MALL</t>
  </si>
  <si>
    <t xml:space="preserve"> 126 EXTON SQUARE PKWY</t>
  </si>
  <si>
    <t xml:space="preserve">Exton </t>
  </si>
  <si>
    <t xml:space="preserve">17050 </t>
  </si>
  <si>
    <t>610-280-6573</t>
  </si>
  <si>
    <t>35</t>
  </si>
  <si>
    <t>64</t>
  </si>
  <si>
    <t>BERKSHIRE</t>
  </si>
  <si>
    <t>Salisbury</t>
  </si>
  <si>
    <t>2310 N Salisbury Blvd.</t>
  </si>
  <si>
    <t>21801</t>
  </si>
  <si>
    <t>410- 548-1771</t>
  </si>
  <si>
    <t>HARTFORD</t>
  </si>
  <si>
    <t>717-497-2692</t>
  </si>
  <si>
    <t>27.25</t>
  </si>
  <si>
    <t>91</t>
  </si>
  <si>
    <t>WHITE MARSH,</t>
  </si>
  <si>
    <t>BRISTOL</t>
  </si>
  <si>
    <t>470 Pinnacle Parkway</t>
  </si>
  <si>
    <t>Bristol</t>
  </si>
  <si>
    <t>37620</t>
  </si>
  <si>
    <t>Leslie Caruso</t>
  </si>
  <si>
    <t>423-274-2600</t>
  </si>
  <si>
    <t>61.75</t>
  </si>
  <si>
    <t>Kingsport</t>
  </si>
  <si>
    <t>423-245-4121</t>
  </si>
  <si>
    <t>691</t>
  </si>
  <si>
    <t>Northgate</t>
  </si>
  <si>
    <t>251</t>
  </si>
  <si>
    <t>Corbin</t>
  </si>
  <si>
    <t>Johnson City</t>
  </si>
  <si>
    <t>2011 North Roan Street  (Attn: AMYE HAMILTON)</t>
  </si>
  <si>
    <t>37601</t>
  </si>
  <si>
    <t>Amye Hamilton</t>
  </si>
  <si>
    <t>423-282-1994</t>
  </si>
  <si>
    <t>21.25</t>
  </si>
  <si>
    <t>26.25</t>
  </si>
  <si>
    <t>694</t>
  </si>
  <si>
    <t>Hamilton Place</t>
  </si>
  <si>
    <t>32.5</t>
  </si>
  <si>
    <t xml:space="preserve">EASTON </t>
  </si>
  <si>
    <t>121 Palmer Park Mall</t>
  </si>
  <si>
    <t xml:space="preserve">Easton </t>
  </si>
  <si>
    <t>610-250-2772</t>
  </si>
  <si>
    <t>Connecticut Post Mall</t>
  </si>
  <si>
    <t>10 Wavey Willow Lane</t>
  </si>
  <si>
    <t xml:space="preserve">Montgomery </t>
  </si>
  <si>
    <t>Danbury</t>
  </si>
  <si>
    <t>Westfield Meriden</t>
  </si>
  <si>
    <t xml:space="preserve">Macy's </t>
  </si>
  <si>
    <t xml:space="preserve">Livingston </t>
  </si>
  <si>
    <t>Bridgewater</t>
  </si>
  <si>
    <t>Paramus Park</t>
  </si>
  <si>
    <t>Great Northern</t>
  </si>
  <si>
    <t>25188 Country Club Blvd, North</t>
  </si>
  <si>
    <t>Olmstead</t>
  </si>
  <si>
    <t>17447 Southpark Center</t>
  </si>
  <si>
    <t>Strongsville</t>
  </si>
  <si>
    <t>University square</t>
  </si>
  <si>
    <t>2201 Warrensville Center Rd</t>
  </si>
  <si>
    <t>University Heights</t>
  </si>
  <si>
    <t>GREAT LAKES</t>
  </si>
  <si>
    <t>SOUTH PARK</t>
  </si>
  <si>
    <t>16996 Southpark Center</t>
  </si>
  <si>
    <t xml:space="preserve">BELDEN </t>
  </si>
  <si>
    <t>Niles</t>
  </si>
  <si>
    <t>5320 Youngstown Warren Road</t>
  </si>
  <si>
    <t>Boscov's c/o Visual Manager</t>
  </si>
  <si>
    <t>330-382-3400</t>
  </si>
  <si>
    <t>SHORE MALL</t>
  </si>
  <si>
    <t xml:space="preserve"> 6725 E Black Horse Pike</t>
  </si>
  <si>
    <t xml:space="preserve">Township </t>
  </si>
  <si>
    <t>NJ</t>
  </si>
  <si>
    <t>*08234</t>
  </si>
  <si>
    <t>609-383-1880</t>
  </si>
  <si>
    <t>Plymouth Meeting</t>
  </si>
  <si>
    <t xml:space="preserve">500 W German Town Pike </t>
  </si>
  <si>
    <t xml:space="preserve">Plymouth Meeting </t>
  </si>
  <si>
    <t>610-825-8686</t>
  </si>
  <si>
    <t>Echelon</t>
  </si>
  <si>
    <t>Four Queens Place/  Front Door</t>
  </si>
  <si>
    <t>Cherry Hill</t>
  </si>
  <si>
    <t>*08002</t>
  </si>
  <si>
    <t>609-790-1941</t>
  </si>
  <si>
    <t>Cumberland Mall</t>
  </si>
  <si>
    <t xml:space="preserve">3849 S Delsea Drive </t>
  </si>
  <si>
    <t xml:space="preserve">Vineland </t>
  </si>
  <si>
    <t>O8360</t>
  </si>
  <si>
    <t>856-327-3800</t>
  </si>
  <si>
    <t>MONMOUTH MALL</t>
  </si>
  <si>
    <t xml:space="preserve">180 NJ-35  </t>
  </si>
  <si>
    <t>Eatontown</t>
  </si>
  <si>
    <t>O7724</t>
  </si>
  <si>
    <t>732-389-2220</t>
  </si>
  <si>
    <t>Toms River, Ocean County Mall</t>
  </si>
  <si>
    <t>1201 Hooper Ave</t>
  </si>
  <si>
    <t>Toms River</t>
  </si>
  <si>
    <t>*08753</t>
  </si>
  <si>
    <t>732-505-0770</t>
  </si>
  <si>
    <t>Deptford Mall</t>
  </si>
  <si>
    <t>Granite Run</t>
  </si>
  <si>
    <t xml:space="preserve">1057 W Baltimore Pike </t>
  </si>
  <si>
    <t xml:space="preserve">Media </t>
  </si>
  <si>
    <t>610-565-6009</t>
  </si>
  <si>
    <t>Hamilton Mall</t>
  </si>
  <si>
    <t>4401 E. Black Horse Pike</t>
  </si>
  <si>
    <t>Mays Landing</t>
  </si>
  <si>
    <t>*08330</t>
  </si>
  <si>
    <t>609-646-4900</t>
  </si>
  <si>
    <t>Concord Mall</t>
  </si>
  <si>
    <t xml:space="preserve">4737 Concord Pike  </t>
  </si>
  <si>
    <t xml:space="preserve">Wilmington </t>
  </si>
  <si>
    <t>DE</t>
  </si>
  <si>
    <t>302-478-6800</t>
  </si>
  <si>
    <t>width is bigger than height</t>
  </si>
  <si>
    <t>Moorestown Mall</t>
  </si>
  <si>
    <t>NESHAMINY</t>
  </si>
  <si>
    <t xml:space="preserve">200 Neshaminy Mall </t>
  </si>
  <si>
    <t>Bensalem</t>
  </si>
  <si>
    <t>215-953-5900</t>
  </si>
  <si>
    <t>Christiana Mall</t>
  </si>
  <si>
    <t>Willow Grove</t>
  </si>
  <si>
    <t>2500 West Moreland Road</t>
  </si>
  <si>
    <t>Attn Cosmetic Manager</t>
  </si>
  <si>
    <t>PROVIDENCE</t>
  </si>
  <si>
    <t xml:space="preserve">6 Providence Pl </t>
  </si>
  <si>
    <t xml:space="preserve">Providence </t>
  </si>
  <si>
    <t>RI</t>
  </si>
  <si>
    <t>O2903</t>
  </si>
  <si>
    <t>401-396-2600</t>
  </si>
  <si>
    <t>Westfarms</t>
  </si>
  <si>
    <t>166 Adams Street</t>
  </si>
  <si>
    <t>Hyannis</t>
  </si>
  <si>
    <t>793 Lyannough, Ste E</t>
  </si>
  <si>
    <t>MA</t>
  </si>
  <si>
    <t>*02601</t>
  </si>
  <si>
    <t>Buckland</t>
  </si>
  <si>
    <t>Holyoke</t>
  </si>
  <si>
    <t>Natick</t>
  </si>
  <si>
    <t>Hanover</t>
  </si>
  <si>
    <t>1775 Washington St, Ste 2</t>
  </si>
  <si>
    <t>*02339</t>
  </si>
  <si>
    <t>Dartmouth</t>
  </si>
  <si>
    <t>Pheasant Lane Mall</t>
  </si>
  <si>
    <t xml:space="preserve">Salem </t>
  </si>
  <si>
    <t xml:space="preserve">Binghamton </t>
  </si>
  <si>
    <t xml:space="preserve">11 Court St </t>
  </si>
  <si>
    <t>13901</t>
  </si>
  <si>
    <t>607-722-4220</t>
  </si>
  <si>
    <t xml:space="preserve">131 Colonie Center </t>
  </si>
  <si>
    <t xml:space="preserve">Albany </t>
  </si>
  <si>
    <t>Ny</t>
  </si>
  <si>
    <t>518-438-6600</t>
  </si>
  <si>
    <t xml:space="preserve">23.1/8 </t>
  </si>
  <si>
    <t>Eastview</t>
  </si>
  <si>
    <t>Clifton Park</t>
  </si>
  <si>
    <t xml:space="preserve">22 Clifton Country Rd </t>
  </si>
  <si>
    <t xml:space="preserve">Clifton Park </t>
  </si>
  <si>
    <t>518-348-0080</t>
  </si>
  <si>
    <t xml:space="preserve">Utica </t>
  </si>
  <si>
    <t xml:space="preserve">8555 Seneca Turnpike </t>
  </si>
  <si>
    <t xml:space="preserve">New Hartford </t>
  </si>
  <si>
    <t>315-733-0393</t>
  </si>
  <si>
    <t>Colonie</t>
  </si>
  <si>
    <t>GREECE RIDGE</t>
  </si>
  <si>
    <t>14624</t>
  </si>
  <si>
    <t>Walden</t>
  </si>
  <si>
    <t>Destiny</t>
  </si>
  <si>
    <t>Huntington</t>
  </si>
  <si>
    <t>Kentucky Oaks</t>
  </si>
  <si>
    <t>5101 Hinkleville Road</t>
  </si>
  <si>
    <t>Paducah</t>
  </si>
  <si>
    <t>KY</t>
  </si>
  <si>
    <t xml:space="preserve">Jefferson   </t>
  </si>
  <si>
    <t>Franklin Park</t>
  </si>
  <si>
    <t>FALLEN TIMBERS</t>
  </si>
  <si>
    <t>LIBERTY PLACE</t>
  </si>
  <si>
    <t>FAYETTE</t>
  </si>
  <si>
    <t>Greenacres</t>
  </si>
  <si>
    <t xml:space="preserve">55 Westcliff Drive </t>
  </si>
  <si>
    <t xml:space="preserve">Mount Sinai </t>
  </si>
  <si>
    <t>Cell 631-334-4839</t>
  </si>
  <si>
    <t>Stefanie Schosky</t>
  </si>
  <si>
    <t>BEAVER</t>
  </si>
  <si>
    <t>118 MCKENNEY DRIVE</t>
  </si>
  <si>
    <t>pa</t>
  </si>
  <si>
    <t>724-601-6395</t>
  </si>
  <si>
    <t>BUTLER</t>
  </si>
  <si>
    <t>Logan Towne Center</t>
  </si>
  <si>
    <t>South Hills</t>
  </si>
  <si>
    <t>Erie Millcreek</t>
  </si>
  <si>
    <t>ERIE,MILLCREEK MALL COMPLEX</t>
  </si>
  <si>
    <t>OHIO VALLEY MALL</t>
  </si>
  <si>
    <t>PIITSBURGH MILLS</t>
  </si>
  <si>
    <t>WESTMORELAND</t>
  </si>
  <si>
    <t>GLENBROOK</t>
  </si>
  <si>
    <t>317-997-5550</t>
  </si>
  <si>
    <t>Monmouth</t>
  </si>
  <si>
    <t>5 Hickory Hill Rd</t>
  </si>
  <si>
    <t>Jackson</t>
  </si>
  <si>
    <t>duratran</t>
  </si>
  <si>
    <t xml:space="preserve">Fourth </t>
  </si>
  <si>
    <t>2023 CERAMIDE Dream Team</t>
  </si>
  <si>
    <t>fourth</t>
  </si>
  <si>
    <t>Fourth</t>
  </si>
  <si>
    <t>574</t>
  </si>
  <si>
    <t>Rome</t>
  </si>
  <si>
    <t>FRAG BAY</t>
  </si>
  <si>
    <t>has to be white tea</t>
  </si>
  <si>
    <t xml:space="preserve">Dillards Meridian </t>
  </si>
  <si>
    <t>frag bay</t>
  </si>
  <si>
    <t xml:space="preserve">Boca </t>
  </si>
  <si>
    <t>HAS TO BE WHITE TEA</t>
  </si>
  <si>
    <t>585-738-1304</t>
  </si>
  <si>
    <t>724-601-6396</t>
  </si>
  <si>
    <t>GREENWOOD</t>
  </si>
  <si>
    <t>HAS TO BE WHITE TEA, IN FRAGRANCE AREA</t>
  </si>
  <si>
    <t>OLD IMAGE</t>
  </si>
  <si>
    <t>Targeted Solutions</t>
  </si>
  <si>
    <t>Dream Team</t>
  </si>
  <si>
    <t xml:space="preserve">PRIMARY </t>
  </si>
  <si>
    <t>Lady Lake</t>
  </si>
  <si>
    <t>1020 Bichara Blvd</t>
  </si>
  <si>
    <t>Florida</t>
  </si>
  <si>
    <t>Laken Wilmot</t>
  </si>
  <si>
    <t>352-753-0227</t>
  </si>
  <si>
    <t>35 3/4"</t>
  </si>
  <si>
    <t>69"</t>
  </si>
  <si>
    <t>new store opening</t>
  </si>
  <si>
    <t>SECONDARY</t>
  </si>
  <si>
    <t xml:space="preserve">23 3/4" </t>
  </si>
  <si>
    <t>36"</t>
  </si>
  <si>
    <t>23 3/4"</t>
  </si>
  <si>
    <t>White Tea with model</t>
  </si>
  <si>
    <t>Advanced Light</t>
  </si>
  <si>
    <t>WHITE TEA TESTER UNIT</t>
  </si>
  <si>
    <t>WHITE TEA Tester Unit- 2022 CURRENTLY</t>
  </si>
  <si>
    <t>WHITE TEA Tester Unit- 2020 CURRENTLY</t>
  </si>
  <si>
    <t>2022 2.0 PREVAGE FACE &amp; EYE</t>
  </si>
  <si>
    <t>WHITE TEA Tester Unit- 2021 CURRENTLY</t>
  </si>
  <si>
    <t>South Coast</t>
  </si>
  <si>
    <t>Plaza</t>
  </si>
  <si>
    <r>
      <t>*FILE CONTAINS FORMULAS</t>
    </r>
    <r>
      <rPr>
        <b/>
        <sz val="14"/>
        <rFont val="Calibri"/>
        <family val="2"/>
        <scheme val="minor"/>
      </rPr>
      <t xml:space="preserve">     Reference Number</t>
    </r>
  </si>
  <si>
    <t>Changes Made?</t>
  </si>
  <si>
    <t>TO BE FILLED IN BY NYO</t>
  </si>
  <si>
    <t>Yes or No?</t>
  </si>
  <si>
    <t>THIRD</t>
  </si>
  <si>
    <t>KOP</t>
  </si>
  <si>
    <t>Oakbrook</t>
  </si>
  <si>
    <t>FABRIC</t>
  </si>
  <si>
    <t>WHITE TEA GLORIFIER</t>
  </si>
  <si>
    <t>Glorifier/Counter Unit- Currently 2023 White Tea</t>
  </si>
  <si>
    <t>525 Roosevelt Avenue</t>
  </si>
  <si>
    <t>San Juan</t>
  </si>
  <si>
    <t>PR</t>
  </si>
  <si>
    <t>Ricardo Concepcion</t>
  </si>
  <si>
    <t>787-249-7149</t>
  </si>
  <si>
    <t>2023 WHITE TEA WITH MODEL</t>
  </si>
  <si>
    <t>CC-11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</si>
</sst>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1"/>
      <color theme="1"/>
      <name val="72 Black"/>
      <family val="2"/>
    </font>
    <font>
      <sz val="1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i/>
      <u/>
      <sz val="14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Helvetica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rgb="FFFF5050"/>
        <bgColor rgb="FFFF505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F5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8EF4D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7">
    <xf numFmtId="0" fontId="0" fillId="0" borderId="0"/>
    <xf numFmtId="0" fontId="1" fillId="0" borderId="0"/>
    <xf numFmtId="0" fontId="5" fillId="0" borderId="0"/>
    <xf numFmtId="0" fontId="1" fillId="0" borderId="0"/>
    <xf numFmtId="0" fontId="14" fillId="0" borderId="0"/>
    <xf numFmtId="0" fontId="14" fillId="0" borderId="0"/>
    <xf numFmtId="0" fontId="13" fillId="0" borderId="0"/>
  </cellStyleXfs>
  <cellXfs count="155">
    <xf numFmtId="0" fontId="0" fillId="0" borderId="0" xfId="0"/>
    <xf numFmtId="0" fontId="4" fillId="0" borderId="4" xfId="1" applyFont="1" applyBorder="1"/>
    <xf numFmtId="0" fontId="1" fillId="0" borderId="0" xfId="1"/>
    <xf numFmtId="0" fontId="1" fillId="0" borderId="6" xfId="1" applyBorder="1"/>
    <xf numFmtId="0" fontId="1" fillId="0" borderId="8" xfId="1" applyBorder="1"/>
    <xf numFmtId="0" fontId="1" fillId="0" borderId="9" xfId="3" applyBorder="1"/>
    <xf numFmtId="0" fontId="1" fillId="0" borderId="10" xfId="3" applyBorder="1"/>
    <xf numFmtId="0" fontId="1" fillId="0" borderId="11" xfId="1" applyBorder="1"/>
    <xf numFmtId="0" fontId="1" fillId="0" borderId="12" xfId="1" applyBorder="1"/>
    <xf numFmtId="0" fontId="8" fillId="0" borderId="13" xfId="2" applyFont="1" applyBorder="1" applyAlignment="1">
      <alignment horizontal="left"/>
    </xf>
    <xf numFmtId="0" fontId="8" fillId="0" borderId="5" xfId="2" applyFont="1" applyBorder="1" applyAlignment="1">
      <alignment horizontal="center"/>
    </xf>
    <xf numFmtId="0" fontId="8" fillId="0" borderId="14" xfId="2" applyFont="1" applyBorder="1" applyAlignment="1">
      <alignment horizontal="center"/>
    </xf>
    <xf numFmtId="0" fontId="8" fillId="0" borderId="14" xfId="2" applyFont="1" applyBorder="1" applyAlignment="1">
      <alignment horizontal="left"/>
    </xf>
    <xf numFmtId="0" fontId="8" fillId="0" borderId="14" xfId="2" applyFont="1" applyBorder="1"/>
    <xf numFmtId="0" fontId="9" fillId="5" borderId="14" xfId="2" applyFont="1" applyFill="1" applyBorder="1"/>
    <xf numFmtId="0" fontId="8" fillId="6" borderId="15" xfId="2" applyFont="1" applyFill="1" applyBorder="1" applyAlignment="1">
      <alignment horizontal="left"/>
    </xf>
    <xf numFmtId="0" fontId="1" fillId="0" borderId="16" xfId="1" applyBorder="1"/>
    <xf numFmtId="0" fontId="1" fillId="0" borderId="17" xfId="1" applyBorder="1"/>
    <xf numFmtId="1" fontId="10" fillId="0" borderId="18" xfId="1" applyNumberFormat="1" applyFont="1" applyBorder="1"/>
    <xf numFmtId="1" fontId="10" fillId="0" borderId="19" xfId="1" applyNumberFormat="1" applyFont="1" applyBorder="1"/>
    <xf numFmtId="1" fontId="1" fillId="0" borderId="20" xfId="1" applyNumberFormat="1" applyBorder="1"/>
    <xf numFmtId="0" fontId="1" fillId="0" borderId="20" xfId="1" applyBorder="1"/>
    <xf numFmtId="0" fontId="1" fillId="0" borderId="21" xfId="1" applyBorder="1"/>
    <xf numFmtId="0" fontId="8" fillId="0" borderId="22" xfId="2" applyFont="1" applyBorder="1" applyAlignment="1">
      <alignment horizontal="left"/>
    </xf>
    <xf numFmtId="1" fontId="10" fillId="0" borderId="23" xfId="1" applyNumberFormat="1" applyFont="1" applyBorder="1"/>
    <xf numFmtId="0" fontId="8" fillId="0" borderId="20" xfId="2" applyFont="1" applyBorder="1" applyAlignment="1">
      <alignment horizontal="center"/>
    </xf>
    <xf numFmtId="0" fontId="8" fillId="0" borderId="20" xfId="2" applyFont="1" applyBorder="1" applyAlignment="1">
      <alignment horizontal="left"/>
    </xf>
    <xf numFmtId="0" fontId="8" fillId="0" borderId="20" xfId="2" applyFont="1" applyBorder="1"/>
    <xf numFmtId="0" fontId="9" fillId="5" borderId="20" xfId="2" applyFont="1" applyFill="1" applyBorder="1"/>
    <xf numFmtId="0" fontId="8" fillId="6" borderId="17" xfId="2" applyFont="1" applyFill="1" applyBorder="1" applyAlignment="1">
      <alignment horizontal="left"/>
    </xf>
    <xf numFmtId="0" fontId="1" fillId="0" borderId="24" xfId="1" applyBorder="1"/>
    <xf numFmtId="0" fontId="1" fillId="0" borderId="25" xfId="3" applyBorder="1"/>
    <xf numFmtId="0" fontId="1" fillId="0" borderId="26" xfId="3" applyBorder="1"/>
    <xf numFmtId="0" fontId="1" fillId="0" borderId="27" xfId="3" applyBorder="1"/>
    <xf numFmtId="0" fontId="8" fillId="6" borderId="22" xfId="2" applyFont="1" applyFill="1" applyBorder="1" applyAlignment="1">
      <alignment horizontal="left"/>
    </xf>
    <xf numFmtId="0" fontId="8" fillId="5" borderId="14" xfId="2" applyFont="1" applyFill="1" applyBorder="1" applyAlignment="1">
      <alignment horizontal="center"/>
    </xf>
    <xf numFmtId="0" fontId="8" fillId="0" borderId="14" xfId="2" applyFont="1" applyBorder="1" applyAlignment="1">
      <alignment vertical="top"/>
    </xf>
    <xf numFmtId="0" fontId="2" fillId="0" borderId="6" xfId="1" applyFont="1" applyBorder="1"/>
    <xf numFmtId="0" fontId="2" fillId="0" borderId="11" xfId="1" applyFont="1" applyBorder="1"/>
    <xf numFmtId="1" fontId="10" fillId="0" borderId="31" xfId="1" applyNumberFormat="1" applyFont="1" applyBorder="1"/>
    <xf numFmtId="0" fontId="15" fillId="5" borderId="32" xfId="4" applyFont="1" applyFill="1" applyBorder="1"/>
    <xf numFmtId="0" fontId="15" fillId="5" borderId="14" xfId="4" applyFont="1" applyFill="1" applyBorder="1" applyAlignment="1">
      <alignment horizontal="left"/>
    </xf>
    <xf numFmtId="0" fontId="15" fillId="5" borderId="14" xfId="4" applyFont="1" applyFill="1" applyBorder="1" applyAlignment="1">
      <alignment horizontal="center"/>
    </xf>
    <xf numFmtId="0" fontId="15" fillId="5" borderId="14" xfId="4" applyFont="1" applyFill="1" applyBorder="1"/>
    <xf numFmtId="12" fontId="15" fillId="5" borderId="14" xfId="4" applyNumberFormat="1" applyFont="1" applyFill="1" applyBorder="1" applyAlignment="1">
      <alignment horizontal="center"/>
    </xf>
    <xf numFmtId="0" fontId="16" fillId="7" borderId="14" xfId="0" applyFont="1" applyFill="1" applyBorder="1" applyAlignment="1">
      <alignment vertical="center" wrapText="1"/>
    </xf>
    <xf numFmtId="0" fontId="16" fillId="8" borderId="14" xfId="0" applyFont="1" applyFill="1" applyBorder="1" applyAlignment="1">
      <alignment horizontal="center" vertical="center" wrapText="1"/>
    </xf>
    <xf numFmtId="0" fontId="18" fillId="9" borderId="14" xfId="0" applyFont="1" applyFill="1" applyBorder="1" applyAlignment="1">
      <alignment horizontal="left" vertical="center" wrapText="1"/>
    </xf>
    <xf numFmtId="0" fontId="18" fillId="9" borderId="14" xfId="0" applyFont="1" applyFill="1" applyBorder="1" applyAlignment="1">
      <alignment horizontal="left" vertical="center"/>
    </xf>
    <xf numFmtId="0" fontId="16" fillId="8" borderId="14" xfId="0" applyFont="1" applyFill="1" applyBorder="1" applyAlignment="1">
      <alignment horizontal="left" vertical="center" wrapText="1"/>
    </xf>
    <xf numFmtId="0" fontId="16" fillId="9" borderId="14" xfId="0" applyFont="1" applyFill="1" applyBorder="1" applyAlignment="1">
      <alignment horizontal="left" vertical="center"/>
    </xf>
    <xf numFmtId="0" fontId="16" fillId="9" borderId="14" xfId="0" applyFont="1" applyFill="1" applyBorder="1" applyAlignment="1">
      <alignment horizontal="left" vertical="center" wrapText="1"/>
    </xf>
    <xf numFmtId="0" fontId="16" fillId="9" borderId="14" xfId="0" applyFont="1" applyFill="1" applyBorder="1" applyAlignment="1">
      <alignment horizontal="center" vertical="center" wrapText="1"/>
    </xf>
    <xf numFmtId="0" fontId="16" fillId="9" borderId="14" xfId="0" applyFont="1" applyFill="1" applyBorder="1" applyAlignment="1">
      <alignment horizontal="center" vertical="center"/>
    </xf>
    <xf numFmtId="0" fontId="19" fillId="0" borderId="14" xfId="0" applyFont="1" applyBorder="1"/>
    <xf numFmtId="0" fontId="20" fillId="0" borderId="14" xfId="0" applyFont="1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center"/>
    </xf>
    <xf numFmtId="0" fontId="18" fillId="0" borderId="14" xfId="5" applyFont="1" applyBorder="1"/>
    <xf numFmtId="0" fontId="15" fillId="0" borderId="14" xfId="5" applyFont="1" applyBorder="1" applyAlignment="1">
      <alignment horizontal="left"/>
    </xf>
    <xf numFmtId="0" fontId="15" fillId="0" borderId="14" xfId="5" applyFont="1" applyBorder="1" applyAlignment="1">
      <alignment horizontal="center"/>
    </xf>
    <xf numFmtId="0" fontId="0" fillId="10" borderId="14" xfId="0" applyFill="1" applyBorder="1" applyAlignment="1">
      <alignment horizontal="left"/>
    </xf>
    <xf numFmtId="0" fontId="15" fillId="0" borderId="22" xfId="4" applyFont="1" applyBorder="1"/>
    <xf numFmtId="0" fontId="6" fillId="3" borderId="33" xfId="2" applyFont="1" applyFill="1" applyBorder="1" applyAlignment="1">
      <alignment horizontal="center"/>
    </xf>
    <xf numFmtId="0" fontId="6" fillId="3" borderId="34" xfId="2" applyFont="1" applyFill="1" applyBorder="1" applyAlignment="1">
      <alignment horizontal="center"/>
    </xf>
    <xf numFmtId="0" fontId="6" fillId="4" borderId="34" xfId="2" applyFont="1" applyFill="1" applyBorder="1" applyAlignment="1">
      <alignment horizontal="center"/>
    </xf>
    <xf numFmtId="0" fontId="6" fillId="3" borderId="34" xfId="2" applyFont="1" applyFill="1" applyBorder="1" applyAlignment="1">
      <alignment horizontal="left"/>
    </xf>
    <xf numFmtId="0" fontId="7" fillId="3" borderId="34" xfId="2" applyFont="1" applyFill="1" applyBorder="1" applyAlignment="1">
      <alignment horizontal="center" wrapText="1"/>
    </xf>
    <xf numFmtId="0" fontId="7" fillId="3" borderId="34" xfId="2" applyFont="1" applyFill="1" applyBorder="1" applyAlignment="1">
      <alignment horizontal="left" wrapText="1"/>
    </xf>
    <xf numFmtId="0" fontId="7" fillId="3" borderId="34" xfId="2" applyFont="1" applyFill="1" applyBorder="1" applyAlignment="1">
      <alignment horizontal="center"/>
    </xf>
    <xf numFmtId="0" fontId="6" fillId="3" borderId="3" xfId="2" applyFont="1" applyFill="1" applyBorder="1" applyAlignment="1">
      <alignment horizontal="center"/>
    </xf>
    <xf numFmtId="0" fontId="18" fillId="11" borderId="14" xfId="5" applyFont="1" applyFill="1" applyBorder="1"/>
    <xf numFmtId="0" fontId="1" fillId="0" borderId="28" xfId="1" applyBorder="1"/>
    <xf numFmtId="0" fontId="8" fillId="0" borderId="35" xfId="2" applyFont="1" applyBorder="1" applyAlignment="1">
      <alignment horizontal="left"/>
    </xf>
    <xf numFmtId="0" fontId="15" fillId="5" borderId="36" xfId="0" applyFont="1" applyFill="1" applyBorder="1" applyAlignment="1">
      <alignment horizontal="left"/>
    </xf>
    <xf numFmtId="0" fontId="15" fillId="0" borderId="22" xfId="0" applyFont="1" applyBorder="1"/>
    <xf numFmtId="0" fontId="15" fillId="5" borderId="14" xfId="0" applyFont="1" applyFill="1" applyBorder="1" applyAlignment="1">
      <alignment horizontal="left"/>
    </xf>
    <xf numFmtId="0" fontId="0" fillId="5" borderId="37" xfId="0" applyFill="1" applyBorder="1" applyAlignment="1">
      <alignment horizontal="center"/>
    </xf>
    <xf numFmtId="0" fontId="0" fillId="5" borderId="38" xfId="0" applyFill="1" applyBorder="1"/>
    <xf numFmtId="0" fontId="15" fillId="0" borderId="14" xfId="0" applyFont="1" applyBorder="1"/>
    <xf numFmtId="0" fontId="15" fillId="0" borderId="14" xfId="0" applyFont="1" applyBorder="1" applyAlignment="1">
      <alignment horizontal="left"/>
    </xf>
    <xf numFmtId="0" fontId="15" fillId="0" borderId="14" xfId="0" applyFont="1" applyBorder="1" applyAlignment="1">
      <alignment horizontal="center"/>
    </xf>
    <xf numFmtId="0" fontId="13" fillId="0" borderId="29" xfId="3" applyFont="1" applyBorder="1"/>
    <xf numFmtId="0" fontId="8" fillId="0" borderId="15" xfId="2" applyFont="1" applyBorder="1" applyAlignment="1">
      <alignment horizontal="left"/>
    </xf>
    <xf numFmtId="0" fontId="8" fillId="0" borderId="36" xfId="2" applyFont="1" applyBorder="1" applyAlignment="1">
      <alignment horizontal="left"/>
    </xf>
    <xf numFmtId="0" fontId="9" fillId="0" borderId="14" xfId="2" applyFont="1" applyBorder="1"/>
    <xf numFmtId="0" fontId="1" fillId="0" borderId="7" xfId="1" applyBorder="1"/>
    <xf numFmtId="0" fontId="17" fillId="12" borderId="28" xfId="0" applyFont="1" applyFill="1" applyBorder="1" applyAlignment="1">
      <alignment vertical="center" wrapText="1"/>
    </xf>
    <xf numFmtId="0" fontId="16" fillId="14" borderId="28" xfId="0" applyFont="1" applyFill="1" applyBorder="1" applyAlignment="1">
      <alignment horizontal="center" vertical="center" wrapText="1"/>
    </xf>
    <xf numFmtId="0" fontId="16" fillId="12" borderId="30" xfId="0" applyFont="1" applyFill="1" applyBorder="1" applyAlignment="1">
      <alignment vertical="center" wrapText="1"/>
    </xf>
    <xf numFmtId="0" fontId="16" fillId="14" borderId="30" xfId="0" applyFont="1" applyFill="1" applyBorder="1" applyAlignment="1">
      <alignment horizontal="center" vertical="center" wrapText="1"/>
    </xf>
    <xf numFmtId="0" fontId="15" fillId="15" borderId="14" xfId="0" applyFont="1" applyFill="1" applyBorder="1" applyAlignment="1">
      <alignment horizontal="left"/>
    </xf>
    <xf numFmtId="0" fontId="15" fillId="15" borderId="14" xfId="0" applyFont="1" applyFill="1" applyBorder="1" applyAlignment="1">
      <alignment horizontal="center"/>
    </xf>
    <xf numFmtId="0" fontId="21" fillId="0" borderId="0" xfId="0" applyFont="1"/>
    <xf numFmtId="0" fontId="21" fillId="0" borderId="14" xfId="0" applyFont="1" applyBorder="1"/>
    <xf numFmtId="0" fontId="21" fillId="0" borderId="14" xfId="0" applyFont="1" applyBorder="1" applyAlignment="1">
      <alignment horizontal="left"/>
    </xf>
    <xf numFmtId="0" fontId="21" fillId="0" borderId="14" xfId="0" applyFont="1" applyBorder="1" applyAlignment="1">
      <alignment horizontal="center"/>
    </xf>
    <xf numFmtId="0" fontId="18" fillId="0" borderId="14" xfId="0" applyFont="1" applyBorder="1"/>
    <xf numFmtId="0" fontId="0" fillId="5" borderId="14" xfId="0" applyFill="1" applyBorder="1"/>
    <xf numFmtId="0" fontId="13" fillId="5" borderId="14" xfId="0" applyFont="1" applyFill="1" applyBorder="1" applyAlignment="1">
      <alignment horizontal="left"/>
    </xf>
    <xf numFmtId="0" fontId="13" fillId="5" borderId="14" xfId="0" applyFon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22" fillId="0" borderId="14" xfId="0" applyFont="1" applyBorder="1" applyAlignment="1">
      <alignment horizontal="left"/>
    </xf>
    <xf numFmtId="0" fontId="22" fillId="0" borderId="14" xfId="0" applyFont="1" applyBorder="1" applyAlignment="1">
      <alignment vertical="top"/>
    </xf>
    <xf numFmtId="0" fontId="22" fillId="0" borderId="14" xfId="0" applyFont="1" applyBorder="1"/>
    <xf numFmtId="0" fontId="0" fillId="0" borderId="28" xfId="0" applyBorder="1"/>
    <xf numFmtId="0" fontId="0" fillId="0" borderId="28" xfId="0" applyBorder="1" applyAlignment="1">
      <alignment horizontal="center"/>
    </xf>
    <xf numFmtId="0" fontId="8" fillId="0" borderId="28" xfId="2" applyFont="1" applyBorder="1" applyAlignment="1">
      <alignment horizontal="center"/>
    </xf>
    <xf numFmtId="0" fontId="8" fillId="0" borderId="28" xfId="2" applyFont="1" applyBorder="1" applyAlignment="1">
      <alignment horizontal="left"/>
    </xf>
    <xf numFmtId="0" fontId="22" fillId="0" borderId="28" xfId="0" applyFont="1" applyBorder="1" applyAlignment="1">
      <alignment horizontal="left"/>
    </xf>
    <xf numFmtId="0" fontId="22" fillId="0" borderId="22" xfId="0" applyFont="1" applyBorder="1" applyAlignment="1">
      <alignment vertical="top"/>
    </xf>
    <xf numFmtId="0" fontId="8" fillId="0" borderId="37" xfId="2" applyFont="1" applyBorder="1" applyAlignment="1">
      <alignment horizontal="left"/>
    </xf>
    <xf numFmtId="0" fontId="0" fillId="2" borderId="14" xfId="0" applyFill="1" applyBorder="1"/>
    <xf numFmtId="0" fontId="15" fillId="0" borderId="14" xfId="4" applyFont="1" applyBorder="1" applyAlignment="1">
      <alignment horizontal="left"/>
    </xf>
    <xf numFmtId="0" fontId="8" fillId="16" borderId="5" xfId="2" applyFont="1" applyFill="1" applyBorder="1" applyAlignment="1">
      <alignment horizontal="center"/>
    </xf>
    <xf numFmtId="0" fontId="8" fillId="17" borderId="5" xfId="2" applyFont="1" applyFill="1" applyBorder="1" applyAlignment="1">
      <alignment horizontal="center"/>
    </xf>
    <xf numFmtId="0" fontId="8" fillId="0" borderId="0" xfId="2" applyFont="1" applyAlignment="1">
      <alignment horizontal="center"/>
    </xf>
    <xf numFmtId="0" fontId="8" fillId="0" borderId="0" xfId="2" applyFont="1" applyAlignment="1">
      <alignment horizontal="left"/>
    </xf>
    <xf numFmtId="0" fontId="8" fillId="0" borderId="0" xfId="2" applyFont="1"/>
    <xf numFmtId="0" fontId="8" fillId="6" borderId="12" xfId="2" applyFont="1" applyFill="1" applyBorder="1" applyAlignment="1">
      <alignment horizontal="left"/>
    </xf>
    <xf numFmtId="0" fontId="11" fillId="0" borderId="11" xfId="1" applyFont="1" applyBorder="1"/>
    <xf numFmtId="0" fontId="11" fillId="0" borderId="12" xfId="1" applyFont="1" applyBorder="1"/>
    <xf numFmtId="0" fontId="12" fillId="0" borderId="22" xfId="2" applyFont="1" applyBorder="1" applyAlignment="1">
      <alignment horizontal="left"/>
    </xf>
    <xf numFmtId="0" fontId="12" fillId="0" borderId="14" xfId="2" applyFont="1" applyBorder="1" applyAlignment="1">
      <alignment horizontal="center"/>
    </xf>
    <xf numFmtId="0" fontId="12" fillId="0" borderId="14" xfId="2" applyFont="1" applyBorder="1" applyAlignment="1">
      <alignment horizontal="left"/>
    </xf>
    <xf numFmtId="0" fontId="12" fillId="0" borderId="14" xfId="2" applyFont="1" applyBorder="1"/>
    <xf numFmtId="0" fontId="12" fillId="0" borderId="14" xfId="2" applyFont="1" applyBorder="1" applyAlignment="1">
      <alignment vertical="top"/>
    </xf>
    <xf numFmtId="0" fontId="12" fillId="0" borderId="15" xfId="2" applyFont="1" applyBorder="1" applyAlignment="1">
      <alignment horizontal="left"/>
    </xf>
    <xf numFmtId="0" fontId="11" fillId="0" borderId="0" xfId="1" applyFont="1"/>
    <xf numFmtId="0" fontId="1" fillId="0" borderId="40" xfId="1" applyBorder="1"/>
    <xf numFmtId="0" fontId="13" fillId="0" borderId="13" xfId="1" applyFont="1" applyBorder="1"/>
    <xf numFmtId="0" fontId="8" fillId="0" borderId="15" xfId="2" applyFont="1" applyBorder="1" applyAlignment="1">
      <alignment horizontal="center"/>
    </xf>
    <xf numFmtId="0" fontId="16" fillId="14" borderId="28" xfId="0" applyFont="1" applyFill="1" applyBorder="1" applyAlignment="1">
      <alignment horizontal="left" vertical="center"/>
    </xf>
    <xf numFmtId="0" fontId="16" fillId="14" borderId="30" xfId="0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16" fillId="14" borderId="28" xfId="0" applyFont="1" applyFill="1" applyBorder="1" applyAlignment="1">
      <alignment horizontal="left" vertical="center"/>
    </xf>
    <xf numFmtId="0" fontId="16" fillId="14" borderId="30" xfId="0" applyFont="1" applyFill="1" applyBorder="1" applyAlignment="1">
      <alignment horizontal="left" vertical="center"/>
    </xf>
    <xf numFmtId="0" fontId="16" fillId="13" borderId="28" xfId="0" applyFont="1" applyFill="1" applyBorder="1" applyAlignment="1">
      <alignment horizontal="center" vertical="center" wrapText="1"/>
    </xf>
    <xf numFmtId="0" fontId="16" fillId="13" borderId="30" xfId="0" applyFont="1" applyFill="1" applyBorder="1" applyAlignment="1">
      <alignment horizontal="center" vertical="center" wrapText="1"/>
    </xf>
    <xf numFmtId="0" fontId="18" fillId="14" borderId="28" xfId="0" applyFont="1" applyFill="1" applyBorder="1" applyAlignment="1">
      <alignment horizontal="left" vertical="center" wrapText="1"/>
    </xf>
    <xf numFmtId="0" fontId="18" fillId="14" borderId="30" xfId="0" applyFont="1" applyFill="1" applyBorder="1" applyAlignment="1">
      <alignment horizontal="left" vertical="center" wrapText="1"/>
    </xf>
    <xf numFmtId="0" fontId="18" fillId="14" borderId="28" xfId="0" applyFont="1" applyFill="1" applyBorder="1" applyAlignment="1">
      <alignment horizontal="left" vertical="center"/>
    </xf>
    <xf numFmtId="0" fontId="18" fillId="14" borderId="30" xfId="0" applyFont="1" applyFill="1" applyBorder="1" applyAlignment="1">
      <alignment horizontal="left" vertical="center"/>
    </xf>
    <xf numFmtId="0" fontId="16" fillId="13" borderId="28" xfId="0" applyFont="1" applyFill="1" applyBorder="1" applyAlignment="1">
      <alignment horizontal="left" vertical="center" wrapText="1"/>
    </xf>
    <xf numFmtId="0" fontId="16" fillId="13" borderId="30" xfId="0" applyFont="1" applyFill="1" applyBorder="1" applyAlignment="1">
      <alignment horizontal="left" vertical="center" wrapText="1"/>
    </xf>
    <xf numFmtId="0" fontId="16" fillId="14" borderId="28" xfId="0" applyFont="1" applyFill="1" applyBorder="1" applyAlignment="1">
      <alignment horizontal="center" vertical="center" wrapText="1"/>
    </xf>
    <xf numFmtId="0" fontId="16" fillId="14" borderId="30" xfId="0" applyFont="1" applyFill="1" applyBorder="1" applyAlignment="1">
      <alignment horizontal="center" vertical="center" wrapText="1"/>
    </xf>
    <xf numFmtId="0" fontId="16" fillId="14" borderId="28" xfId="0" applyFont="1" applyFill="1" applyBorder="1" applyAlignment="1">
      <alignment horizontal="center" vertical="center"/>
    </xf>
    <xf numFmtId="0" fontId="16" fillId="14" borderId="30" xfId="0" applyFont="1" applyFill="1" applyBorder="1" applyAlignment="1">
      <alignment horizontal="center" vertical="center"/>
    </xf>
    <xf numFmtId="0" fontId="21" fillId="0" borderId="39" xfId="0" applyFont="1" applyBorder="1"/>
    <xf numFmtId="0" fontId="16" fillId="14" borderId="28" xfId="0" applyFont="1" applyFill="1" applyBorder="1" applyAlignment="1">
      <alignment horizontal="left" vertical="center" wrapText="1"/>
    </xf>
    <xf numFmtId="0" fontId="16" fillId="14" borderId="30" xfId="0" applyFont="1" applyFill="1" applyBorder="1" applyAlignment="1">
      <alignment horizontal="left" vertical="center" wrapText="1"/>
    </xf>
  </cellXfs>
  <cellStyles count="7">
    <cellStyle name="Normal" xfId="0" builtinId="0"/>
    <cellStyle name="Normal 10 2 2 2" xfId="4" xr:uid="{F2FD0F7E-8318-4C93-B99A-352409D8F37C}"/>
    <cellStyle name="Normal 13" xfId="2" xr:uid="{0C14BE6B-11CE-4E76-82D7-1DF4B66323FB}"/>
    <cellStyle name="Normal 19" xfId="1" xr:uid="{325568E8-6B04-45AA-9077-FA7AA0EAD069}"/>
    <cellStyle name="Normal 2" xfId="6" xr:uid="{5BCEF9FF-200A-4819-88BB-3EE19DEDC902}"/>
    <cellStyle name="Normal 28 2" xfId="5" xr:uid="{36A78CCC-03B0-4AF9-808C-DCBDA92B5494}"/>
    <cellStyle name="Normal 38 2 2 4" xfId="3" xr:uid="{D9AA54EA-B353-45A9-A239-813B6E46D69F}"/>
  </cellStyles>
  <dxfs count="6">
    <dxf>
      <fill>
        <patternFill>
          <bgColor rgb="FFCCCCFF"/>
        </patternFill>
      </fill>
    </dxf>
    <dxf>
      <fill>
        <patternFill>
          <bgColor rgb="FFFF99CC"/>
        </patternFill>
      </fill>
    </dxf>
    <dxf>
      <fill>
        <patternFill>
          <bgColor rgb="FF78F8CA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8EF4D7"/>
      <color rgb="FF78F8CA"/>
      <color rgb="FFFF7C80"/>
      <color rgb="FFCC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995A1483-5D52-4714-A7DC-91809F8F99B0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DB09DED-1AF3-4F56-94F6-7FFDB2531E51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39C515CC-D9CE-4F0A-AAA7-F34445CBFC22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AF2FB76D-FFB5-44C5-92C3-9D65910AE981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F3EBF3B4-DA3A-4FB0-91BB-9CC59CDB1C72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A308847A-009B-469A-9D32-E530C2978440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9CED5FD2-81DC-4CBC-B6CB-64E6A05CA8F6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ED99FC2E-8B03-442C-A014-EEF7868EB444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A25F3757-F038-40F2-A5AA-7DF81CCCF02C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8270EBB5-81CD-46EE-9563-0CA21735CB63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744043B5-A9F8-419B-B767-2B2839310436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48A1E792-76FB-47CA-9672-7D480DE91F3E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14" name="Text Box 2">
          <a:extLst>
            <a:ext uri="{FF2B5EF4-FFF2-40B4-BE49-F238E27FC236}">
              <a16:creationId xmlns:a16="http://schemas.microsoft.com/office/drawing/2014/main" id="{1D870C64-9695-4468-B274-BD705F68442A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15" name="Text Box 2">
          <a:extLst>
            <a:ext uri="{FF2B5EF4-FFF2-40B4-BE49-F238E27FC236}">
              <a16:creationId xmlns:a16="http://schemas.microsoft.com/office/drawing/2014/main" id="{9AABA417-A728-4D1C-9B40-7B7842FE9864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id="{5D271F3C-9860-41C4-AF38-86AF0A3604A7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17" name="Text Box 2">
          <a:extLst>
            <a:ext uri="{FF2B5EF4-FFF2-40B4-BE49-F238E27FC236}">
              <a16:creationId xmlns:a16="http://schemas.microsoft.com/office/drawing/2014/main" id="{D3595D52-D446-43B7-9011-BDD833FE8764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18" name="Text Box 2">
          <a:extLst>
            <a:ext uri="{FF2B5EF4-FFF2-40B4-BE49-F238E27FC236}">
              <a16:creationId xmlns:a16="http://schemas.microsoft.com/office/drawing/2014/main" id="{AC6CA1DD-C1D3-4AC1-BDB9-8465AC4723E8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19" name="Text Box 2">
          <a:extLst>
            <a:ext uri="{FF2B5EF4-FFF2-40B4-BE49-F238E27FC236}">
              <a16:creationId xmlns:a16="http://schemas.microsoft.com/office/drawing/2014/main" id="{57776904-C007-43CC-8AE6-8C939B3A91EA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id="{9D604E86-2F21-4866-A43C-90C1ACA8454F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21" name="Text Box 2">
          <a:extLst>
            <a:ext uri="{FF2B5EF4-FFF2-40B4-BE49-F238E27FC236}">
              <a16:creationId xmlns:a16="http://schemas.microsoft.com/office/drawing/2014/main" id="{4E02FD5D-B1CB-456A-875C-C385C4D19668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22" name="Text Box 2">
          <a:extLst>
            <a:ext uri="{FF2B5EF4-FFF2-40B4-BE49-F238E27FC236}">
              <a16:creationId xmlns:a16="http://schemas.microsoft.com/office/drawing/2014/main" id="{8D3040D4-A38C-4350-8E6F-A05E98BA4D5B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23" name="Text Box 2">
          <a:extLst>
            <a:ext uri="{FF2B5EF4-FFF2-40B4-BE49-F238E27FC236}">
              <a16:creationId xmlns:a16="http://schemas.microsoft.com/office/drawing/2014/main" id="{6D6CD4B5-62E5-4FD1-B603-62D04DC9483C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24" name="Text Box 2">
          <a:extLst>
            <a:ext uri="{FF2B5EF4-FFF2-40B4-BE49-F238E27FC236}">
              <a16:creationId xmlns:a16="http://schemas.microsoft.com/office/drawing/2014/main" id="{5A225302-C253-4E7A-9187-F3D38FA27169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25" name="Text Box 2">
          <a:extLst>
            <a:ext uri="{FF2B5EF4-FFF2-40B4-BE49-F238E27FC236}">
              <a16:creationId xmlns:a16="http://schemas.microsoft.com/office/drawing/2014/main" id="{3A6B1910-39E2-4154-B1B0-A2061401CB99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F245269B-2249-4CC4-9525-69F4BB8173C0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27" name="Text Box 2">
          <a:extLst>
            <a:ext uri="{FF2B5EF4-FFF2-40B4-BE49-F238E27FC236}">
              <a16:creationId xmlns:a16="http://schemas.microsoft.com/office/drawing/2014/main" id="{35BF4ED7-466F-40C8-833A-9606821F141E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id="{336DDA25-6D10-4E28-A3FB-C0ED485718B0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29" name="Text Box 2">
          <a:extLst>
            <a:ext uri="{FF2B5EF4-FFF2-40B4-BE49-F238E27FC236}">
              <a16:creationId xmlns:a16="http://schemas.microsoft.com/office/drawing/2014/main" id="{9F5B9957-9BD1-4878-9170-75654713776E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30" name="Text Box 2">
          <a:extLst>
            <a:ext uri="{FF2B5EF4-FFF2-40B4-BE49-F238E27FC236}">
              <a16:creationId xmlns:a16="http://schemas.microsoft.com/office/drawing/2014/main" id="{21690ACF-0CD6-448A-A1C8-57762C6B71E3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31" name="Text Box 2">
          <a:extLst>
            <a:ext uri="{FF2B5EF4-FFF2-40B4-BE49-F238E27FC236}">
              <a16:creationId xmlns:a16="http://schemas.microsoft.com/office/drawing/2014/main" id="{925BD1A1-329D-4AAF-9423-38EA29051C81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32" name="Text Box 2">
          <a:extLst>
            <a:ext uri="{FF2B5EF4-FFF2-40B4-BE49-F238E27FC236}">
              <a16:creationId xmlns:a16="http://schemas.microsoft.com/office/drawing/2014/main" id="{7B7F2874-A3E2-4151-981C-D7702F98BCF0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id="{40C718F2-E986-4ED9-ACD6-A8F99598D251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34" name="Text Box 2">
          <a:extLst>
            <a:ext uri="{FF2B5EF4-FFF2-40B4-BE49-F238E27FC236}">
              <a16:creationId xmlns:a16="http://schemas.microsoft.com/office/drawing/2014/main" id="{18D81C96-DA38-48A2-A8F0-655A87340BA4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35" name="Text Box 2">
          <a:extLst>
            <a:ext uri="{FF2B5EF4-FFF2-40B4-BE49-F238E27FC236}">
              <a16:creationId xmlns:a16="http://schemas.microsoft.com/office/drawing/2014/main" id="{D0D1F4CF-916E-4E2E-96BB-58C2340D12C4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id="{408B7DF9-9B8F-4251-863A-F6A0001DF0C6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37" name="Text Box 2">
          <a:extLst>
            <a:ext uri="{FF2B5EF4-FFF2-40B4-BE49-F238E27FC236}">
              <a16:creationId xmlns:a16="http://schemas.microsoft.com/office/drawing/2014/main" id="{CAF58AEC-D6DD-4D08-96CA-B88771136017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38" name="Text Box 2">
          <a:extLst>
            <a:ext uri="{FF2B5EF4-FFF2-40B4-BE49-F238E27FC236}">
              <a16:creationId xmlns:a16="http://schemas.microsoft.com/office/drawing/2014/main" id="{4309D84F-B052-431D-BAED-EE20FDCC5E0A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39" name="Text Box 2">
          <a:extLst>
            <a:ext uri="{FF2B5EF4-FFF2-40B4-BE49-F238E27FC236}">
              <a16:creationId xmlns:a16="http://schemas.microsoft.com/office/drawing/2014/main" id="{FEFEBE41-78CA-44D6-BA16-22A072AD4F11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40" name="Text Box 2">
          <a:extLst>
            <a:ext uri="{FF2B5EF4-FFF2-40B4-BE49-F238E27FC236}">
              <a16:creationId xmlns:a16="http://schemas.microsoft.com/office/drawing/2014/main" id="{194E72FF-9567-42B8-8FA2-2FD114FDDE94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41" name="Text Box 2">
          <a:extLst>
            <a:ext uri="{FF2B5EF4-FFF2-40B4-BE49-F238E27FC236}">
              <a16:creationId xmlns:a16="http://schemas.microsoft.com/office/drawing/2014/main" id="{9CB0C2CF-77EB-45F8-9572-FA09F31BAA48}"/>
            </a:ext>
          </a:extLst>
        </xdr:cNvPr>
        <xdr:cNvSpPr txBox="1">
          <a:spLocks noChangeArrowheads="1"/>
        </xdr:cNvSpPr>
      </xdr:nvSpPr>
      <xdr:spPr bwMode="auto">
        <a:xfrm>
          <a:off x="41978580" y="76581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42" name="Text Box 2">
          <a:extLst>
            <a:ext uri="{FF2B5EF4-FFF2-40B4-BE49-F238E27FC236}">
              <a16:creationId xmlns:a16="http://schemas.microsoft.com/office/drawing/2014/main" id="{26E01395-ECE1-4D08-B2E7-5A9455A37F13}"/>
            </a:ext>
          </a:extLst>
        </xdr:cNvPr>
        <xdr:cNvSpPr txBox="1">
          <a:spLocks noChangeArrowheads="1"/>
        </xdr:cNvSpPr>
      </xdr:nvSpPr>
      <xdr:spPr bwMode="auto">
        <a:xfrm>
          <a:off x="41978580" y="7686675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43" name="Text Box 2">
          <a:extLst>
            <a:ext uri="{FF2B5EF4-FFF2-40B4-BE49-F238E27FC236}">
              <a16:creationId xmlns:a16="http://schemas.microsoft.com/office/drawing/2014/main" id="{C7A6D390-67E1-4878-B3DF-92B22A3D9146}"/>
            </a:ext>
          </a:extLst>
        </xdr:cNvPr>
        <xdr:cNvSpPr txBox="1">
          <a:spLocks noChangeArrowheads="1"/>
        </xdr:cNvSpPr>
      </xdr:nvSpPr>
      <xdr:spPr bwMode="auto">
        <a:xfrm>
          <a:off x="41978580" y="7686675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id="{BB652B5A-6ACA-47ED-B447-4ECB18D736DC}"/>
            </a:ext>
          </a:extLst>
        </xdr:cNvPr>
        <xdr:cNvSpPr txBox="1">
          <a:spLocks noChangeArrowheads="1"/>
        </xdr:cNvSpPr>
      </xdr:nvSpPr>
      <xdr:spPr bwMode="auto">
        <a:xfrm>
          <a:off x="41978580" y="7686675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45" name="Text Box 2">
          <a:extLst>
            <a:ext uri="{FF2B5EF4-FFF2-40B4-BE49-F238E27FC236}">
              <a16:creationId xmlns:a16="http://schemas.microsoft.com/office/drawing/2014/main" id="{13FA6CE4-A5E0-4C31-9C12-3077403A0760}"/>
            </a:ext>
          </a:extLst>
        </xdr:cNvPr>
        <xdr:cNvSpPr txBox="1">
          <a:spLocks noChangeArrowheads="1"/>
        </xdr:cNvSpPr>
      </xdr:nvSpPr>
      <xdr:spPr bwMode="auto">
        <a:xfrm>
          <a:off x="41978580" y="7686675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id="{52D33D06-7D8E-4FE8-B894-45C41FDF13CC}"/>
            </a:ext>
          </a:extLst>
        </xdr:cNvPr>
        <xdr:cNvSpPr txBox="1">
          <a:spLocks noChangeArrowheads="1"/>
        </xdr:cNvSpPr>
      </xdr:nvSpPr>
      <xdr:spPr bwMode="auto">
        <a:xfrm>
          <a:off x="41978580" y="7686675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47" name="Text Box 2">
          <a:extLst>
            <a:ext uri="{FF2B5EF4-FFF2-40B4-BE49-F238E27FC236}">
              <a16:creationId xmlns:a16="http://schemas.microsoft.com/office/drawing/2014/main" id="{D2DD2DB7-1DD3-468A-90B6-A9580421E5DB}"/>
            </a:ext>
          </a:extLst>
        </xdr:cNvPr>
        <xdr:cNvSpPr txBox="1">
          <a:spLocks noChangeArrowheads="1"/>
        </xdr:cNvSpPr>
      </xdr:nvSpPr>
      <xdr:spPr bwMode="auto">
        <a:xfrm>
          <a:off x="41978580" y="7686675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48" name="Text Box 2">
          <a:extLst>
            <a:ext uri="{FF2B5EF4-FFF2-40B4-BE49-F238E27FC236}">
              <a16:creationId xmlns:a16="http://schemas.microsoft.com/office/drawing/2014/main" id="{6FA9F9D5-28FF-43F4-87FE-23D19255B0B2}"/>
            </a:ext>
          </a:extLst>
        </xdr:cNvPr>
        <xdr:cNvSpPr txBox="1">
          <a:spLocks noChangeArrowheads="1"/>
        </xdr:cNvSpPr>
      </xdr:nvSpPr>
      <xdr:spPr bwMode="auto">
        <a:xfrm>
          <a:off x="41978580" y="7686675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49" name="Text Box 2">
          <a:extLst>
            <a:ext uri="{FF2B5EF4-FFF2-40B4-BE49-F238E27FC236}">
              <a16:creationId xmlns:a16="http://schemas.microsoft.com/office/drawing/2014/main" id="{88E61841-1923-4FD7-8213-55F4A1DF173B}"/>
            </a:ext>
          </a:extLst>
        </xdr:cNvPr>
        <xdr:cNvSpPr txBox="1">
          <a:spLocks noChangeArrowheads="1"/>
        </xdr:cNvSpPr>
      </xdr:nvSpPr>
      <xdr:spPr bwMode="auto">
        <a:xfrm>
          <a:off x="41978580" y="7686675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50" name="Text Box 2">
          <a:extLst>
            <a:ext uri="{FF2B5EF4-FFF2-40B4-BE49-F238E27FC236}">
              <a16:creationId xmlns:a16="http://schemas.microsoft.com/office/drawing/2014/main" id="{D4400FBE-D0B8-4811-A1F7-9A70FA7C8891}"/>
            </a:ext>
          </a:extLst>
        </xdr:cNvPr>
        <xdr:cNvSpPr txBox="1">
          <a:spLocks noChangeArrowheads="1"/>
        </xdr:cNvSpPr>
      </xdr:nvSpPr>
      <xdr:spPr bwMode="auto">
        <a:xfrm>
          <a:off x="41978580" y="7686675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51" name="Text Box 2">
          <a:extLst>
            <a:ext uri="{FF2B5EF4-FFF2-40B4-BE49-F238E27FC236}">
              <a16:creationId xmlns:a16="http://schemas.microsoft.com/office/drawing/2014/main" id="{3A27A1B4-BA00-4F5C-9860-BCC00501889C}"/>
            </a:ext>
          </a:extLst>
        </xdr:cNvPr>
        <xdr:cNvSpPr txBox="1">
          <a:spLocks noChangeArrowheads="1"/>
        </xdr:cNvSpPr>
      </xdr:nvSpPr>
      <xdr:spPr bwMode="auto">
        <a:xfrm>
          <a:off x="41978580" y="7686675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id="{CB02F9B0-B19B-42FD-83F9-0F8D1286894F}"/>
            </a:ext>
          </a:extLst>
        </xdr:cNvPr>
        <xdr:cNvSpPr txBox="1">
          <a:spLocks noChangeArrowheads="1"/>
        </xdr:cNvSpPr>
      </xdr:nvSpPr>
      <xdr:spPr bwMode="auto">
        <a:xfrm>
          <a:off x="41978580" y="7686675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53" name="Text Box 2">
          <a:extLst>
            <a:ext uri="{FF2B5EF4-FFF2-40B4-BE49-F238E27FC236}">
              <a16:creationId xmlns:a16="http://schemas.microsoft.com/office/drawing/2014/main" id="{C9844B42-AA71-41A8-8D4F-6879F32BB051}"/>
            </a:ext>
          </a:extLst>
        </xdr:cNvPr>
        <xdr:cNvSpPr txBox="1">
          <a:spLocks noChangeArrowheads="1"/>
        </xdr:cNvSpPr>
      </xdr:nvSpPr>
      <xdr:spPr bwMode="auto">
        <a:xfrm>
          <a:off x="41978580" y="7686675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54" name="Text Box 2">
          <a:extLst>
            <a:ext uri="{FF2B5EF4-FFF2-40B4-BE49-F238E27FC236}">
              <a16:creationId xmlns:a16="http://schemas.microsoft.com/office/drawing/2014/main" id="{ED3D3ADA-7CA7-4235-A186-977D1152072B}"/>
            </a:ext>
          </a:extLst>
        </xdr:cNvPr>
        <xdr:cNvSpPr txBox="1">
          <a:spLocks noChangeArrowheads="1"/>
        </xdr:cNvSpPr>
      </xdr:nvSpPr>
      <xdr:spPr bwMode="auto">
        <a:xfrm>
          <a:off x="41978580" y="7686675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55" name="Text Box 2">
          <a:extLst>
            <a:ext uri="{FF2B5EF4-FFF2-40B4-BE49-F238E27FC236}">
              <a16:creationId xmlns:a16="http://schemas.microsoft.com/office/drawing/2014/main" id="{BB252CD1-4BE0-4038-8FEF-22EAED4B70AC}"/>
            </a:ext>
          </a:extLst>
        </xdr:cNvPr>
        <xdr:cNvSpPr txBox="1">
          <a:spLocks noChangeArrowheads="1"/>
        </xdr:cNvSpPr>
      </xdr:nvSpPr>
      <xdr:spPr bwMode="auto">
        <a:xfrm>
          <a:off x="41978580" y="7686675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56" name="Text Box 2">
          <a:extLst>
            <a:ext uri="{FF2B5EF4-FFF2-40B4-BE49-F238E27FC236}">
              <a16:creationId xmlns:a16="http://schemas.microsoft.com/office/drawing/2014/main" id="{7F5F8793-9F3F-4544-A4C7-AF5019E40E52}"/>
            </a:ext>
          </a:extLst>
        </xdr:cNvPr>
        <xdr:cNvSpPr txBox="1">
          <a:spLocks noChangeArrowheads="1"/>
        </xdr:cNvSpPr>
      </xdr:nvSpPr>
      <xdr:spPr bwMode="auto">
        <a:xfrm>
          <a:off x="41978580" y="7686675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57" name="Text Box 2">
          <a:extLst>
            <a:ext uri="{FF2B5EF4-FFF2-40B4-BE49-F238E27FC236}">
              <a16:creationId xmlns:a16="http://schemas.microsoft.com/office/drawing/2014/main" id="{FD876E79-2368-4ABE-BC17-132BD31B423E}"/>
            </a:ext>
          </a:extLst>
        </xdr:cNvPr>
        <xdr:cNvSpPr txBox="1">
          <a:spLocks noChangeArrowheads="1"/>
        </xdr:cNvSpPr>
      </xdr:nvSpPr>
      <xdr:spPr bwMode="auto">
        <a:xfrm>
          <a:off x="41978580" y="7686675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58" name="Text Box 2">
          <a:extLst>
            <a:ext uri="{FF2B5EF4-FFF2-40B4-BE49-F238E27FC236}">
              <a16:creationId xmlns:a16="http://schemas.microsoft.com/office/drawing/2014/main" id="{F5E2E5A6-C7A7-414C-810E-C2E6CF520D7F}"/>
            </a:ext>
          </a:extLst>
        </xdr:cNvPr>
        <xdr:cNvSpPr txBox="1">
          <a:spLocks noChangeArrowheads="1"/>
        </xdr:cNvSpPr>
      </xdr:nvSpPr>
      <xdr:spPr bwMode="auto">
        <a:xfrm>
          <a:off x="41978580" y="7686675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59" name="Text Box 2">
          <a:extLst>
            <a:ext uri="{FF2B5EF4-FFF2-40B4-BE49-F238E27FC236}">
              <a16:creationId xmlns:a16="http://schemas.microsoft.com/office/drawing/2014/main" id="{B81A415C-9E92-4FD1-AEE8-CDDF66493409}"/>
            </a:ext>
          </a:extLst>
        </xdr:cNvPr>
        <xdr:cNvSpPr txBox="1">
          <a:spLocks noChangeArrowheads="1"/>
        </xdr:cNvSpPr>
      </xdr:nvSpPr>
      <xdr:spPr bwMode="auto">
        <a:xfrm>
          <a:off x="41978580" y="7686675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60" name="Text Box 2">
          <a:extLst>
            <a:ext uri="{FF2B5EF4-FFF2-40B4-BE49-F238E27FC236}">
              <a16:creationId xmlns:a16="http://schemas.microsoft.com/office/drawing/2014/main" id="{01D4DA40-DC04-42CE-B990-2D02ADAC9BF2}"/>
            </a:ext>
          </a:extLst>
        </xdr:cNvPr>
        <xdr:cNvSpPr txBox="1">
          <a:spLocks noChangeArrowheads="1"/>
        </xdr:cNvSpPr>
      </xdr:nvSpPr>
      <xdr:spPr bwMode="auto">
        <a:xfrm>
          <a:off x="41978580" y="7686675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21</xdr:row>
      <xdr:rowOff>0</xdr:rowOff>
    </xdr:from>
    <xdr:ext cx="104775" cy="175532"/>
    <xdr:sp macro="" textlink="">
      <xdr:nvSpPr>
        <xdr:cNvPr id="61" name="Text Box 2">
          <a:extLst>
            <a:ext uri="{FF2B5EF4-FFF2-40B4-BE49-F238E27FC236}">
              <a16:creationId xmlns:a16="http://schemas.microsoft.com/office/drawing/2014/main" id="{4E14606B-4B3D-4DFB-B6D7-C8A6E1E24496}"/>
            </a:ext>
          </a:extLst>
        </xdr:cNvPr>
        <xdr:cNvSpPr txBox="1">
          <a:spLocks noChangeArrowheads="1"/>
        </xdr:cNvSpPr>
      </xdr:nvSpPr>
      <xdr:spPr bwMode="auto">
        <a:xfrm>
          <a:off x="41978580" y="7686675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24</xdr:row>
      <xdr:rowOff>0</xdr:rowOff>
    </xdr:from>
    <xdr:ext cx="104775" cy="175532"/>
    <xdr:sp macro="" textlink="">
      <xdr:nvSpPr>
        <xdr:cNvPr id="62" name="Text Box 2">
          <a:extLst>
            <a:ext uri="{FF2B5EF4-FFF2-40B4-BE49-F238E27FC236}">
              <a16:creationId xmlns:a16="http://schemas.microsoft.com/office/drawing/2014/main" id="{18DDF406-5DF1-44B6-B3B1-B97D6CF14106}"/>
            </a:ext>
          </a:extLst>
        </xdr:cNvPr>
        <xdr:cNvSpPr txBox="1">
          <a:spLocks noChangeArrowheads="1"/>
        </xdr:cNvSpPr>
      </xdr:nvSpPr>
      <xdr:spPr bwMode="auto">
        <a:xfrm>
          <a:off x="41978580" y="845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24</xdr:row>
      <xdr:rowOff>0</xdr:rowOff>
    </xdr:from>
    <xdr:ext cx="104775" cy="175532"/>
    <xdr:sp macro="" textlink="">
      <xdr:nvSpPr>
        <xdr:cNvPr id="63" name="Text Box 2">
          <a:extLst>
            <a:ext uri="{FF2B5EF4-FFF2-40B4-BE49-F238E27FC236}">
              <a16:creationId xmlns:a16="http://schemas.microsoft.com/office/drawing/2014/main" id="{393F8782-0393-40BE-B8E2-B3E226F81E6B}"/>
            </a:ext>
          </a:extLst>
        </xdr:cNvPr>
        <xdr:cNvSpPr txBox="1">
          <a:spLocks noChangeArrowheads="1"/>
        </xdr:cNvSpPr>
      </xdr:nvSpPr>
      <xdr:spPr bwMode="auto">
        <a:xfrm>
          <a:off x="41978580" y="845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24</xdr:row>
      <xdr:rowOff>0</xdr:rowOff>
    </xdr:from>
    <xdr:ext cx="104775" cy="175532"/>
    <xdr:sp macro="" textlink="">
      <xdr:nvSpPr>
        <xdr:cNvPr id="64" name="Text Box 2">
          <a:extLst>
            <a:ext uri="{FF2B5EF4-FFF2-40B4-BE49-F238E27FC236}">
              <a16:creationId xmlns:a16="http://schemas.microsoft.com/office/drawing/2014/main" id="{8901B419-E13E-487F-86F1-CE8C924813EB}"/>
            </a:ext>
          </a:extLst>
        </xdr:cNvPr>
        <xdr:cNvSpPr txBox="1">
          <a:spLocks noChangeArrowheads="1"/>
        </xdr:cNvSpPr>
      </xdr:nvSpPr>
      <xdr:spPr bwMode="auto">
        <a:xfrm>
          <a:off x="41978580" y="845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24</xdr:row>
      <xdr:rowOff>0</xdr:rowOff>
    </xdr:from>
    <xdr:ext cx="104775" cy="175532"/>
    <xdr:sp macro="" textlink="">
      <xdr:nvSpPr>
        <xdr:cNvPr id="65" name="Text Box 2">
          <a:extLst>
            <a:ext uri="{FF2B5EF4-FFF2-40B4-BE49-F238E27FC236}">
              <a16:creationId xmlns:a16="http://schemas.microsoft.com/office/drawing/2014/main" id="{B49843A3-0769-4F4A-8060-51682ACDD975}"/>
            </a:ext>
          </a:extLst>
        </xdr:cNvPr>
        <xdr:cNvSpPr txBox="1">
          <a:spLocks noChangeArrowheads="1"/>
        </xdr:cNvSpPr>
      </xdr:nvSpPr>
      <xdr:spPr bwMode="auto">
        <a:xfrm>
          <a:off x="41978580" y="845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24</xdr:row>
      <xdr:rowOff>0</xdr:rowOff>
    </xdr:from>
    <xdr:ext cx="104775" cy="175532"/>
    <xdr:sp macro="" textlink="">
      <xdr:nvSpPr>
        <xdr:cNvPr id="66" name="Text Box 2">
          <a:extLst>
            <a:ext uri="{FF2B5EF4-FFF2-40B4-BE49-F238E27FC236}">
              <a16:creationId xmlns:a16="http://schemas.microsoft.com/office/drawing/2014/main" id="{33B02A12-DB3A-4F41-913A-E2F1199DDD48}"/>
            </a:ext>
          </a:extLst>
        </xdr:cNvPr>
        <xdr:cNvSpPr txBox="1">
          <a:spLocks noChangeArrowheads="1"/>
        </xdr:cNvSpPr>
      </xdr:nvSpPr>
      <xdr:spPr bwMode="auto">
        <a:xfrm>
          <a:off x="41978580" y="845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24</xdr:row>
      <xdr:rowOff>0</xdr:rowOff>
    </xdr:from>
    <xdr:ext cx="104775" cy="175532"/>
    <xdr:sp macro="" textlink="">
      <xdr:nvSpPr>
        <xdr:cNvPr id="67" name="Text Box 2">
          <a:extLst>
            <a:ext uri="{FF2B5EF4-FFF2-40B4-BE49-F238E27FC236}">
              <a16:creationId xmlns:a16="http://schemas.microsoft.com/office/drawing/2014/main" id="{9898DE70-DAE5-49E8-A301-28A724ACA735}"/>
            </a:ext>
          </a:extLst>
        </xdr:cNvPr>
        <xdr:cNvSpPr txBox="1">
          <a:spLocks noChangeArrowheads="1"/>
        </xdr:cNvSpPr>
      </xdr:nvSpPr>
      <xdr:spPr bwMode="auto">
        <a:xfrm>
          <a:off x="41978580" y="845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24</xdr:row>
      <xdr:rowOff>0</xdr:rowOff>
    </xdr:from>
    <xdr:ext cx="104775" cy="175532"/>
    <xdr:sp macro="" textlink="">
      <xdr:nvSpPr>
        <xdr:cNvPr id="68" name="Text Box 2">
          <a:extLst>
            <a:ext uri="{FF2B5EF4-FFF2-40B4-BE49-F238E27FC236}">
              <a16:creationId xmlns:a16="http://schemas.microsoft.com/office/drawing/2014/main" id="{2B2A62A5-41E5-4BC8-B1B8-D6088DC80B5D}"/>
            </a:ext>
          </a:extLst>
        </xdr:cNvPr>
        <xdr:cNvSpPr txBox="1">
          <a:spLocks noChangeArrowheads="1"/>
        </xdr:cNvSpPr>
      </xdr:nvSpPr>
      <xdr:spPr bwMode="auto">
        <a:xfrm>
          <a:off x="41978580" y="845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24</xdr:row>
      <xdr:rowOff>0</xdr:rowOff>
    </xdr:from>
    <xdr:ext cx="104775" cy="175532"/>
    <xdr:sp macro="" textlink="">
      <xdr:nvSpPr>
        <xdr:cNvPr id="69" name="Text Box 2">
          <a:extLst>
            <a:ext uri="{FF2B5EF4-FFF2-40B4-BE49-F238E27FC236}">
              <a16:creationId xmlns:a16="http://schemas.microsoft.com/office/drawing/2014/main" id="{0E70DA3A-92BF-47B0-B0EA-EFD811A792CF}"/>
            </a:ext>
          </a:extLst>
        </xdr:cNvPr>
        <xdr:cNvSpPr txBox="1">
          <a:spLocks noChangeArrowheads="1"/>
        </xdr:cNvSpPr>
      </xdr:nvSpPr>
      <xdr:spPr bwMode="auto">
        <a:xfrm>
          <a:off x="41978580" y="845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24</xdr:row>
      <xdr:rowOff>0</xdr:rowOff>
    </xdr:from>
    <xdr:ext cx="104775" cy="175532"/>
    <xdr:sp macro="" textlink="">
      <xdr:nvSpPr>
        <xdr:cNvPr id="70" name="Text Box 2">
          <a:extLst>
            <a:ext uri="{FF2B5EF4-FFF2-40B4-BE49-F238E27FC236}">
              <a16:creationId xmlns:a16="http://schemas.microsoft.com/office/drawing/2014/main" id="{D347BC0A-1BFC-43BB-9D8E-510D99118480}"/>
            </a:ext>
          </a:extLst>
        </xdr:cNvPr>
        <xdr:cNvSpPr txBox="1">
          <a:spLocks noChangeArrowheads="1"/>
        </xdr:cNvSpPr>
      </xdr:nvSpPr>
      <xdr:spPr bwMode="auto">
        <a:xfrm>
          <a:off x="41978580" y="845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24</xdr:row>
      <xdr:rowOff>0</xdr:rowOff>
    </xdr:from>
    <xdr:ext cx="104775" cy="175532"/>
    <xdr:sp macro="" textlink="">
      <xdr:nvSpPr>
        <xdr:cNvPr id="71" name="Text Box 2">
          <a:extLst>
            <a:ext uri="{FF2B5EF4-FFF2-40B4-BE49-F238E27FC236}">
              <a16:creationId xmlns:a16="http://schemas.microsoft.com/office/drawing/2014/main" id="{7E284F21-DE2D-4D91-A237-9FCB219F8999}"/>
            </a:ext>
          </a:extLst>
        </xdr:cNvPr>
        <xdr:cNvSpPr txBox="1">
          <a:spLocks noChangeArrowheads="1"/>
        </xdr:cNvSpPr>
      </xdr:nvSpPr>
      <xdr:spPr bwMode="auto">
        <a:xfrm>
          <a:off x="41978580" y="845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24</xdr:row>
      <xdr:rowOff>0</xdr:rowOff>
    </xdr:from>
    <xdr:ext cx="104775" cy="175532"/>
    <xdr:sp macro="" textlink="">
      <xdr:nvSpPr>
        <xdr:cNvPr id="72" name="Text Box 2">
          <a:extLst>
            <a:ext uri="{FF2B5EF4-FFF2-40B4-BE49-F238E27FC236}">
              <a16:creationId xmlns:a16="http://schemas.microsoft.com/office/drawing/2014/main" id="{92868BFE-2BD6-415E-A59F-1BB33FCE54C4}"/>
            </a:ext>
          </a:extLst>
        </xdr:cNvPr>
        <xdr:cNvSpPr txBox="1">
          <a:spLocks noChangeArrowheads="1"/>
        </xdr:cNvSpPr>
      </xdr:nvSpPr>
      <xdr:spPr bwMode="auto">
        <a:xfrm>
          <a:off x="41978580" y="845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24</xdr:row>
      <xdr:rowOff>0</xdr:rowOff>
    </xdr:from>
    <xdr:ext cx="104775" cy="175532"/>
    <xdr:sp macro="" textlink="">
      <xdr:nvSpPr>
        <xdr:cNvPr id="73" name="Text Box 2">
          <a:extLst>
            <a:ext uri="{FF2B5EF4-FFF2-40B4-BE49-F238E27FC236}">
              <a16:creationId xmlns:a16="http://schemas.microsoft.com/office/drawing/2014/main" id="{C732FBAE-445E-45C9-8E06-01CA9B2A3B0B}"/>
            </a:ext>
          </a:extLst>
        </xdr:cNvPr>
        <xdr:cNvSpPr txBox="1">
          <a:spLocks noChangeArrowheads="1"/>
        </xdr:cNvSpPr>
      </xdr:nvSpPr>
      <xdr:spPr bwMode="auto">
        <a:xfrm>
          <a:off x="41978580" y="845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24</xdr:row>
      <xdr:rowOff>0</xdr:rowOff>
    </xdr:from>
    <xdr:ext cx="104775" cy="175532"/>
    <xdr:sp macro="" textlink="">
      <xdr:nvSpPr>
        <xdr:cNvPr id="74" name="Text Box 2">
          <a:extLst>
            <a:ext uri="{FF2B5EF4-FFF2-40B4-BE49-F238E27FC236}">
              <a16:creationId xmlns:a16="http://schemas.microsoft.com/office/drawing/2014/main" id="{A4E3811D-2BEE-4A80-9C3A-1CC0D72C4456}"/>
            </a:ext>
          </a:extLst>
        </xdr:cNvPr>
        <xdr:cNvSpPr txBox="1">
          <a:spLocks noChangeArrowheads="1"/>
        </xdr:cNvSpPr>
      </xdr:nvSpPr>
      <xdr:spPr bwMode="auto">
        <a:xfrm>
          <a:off x="41978580" y="845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24</xdr:row>
      <xdr:rowOff>0</xdr:rowOff>
    </xdr:from>
    <xdr:ext cx="104775" cy="175532"/>
    <xdr:sp macro="" textlink="">
      <xdr:nvSpPr>
        <xdr:cNvPr id="75" name="Text Box 2">
          <a:extLst>
            <a:ext uri="{FF2B5EF4-FFF2-40B4-BE49-F238E27FC236}">
              <a16:creationId xmlns:a16="http://schemas.microsoft.com/office/drawing/2014/main" id="{F7F8DBC1-376A-4DD6-8E9F-9FC0BC75DEDC}"/>
            </a:ext>
          </a:extLst>
        </xdr:cNvPr>
        <xdr:cNvSpPr txBox="1">
          <a:spLocks noChangeArrowheads="1"/>
        </xdr:cNvSpPr>
      </xdr:nvSpPr>
      <xdr:spPr bwMode="auto">
        <a:xfrm>
          <a:off x="41978580" y="845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24</xdr:row>
      <xdr:rowOff>0</xdr:rowOff>
    </xdr:from>
    <xdr:ext cx="104775" cy="175532"/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id="{082AA92D-2A5F-4947-A0B7-77BD3E13C97A}"/>
            </a:ext>
          </a:extLst>
        </xdr:cNvPr>
        <xdr:cNvSpPr txBox="1">
          <a:spLocks noChangeArrowheads="1"/>
        </xdr:cNvSpPr>
      </xdr:nvSpPr>
      <xdr:spPr bwMode="auto">
        <a:xfrm>
          <a:off x="41978580" y="845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24</xdr:row>
      <xdr:rowOff>0</xdr:rowOff>
    </xdr:from>
    <xdr:ext cx="104775" cy="175532"/>
    <xdr:sp macro="" textlink="">
      <xdr:nvSpPr>
        <xdr:cNvPr id="77" name="Text Box 2">
          <a:extLst>
            <a:ext uri="{FF2B5EF4-FFF2-40B4-BE49-F238E27FC236}">
              <a16:creationId xmlns:a16="http://schemas.microsoft.com/office/drawing/2014/main" id="{C5C61383-DDA3-4C70-8E4F-55CF97DDF9BA}"/>
            </a:ext>
          </a:extLst>
        </xdr:cNvPr>
        <xdr:cNvSpPr txBox="1">
          <a:spLocks noChangeArrowheads="1"/>
        </xdr:cNvSpPr>
      </xdr:nvSpPr>
      <xdr:spPr bwMode="auto">
        <a:xfrm>
          <a:off x="41978580" y="845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24</xdr:row>
      <xdr:rowOff>0</xdr:rowOff>
    </xdr:from>
    <xdr:ext cx="104775" cy="175532"/>
    <xdr:sp macro="" textlink="">
      <xdr:nvSpPr>
        <xdr:cNvPr id="78" name="Text Box 2">
          <a:extLst>
            <a:ext uri="{FF2B5EF4-FFF2-40B4-BE49-F238E27FC236}">
              <a16:creationId xmlns:a16="http://schemas.microsoft.com/office/drawing/2014/main" id="{843C2499-DBA8-41EA-A97F-3ACB17EDB3A9}"/>
            </a:ext>
          </a:extLst>
        </xdr:cNvPr>
        <xdr:cNvSpPr txBox="1">
          <a:spLocks noChangeArrowheads="1"/>
        </xdr:cNvSpPr>
      </xdr:nvSpPr>
      <xdr:spPr bwMode="auto">
        <a:xfrm>
          <a:off x="41978580" y="845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24</xdr:row>
      <xdr:rowOff>0</xdr:rowOff>
    </xdr:from>
    <xdr:ext cx="104775" cy="175532"/>
    <xdr:sp macro="" textlink="">
      <xdr:nvSpPr>
        <xdr:cNvPr id="79" name="Text Box 2">
          <a:extLst>
            <a:ext uri="{FF2B5EF4-FFF2-40B4-BE49-F238E27FC236}">
              <a16:creationId xmlns:a16="http://schemas.microsoft.com/office/drawing/2014/main" id="{ADAFDE3E-B523-4F4C-8A69-260FFC7B0FD9}"/>
            </a:ext>
          </a:extLst>
        </xdr:cNvPr>
        <xdr:cNvSpPr txBox="1">
          <a:spLocks noChangeArrowheads="1"/>
        </xdr:cNvSpPr>
      </xdr:nvSpPr>
      <xdr:spPr bwMode="auto">
        <a:xfrm>
          <a:off x="41978580" y="845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24</xdr:row>
      <xdr:rowOff>0</xdr:rowOff>
    </xdr:from>
    <xdr:ext cx="104775" cy="175532"/>
    <xdr:sp macro="" textlink="">
      <xdr:nvSpPr>
        <xdr:cNvPr id="80" name="Text Box 2">
          <a:extLst>
            <a:ext uri="{FF2B5EF4-FFF2-40B4-BE49-F238E27FC236}">
              <a16:creationId xmlns:a16="http://schemas.microsoft.com/office/drawing/2014/main" id="{A2389B00-D100-4E14-A2DA-616F9FF85C9E}"/>
            </a:ext>
          </a:extLst>
        </xdr:cNvPr>
        <xdr:cNvSpPr txBox="1">
          <a:spLocks noChangeArrowheads="1"/>
        </xdr:cNvSpPr>
      </xdr:nvSpPr>
      <xdr:spPr bwMode="auto">
        <a:xfrm>
          <a:off x="41978580" y="845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24</xdr:row>
      <xdr:rowOff>0</xdr:rowOff>
    </xdr:from>
    <xdr:ext cx="104775" cy="175532"/>
    <xdr:sp macro="" textlink="">
      <xdr:nvSpPr>
        <xdr:cNvPr id="81" name="Text Box 2">
          <a:extLst>
            <a:ext uri="{FF2B5EF4-FFF2-40B4-BE49-F238E27FC236}">
              <a16:creationId xmlns:a16="http://schemas.microsoft.com/office/drawing/2014/main" id="{EE2EF6AF-02BC-4472-87C9-E0765638D08E}"/>
            </a:ext>
          </a:extLst>
        </xdr:cNvPr>
        <xdr:cNvSpPr txBox="1">
          <a:spLocks noChangeArrowheads="1"/>
        </xdr:cNvSpPr>
      </xdr:nvSpPr>
      <xdr:spPr bwMode="auto">
        <a:xfrm>
          <a:off x="41978580" y="845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29</xdr:row>
      <xdr:rowOff>0</xdr:rowOff>
    </xdr:from>
    <xdr:ext cx="104775" cy="175532"/>
    <xdr:sp macro="" textlink="">
      <xdr:nvSpPr>
        <xdr:cNvPr id="82" name="Text Box 2">
          <a:extLst>
            <a:ext uri="{FF2B5EF4-FFF2-40B4-BE49-F238E27FC236}">
              <a16:creationId xmlns:a16="http://schemas.microsoft.com/office/drawing/2014/main" id="{348F2E39-46DC-40EF-BEA1-2007F7A34BCC}"/>
            </a:ext>
          </a:extLst>
        </xdr:cNvPr>
        <xdr:cNvSpPr txBox="1">
          <a:spLocks noChangeArrowheads="1"/>
        </xdr:cNvSpPr>
      </xdr:nvSpPr>
      <xdr:spPr bwMode="auto">
        <a:xfrm>
          <a:off x="41978580" y="98145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29</xdr:row>
      <xdr:rowOff>0</xdr:rowOff>
    </xdr:from>
    <xdr:ext cx="104775" cy="175532"/>
    <xdr:sp macro="" textlink="">
      <xdr:nvSpPr>
        <xdr:cNvPr id="83" name="Text Box 2">
          <a:extLst>
            <a:ext uri="{FF2B5EF4-FFF2-40B4-BE49-F238E27FC236}">
              <a16:creationId xmlns:a16="http://schemas.microsoft.com/office/drawing/2014/main" id="{F9384D56-ABE2-4B14-8033-EB6C052CACCA}"/>
            </a:ext>
          </a:extLst>
        </xdr:cNvPr>
        <xdr:cNvSpPr txBox="1">
          <a:spLocks noChangeArrowheads="1"/>
        </xdr:cNvSpPr>
      </xdr:nvSpPr>
      <xdr:spPr bwMode="auto">
        <a:xfrm>
          <a:off x="41978580" y="98145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29</xdr:row>
      <xdr:rowOff>0</xdr:rowOff>
    </xdr:from>
    <xdr:ext cx="104775" cy="175532"/>
    <xdr:sp macro="" textlink="">
      <xdr:nvSpPr>
        <xdr:cNvPr id="84" name="Text Box 2">
          <a:extLst>
            <a:ext uri="{FF2B5EF4-FFF2-40B4-BE49-F238E27FC236}">
              <a16:creationId xmlns:a16="http://schemas.microsoft.com/office/drawing/2014/main" id="{1ABF8E4B-6BCC-4ED0-9F46-0375B13C9F92}"/>
            </a:ext>
          </a:extLst>
        </xdr:cNvPr>
        <xdr:cNvSpPr txBox="1">
          <a:spLocks noChangeArrowheads="1"/>
        </xdr:cNvSpPr>
      </xdr:nvSpPr>
      <xdr:spPr bwMode="auto">
        <a:xfrm>
          <a:off x="41978580" y="98145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29</xdr:row>
      <xdr:rowOff>0</xdr:rowOff>
    </xdr:from>
    <xdr:ext cx="104775" cy="175532"/>
    <xdr:sp macro="" textlink="">
      <xdr:nvSpPr>
        <xdr:cNvPr id="85" name="Text Box 2">
          <a:extLst>
            <a:ext uri="{FF2B5EF4-FFF2-40B4-BE49-F238E27FC236}">
              <a16:creationId xmlns:a16="http://schemas.microsoft.com/office/drawing/2014/main" id="{C0F85C5E-DE53-4336-B23A-C8F192E9FFB2}"/>
            </a:ext>
          </a:extLst>
        </xdr:cNvPr>
        <xdr:cNvSpPr txBox="1">
          <a:spLocks noChangeArrowheads="1"/>
        </xdr:cNvSpPr>
      </xdr:nvSpPr>
      <xdr:spPr bwMode="auto">
        <a:xfrm>
          <a:off x="41978580" y="98145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29</xdr:row>
      <xdr:rowOff>0</xdr:rowOff>
    </xdr:from>
    <xdr:ext cx="104775" cy="175532"/>
    <xdr:sp macro="" textlink="">
      <xdr:nvSpPr>
        <xdr:cNvPr id="86" name="Text Box 2">
          <a:extLst>
            <a:ext uri="{FF2B5EF4-FFF2-40B4-BE49-F238E27FC236}">
              <a16:creationId xmlns:a16="http://schemas.microsoft.com/office/drawing/2014/main" id="{3D32F52F-935D-44A3-AA41-1728F749816C}"/>
            </a:ext>
          </a:extLst>
        </xdr:cNvPr>
        <xdr:cNvSpPr txBox="1">
          <a:spLocks noChangeArrowheads="1"/>
        </xdr:cNvSpPr>
      </xdr:nvSpPr>
      <xdr:spPr bwMode="auto">
        <a:xfrm>
          <a:off x="41978580" y="98145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29</xdr:row>
      <xdr:rowOff>0</xdr:rowOff>
    </xdr:from>
    <xdr:ext cx="104775" cy="175532"/>
    <xdr:sp macro="" textlink="">
      <xdr:nvSpPr>
        <xdr:cNvPr id="87" name="Text Box 2">
          <a:extLst>
            <a:ext uri="{FF2B5EF4-FFF2-40B4-BE49-F238E27FC236}">
              <a16:creationId xmlns:a16="http://schemas.microsoft.com/office/drawing/2014/main" id="{22279BF7-04E3-482D-881F-F3D453390122}"/>
            </a:ext>
          </a:extLst>
        </xdr:cNvPr>
        <xdr:cNvSpPr txBox="1">
          <a:spLocks noChangeArrowheads="1"/>
        </xdr:cNvSpPr>
      </xdr:nvSpPr>
      <xdr:spPr bwMode="auto">
        <a:xfrm>
          <a:off x="41978580" y="98145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29</xdr:row>
      <xdr:rowOff>0</xdr:rowOff>
    </xdr:from>
    <xdr:ext cx="104775" cy="175532"/>
    <xdr:sp macro="" textlink="">
      <xdr:nvSpPr>
        <xdr:cNvPr id="88" name="Text Box 2">
          <a:extLst>
            <a:ext uri="{FF2B5EF4-FFF2-40B4-BE49-F238E27FC236}">
              <a16:creationId xmlns:a16="http://schemas.microsoft.com/office/drawing/2014/main" id="{6F407E0E-2629-40FC-AF55-EF71F8C5A0D4}"/>
            </a:ext>
          </a:extLst>
        </xdr:cNvPr>
        <xdr:cNvSpPr txBox="1">
          <a:spLocks noChangeArrowheads="1"/>
        </xdr:cNvSpPr>
      </xdr:nvSpPr>
      <xdr:spPr bwMode="auto">
        <a:xfrm>
          <a:off x="41978580" y="98145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29</xdr:row>
      <xdr:rowOff>0</xdr:rowOff>
    </xdr:from>
    <xdr:ext cx="104775" cy="175532"/>
    <xdr:sp macro="" textlink="">
      <xdr:nvSpPr>
        <xdr:cNvPr id="89" name="Text Box 2">
          <a:extLst>
            <a:ext uri="{FF2B5EF4-FFF2-40B4-BE49-F238E27FC236}">
              <a16:creationId xmlns:a16="http://schemas.microsoft.com/office/drawing/2014/main" id="{4BD05088-06EF-4CDC-8FB7-BB75E140CFB3}"/>
            </a:ext>
          </a:extLst>
        </xdr:cNvPr>
        <xdr:cNvSpPr txBox="1">
          <a:spLocks noChangeArrowheads="1"/>
        </xdr:cNvSpPr>
      </xdr:nvSpPr>
      <xdr:spPr bwMode="auto">
        <a:xfrm>
          <a:off x="41978580" y="98145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29</xdr:row>
      <xdr:rowOff>0</xdr:rowOff>
    </xdr:from>
    <xdr:ext cx="104775" cy="175532"/>
    <xdr:sp macro="" textlink="">
      <xdr:nvSpPr>
        <xdr:cNvPr id="90" name="Text Box 2">
          <a:extLst>
            <a:ext uri="{FF2B5EF4-FFF2-40B4-BE49-F238E27FC236}">
              <a16:creationId xmlns:a16="http://schemas.microsoft.com/office/drawing/2014/main" id="{004F8EA9-6A7C-4557-ACE2-48DC2EE94263}"/>
            </a:ext>
          </a:extLst>
        </xdr:cNvPr>
        <xdr:cNvSpPr txBox="1">
          <a:spLocks noChangeArrowheads="1"/>
        </xdr:cNvSpPr>
      </xdr:nvSpPr>
      <xdr:spPr bwMode="auto">
        <a:xfrm>
          <a:off x="41978580" y="98145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29</xdr:row>
      <xdr:rowOff>0</xdr:rowOff>
    </xdr:from>
    <xdr:ext cx="104775" cy="175532"/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id="{8DF8B960-DA09-4723-ACFE-9DC0DDA451D5}"/>
            </a:ext>
          </a:extLst>
        </xdr:cNvPr>
        <xdr:cNvSpPr txBox="1">
          <a:spLocks noChangeArrowheads="1"/>
        </xdr:cNvSpPr>
      </xdr:nvSpPr>
      <xdr:spPr bwMode="auto">
        <a:xfrm>
          <a:off x="41978580" y="98145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29</xdr:row>
      <xdr:rowOff>0</xdr:rowOff>
    </xdr:from>
    <xdr:ext cx="104775" cy="175532"/>
    <xdr:sp macro="" textlink="">
      <xdr:nvSpPr>
        <xdr:cNvPr id="92" name="Text Box 2">
          <a:extLst>
            <a:ext uri="{FF2B5EF4-FFF2-40B4-BE49-F238E27FC236}">
              <a16:creationId xmlns:a16="http://schemas.microsoft.com/office/drawing/2014/main" id="{1A6241B6-09EA-44A5-8044-1B5ECE0DE722}"/>
            </a:ext>
          </a:extLst>
        </xdr:cNvPr>
        <xdr:cNvSpPr txBox="1">
          <a:spLocks noChangeArrowheads="1"/>
        </xdr:cNvSpPr>
      </xdr:nvSpPr>
      <xdr:spPr bwMode="auto">
        <a:xfrm>
          <a:off x="41978580" y="98145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29</xdr:row>
      <xdr:rowOff>0</xdr:rowOff>
    </xdr:from>
    <xdr:ext cx="104775" cy="175532"/>
    <xdr:sp macro="" textlink="">
      <xdr:nvSpPr>
        <xdr:cNvPr id="93" name="Text Box 2">
          <a:extLst>
            <a:ext uri="{FF2B5EF4-FFF2-40B4-BE49-F238E27FC236}">
              <a16:creationId xmlns:a16="http://schemas.microsoft.com/office/drawing/2014/main" id="{8138DD71-5418-4403-A9E4-1B0E91A85275}"/>
            </a:ext>
          </a:extLst>
        </xdr:cNvPr>
        <xdr:cNvSpPr txBox="1">
          <a:spLocks noChangeArrowheads="1"/>
        </xdr:cNvSpPr>
      </xdr:nvSpPr>
      <xdr:spPr bwMode="auto">
        <a:xfrm>
          <a:off x="41978580" y="98145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29</xdr:row>
      <xdr:rowOff>0</xdr:rowOff>
    </xdr:from>
    <xdr:ext cx="104775" cy="175532"/>
    <xdr:sp macro="" textlink="">
      <xdr:nvSpPr>
        <xdr:cNvPr id="94" name="Text Box 2">
          <a:extLst>
            <a:ext uri="{FF2B5EF4-FFF2-40B4-BE49-F238E27FC236}">
              <a16:creationId xmlns:a16="http://schemas.microsoft.com/office/drawing/2014/main" id="{ACF968D6-92C0-4C89-AFA1-EFA71CB67E3B}"/>
            </a:ext>
          </a:extLst>
        </xdr:cNvPr>
        <xdr:cNvSpPr txBox="1">
          <a:spLocks noChangeArrowheads="1"/>
        </xdr:cNvSpPr>
      </xdr:nvSpPr>
      <xdr:spPr bwMode="auto">
        <a:xfrm>
          <a:off x="41978580" y="98145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29</xdr:row>
      <xdr:rowOff>0</xdr:rowOff>
    </xdr:from>
    <xdr:ext cx="104775" cy="175532"/>
    <xdr:sp macro="" textlink="">
      <xdr:nvSpPr>
        <xdr:cNvPr id="95" name="Text Box 2">
          <a:extLst>
            <a:ext uri="{FF2B5EF4-FFF2-40B4-BE49-F238E27FC236}">
              <a16:creationId xmlns:a16="http://schemas.microsoft.com/office/drawing/2014/main" id="{5D4B1BD5-2AC1-44D0-9615-4D1BEA20D1C1}"/>
            </a:ext>
          </a:extLst>
        </xdr:cNvPr>
        <xdr:cNvSpPr txBox="1">
          <a:spLocks noChangeArrowheads="1"/>
        </xdr:cNvSpPr>
      </xdr:nvSpPr>
      <xdr:spPr bwMode="auto">
        <a:xfrm>
          <a:off x="41978580" y="98145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29</xdr:row>
      <xdr:rowOff>0</xdr:rowOff>
    </xdr:from>
    <xdr:ext cx="104775" cy="175532"/>
    <xdr:sp macro="" textlink="">
      <xdr:nvSpPr>
        <xdr:cNvPr id="96" name="Text Box 2">
          <a:extLst>
            <a:ext uri="{FF2B5EF4-FFF2-40B4-BE49-F238E27FC236}">
              <a16:creationId xmlns:a16="http://schemas.microsoft.com/office/drawing/2014/main" id="{79E926B0-F4B4-401F-9A84-9AC85F517902}"/>
            </a:ext>
          </a:extLst>
        </xdr:cNvPr>
        <xdr:cNvSpPr txBox="1">
          <a:spLocks noChangeArrowheads="1"/>
        </xdr:cNvSpPr>
      </xdr:nvSpPr>
      <xdr:spPr bwMode="auto">
        <a:xfrm>
          <a:off x="41978580" y="98145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29</xdr:row>
      <xdr:rowOff>0</xdr:rowOff>
    </xdr:from>
    <xdr:ext cx="104775" cy="175532"/>
    <xdr:sp macro="" textlink="">
      <xdr:nvSpPr>
        <xdr:cNvPr id="97" name="Text Box 2">
          <a:extLst>
            <a:ext uri="{FF2B5EF4-FFF2-40B4-BE49-F238E27FC236}">
              <a16:creationId xmlns:a16="http://schemas.microsoft.com/office/drawing/2014/main" id="{9CDDA016-43E1-4D33-A553-451C405E3F7C}"/>
            </a:ext>
          </a:extLst>
        </xdr:cNvPr>
        <xdr:cNvSpPr txBox="1">
          <a:spLocks noChangeArrowheads="1"/>
        </xdr:cNvSpPr>
      </xdr:nvSpPr>
      <xdr:spPr bwMode="auto">
        <a:xfrm>
          <a:off x="41978580" y="98145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29</xdr:row>
      <xdr:rowOff>0</xdr:rowOff>
    </xdr:from>
    <xdr:ext cx="104775" cy="175532"/>
    <xdr:sp macro="" textlink="">
      <xdr:nvSpPr>
        <xdr:cNvPr id="98" name="Text Box 2">
          <a:extLst>
            <a:ext uri="{FF2B5EF4-FFF2-40B4-BE49-F238E27FC236}">
              <a16:creationId xmlns:a16="http://schemas.microsoft.com/office/drawing/2014/main" id="{176E2E8B-2A09-43F3-87C8-3E60FD4A1CB1}"/>
            </a:ext>
          </a:extLst>
        </xdr:cNvPr>
        <xdr:cNvSpPr txBox="1">
          <a:spLocks noChangeArrowheads="1"/>
        </xdr:cNvSpPr>
      </xdr:nvSpPr>
      <xdr:spPr bwMode="auto">
        <a:xfrm>
          <a:off x="41978580" y="98145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29</xdr:row>
      <xdr:rowOff>0</xdr:rowOff>
    </xdr:from>
    <xdr:ext cx="104775" cy="175532"/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id="{9E6EA9CF-B4A9-49EB-B54C-EA9CDDA351C5}"/>
            </a:ext>
          </a:extLst>
        </xdr:cNvPr>
        <xdr:cNvSpPr txBox="1">
          <a:spLocks noChangeArrowheads="1"/>
        </xdr:cNvSpPr>
      </xdr:nvSpPr>
      <xdr:spPr bwMode="auto">
        <a:xfrm>
          <a:off x="41978580" y="98145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29</xdr:row>
      <xdr:rowOff>0</xdr:rowOff>
    </xdr:from>
    <xdr:ext cx="104775" cy="175532"/>
    <xdr:sp macro="" textlink="">
      <xdr:nvSpPr>
        <xdr:cNvPr id="100" name="Text Box 2">
          <a:extLst>
            <a:ext uri="{FF2B5EF4-FFF2-40B4-BE49-F238E27FC236}">
              <a16:creationId xmlns:a16="http://schemas.microsoft.com/office/drawing/2014/main" id="{7E391328-8D32-4297-A0CC-7535E7C19B53}"/>
            </a:ext>
          </a:extLst>
        </xdr:cNvPr>
        <xdr:cNvSpPr txBox="1">
          <a:spLocks noChangeArrowheads="1"/>
        </xdr:cNvSpPr>
      </xdr:nvSpPr>
      <xdr:spPr bwMode="auto">
        <a:xfrm>
          <a:off x="41978580" y="98145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29</xdr:row>
      <xdr:rowOff>0</xdr:rowOff>
    </xdr:from>
    <xdr:ext cx="104775" cy="175532"/>
    <xdr:sp macro="" textlink="">
      <xdr:nvSpPr>
        <xdr:cNvPr id="101" name="Text Box 2">
          <a:extLst>
            <a:ext uri="{FF2B5EF4-FFF2-40B4-BE49-F238E27FC236}">
              <a16:creationId xmlns:a16="http://schemas.microsoft.com/office/drawing/2014/main" id="{4EAD4616-65C0-43D8-8FF4-C932DC9FC857}"/>
            </a:ext>
          </a:extLst>
        </xdr:cNvPr>
        <xdr:cNvSpPr txBox="1">
          <a:spLocks noChangeArrowheads="1"/>
        </xdr:cNvSpPr>
      </xdr:nvSpPr>
      <xdr:spPr bwMode="auto">
        <a:xfrm>
          <a:off x="41978580" y="98145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35</xdr:row>
      <xdr:rowOff>0</xdr:rowOff>
    </xdr:from>
    <xdr:ext cx="104775" cy="175532"/>
    <xdr:sp macro="" textlink="">
      <xdr:nvSpPr>
        <xdr:cNvPr id="102" name="Text Box 2">
          <a:extLst>
            <a:ext uri="{FF2B5EF4-FFF2-40B4-BE49-F238E27FC236}">
              <a16:creationId xmlns:a16="http://schemas.microsoft.com/office/drawing/2014/main" id="{50AFD7E4-31F3-42A0-B292-7E27E136D178}"/>
            </a:ext>
          </a:extLst>
        </xdr:cNvPr>
        <xdr:cNvSpPr txBox="1">
          <a:spLocks noChangeArrowheads="1"/>
        </xdr:cNvSpPr>
      </xdr:nvSpPr>
      <xdr:spPr bwMode="auto">
        <a:xfrm>
          <a:off x="41978580" y="113766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35</xdr:row>
      <xdr:rowOff>0</xdr:rowOff>
    </xdr:from>
    <xdr:ext cx="104775" cy="175532"/>
    <xdr:sp macro="" textlink="">
      <xdr:nvSpPr>
        <xdr:cNvPr id="103" name="Text Box 2">
          <a:extLst>
            <a:ext uri="{FF2B5EF4-FFF2-40B4-BE49-F238E27FC236}">
              <a16:creationId xmlns:a16="http://schemas.microsoft.com/office/drawing/2014/main" id="{AEA0AB29-CE24-43F3-A6D1-AE29D95BFF23}"/>
            </a:ext>
          </a:extLst>
        </xdr:cNvPr>
        <xdr:cNvSpPr txBox="1">
          <a:spLocks noChangeArrowheads="1"/>
        </xdr:cNvSpPr>
      </xdr:nvSpPr>
      <xdr:spPr bwMode="auto">
        <a:xfrm>
          <a:off x="41978580" y="113766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35</xdr:row>
      <xdr:rowOff>0</xdr:rowOff>
    </xdr:from>
    <xdr:ext cx="104775" cy="175532"/>
    <xdr:sp macro="" textlink="">
      <xdr:nvSpPr>
        <xdr:cNvPr id="104" name="Text Box 2">
          <a:extLst>
            <a:ext uri="{FF2B5EF4-FFF2-40B4-BE49-F238E27FC236}">
              <a16:creationId xmlns:a16="http://schemas.microsoft.com/office/drawing/2014/main" id="{1FCA7496-9578-4A1B-ABCE-022C5E42F95F}"/>
            </a:ext>
          </a:extLst>
        </xdr:cNvPr>
        <xdr:cNvSpPr txBox="1">
          <a:spLocks noChangeArrowheads="1"/>
        </xdr:cNvSpPr>
      </xdr:nvSpPr>
      <xdr:spPr bwMode="auto">
        <a:xfrm>
          <a:off x="41978580" y="113766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35</xdr:row>
      <xdr:rowOff>0</xdr:rowOff>
    </xdr:from>
    <xdr:ext cx="104775" cy="175532"/>
    <xdr:sp macro="" textlink="">
      <xdr:nvSpPr>
        <xdr:cNvPr id="105" name="Text Box 2">
          <a:extLst>
            <a:ext uri="{FF2B5EF4-FFF2-40B4-BE49-F238E27FC236}">
              <a16:creationId xmlns:a16="http://schemas.microsoft.com/office/drawing/2014/main" id="{32B53232-5412-4CD3-B5BD-9C57211F99C8}"/>
            </a:ext>
          </a:extLst>
        </xdr:cNvPr>
        <xdr:cNvSpPr txBox="1">
          <a:spLocks noChangeArrowheads="1"/>
        </xdr:cNvSpPr>
      </xdr:nvSpPr>
      <xdr:spPr bwMode="auto">
        <a:xfrm>
          <a:off x="41978580" y="113766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35</xdr:row>
      <xdr:rowOff>0</xdr:rowOff>
    </xdr:from>
    <xdr:ext cx="104775" cy="175532"/>
    <xdr:sp macro="" textlink="">
      <xdr:nvSpPr>
        <xdr:cNvPr id="106" name="Text Box 2">
          <a:extLst>
            <a:ext uri="{FF2B5EF4-FFF2-40B4-BE49-F238E27FC236}">
              <a16:creationId xmlns:a16="http://schemas.microsoft.com/office/drawing/2014/main" id="{638990BE-D2F5-4889-BB8D-1F1D7BD6AC6C}"/>
            </a:ext>
          </a:extLst>
        </xdr:cNvPr>
        <xdr:cNvSpPr txBox="1">
          <a:spLocks noChangeArrowheads="1"/>
        </xdr:cNvSpPr>
      </xdr:nvSpPr>
      <xdr:spPr bwMode="auto">
        <a:xfrm>
          <a:off x="41978580" y="113766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35</xdr:row>
      <xdr:rowOff>0</xdr:rowOff>
    </xdr:from>
    <xdr:ext cx="104775" cy="175532"/>
    <xdr:sp macro="" textlink="">
      <xdr:nvSpPr>
        <xdr:cNvPr id="107" name="Text Box 2">
          <a:extLst>
            <a:ext uri="{FF2B5EF4-FFF2-40B4-BE49-F238E27FC236}">
              <a16:creationId xmlns:a16="http://schemas.microsoft.com/office/drawing/2014/main" id="{D1F9D09E-B922-426F-857C-DDB49F20E67B}"/>
            </a:ext>
          </a:extLst>
        </xdr:cNvPr>
        <xdr:cNvSpPr txBox="1">
          <a:spLocks noChangeArrowheads="1"/>
        </xdr:cNvSpPr>
      </xdr:nvSpPr>
      <xdr:spPr bwMode="auto">
        <a:xfrm>
          <a:off x="41978580" y="113766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35</xdr:row>
      <xdr:rowOff>0</xdr:rowOff>
    </xdr:from>
    <xdr:ext cx="104775" cy="175532"/>
    <xdr:sp macro="" textlink="">
      <xdr:nvSpPr>
        <xdr:cNvPr id="108" name="Text Box 2">
          <a:extLst>
            <a:ext uri="{FF2B5EF4-FFF2-40B4-BE49-F238E27FC236}">
              <a16:creationId xmlns:a16="http://schemas.microsoft.com/office/drawing/2014/main" id="{8D9C8984-2C4F-4E84-8D12-1C8E9FF95254}"/>
            </a:ext>
          </a:extLst>
        </xdr:cNvPr>
        <xdr:cNvSpPr txBox="1">
          <a:spLocks noChangeArrowheads="1"/>
        </xdr:cNvSpPr>
      </xdr:nvSpPr>
      <xdr:spPr bwMode="auto">
        <a:xfrm>
          <a:off x="41978580" y="113766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35</xdr:row>
      <xdr:rowOff>0</xdr:rowOff>
    </xdr:from>
    <xdr:ext cx="104775" cy="175532"/>
    <xdr:sp macro="" textlink="">
      <xdr:nvSpPr>
        <xdr:cNvPr id="109" name="Text Box 2">
          <a:extLst>
            <a:ext uri="{FF2B5EF4-FFF2-40B4-BE49-F238E27FC236}">
              <a16:creationId xmlns:a16="http://schemas.microsoft.com/office/drawing/2014/main" id="{AE6F5747-146E-42A5-AD21-16A04F49C59A}"/>
            </a:ext>
          </a:extLst>
        </xdr:cNvPr>
        <xdr:cNvSpPr txBox="1">
          <a:spLocks noChangeArrowheads="1"/>
        </xdr:cNvSpPr>
      </xdr:nvSpPr>
      <xdr:spPr bwMode="auto">
        <a:xfrm>
          <a:off x="41978580" y="113766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35</xdr:row>
      <xdr:rowOff>0</xdr:rowOff>
    </xdr:from>
    <xdr:ext cx="104775" cy="175532"/>
    <xdr:sp macro="" textlink="">
      <xdr:nvSpPr>
        <xdr:cNvPr id="110" name="Text Box 2">
          <a:extLst>
            <a:ext uri="{FF2B5EF4-FFF2-40B4-BE49-F238E27FC236}">
              <a16:creationId xmlns:a16="http://schemas.microsoft.com/office/drawing/2014/main" id="{2ACB3530-F631-424C-9347-9F5E2D8DE150}"/>
            </a:ext>
          </a:extLst>
        </xdr:cNvPr>
        <xdr:cNvSpPr txBox="1">
          <a:spLocks noChangeArrowheads="1"/>
        </xdr:cNvSpPr>
      </xdr:nvSpPr>
      <xdr:spPr bwMode="auto">
        <a:xfrm>
          <a:off x="41978580" y="113766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35</xdr:row>
      <xdr:rowOff>0</xdr:rowOff>
    </xdr:from>
    <xdr:ext cx="104775" cy="175532"/>
    <xdr:sp macro="" textlink="">
      <xdr:nvSpPr>
        <xdr:cNvPr id="111" name="Text Box 2">
          <a:extLst>
            <a:ext uri="{FF2B5EF4-FFF2-40B4-BE49-F238E27FC236}">
              <a16:creationId xmlns:a16="http://schemas.microsoft.com/office/drawing/2014/main" id="{7736C5C3-1B4E-4D3A-A0F0-A71D3E40535D}"/>
            </a:ext>
          </a:extLst>
        </xdr:cNvPr>
        <xdr:cNvSpPr txBox="1">
          <a:spLocks noChangeArrowheads="1"/>
        </xdr:cNvSpPr>
      </xdr:nvSpPr>
      <xdr:spPr bwMode="auto">
        <a:xfrm>
          <a:off x="41978580" y="113766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35</xdr:row>
      <xdr:rowOff>0</xdr:rowOff>
    </xdr:from>
    <xdr:ext cx="104775" cy="175532"/>
    <xdr:sp macro="" textlink="">
      <xdr:nvSpPr>
        <xdr:cNvPr id="112" name="Text Box 2">
          <a:extLst>
            <a:ext uri="{FF2B5EF4-FFF2-40B4-BE49-F238E27FC236}">
              <a16:creationId xmlns:a16="http://schemas.microsoft.com/office/drawing/2014/main" id="{9E991F96-46B1-4628-93FD-2F63F9E59FF1}"/>
            </a:ext>
          </a:extLst>
        </xdr:cNvPr>
        <xdr:cNvSpPr txBox="1">
          <a:spLocks noChangeArrowheads="1"/>
        </xdr:cNvSpPr>
      </xdr:nvSpPr>
      <xdr:spPr bwMode="auto">
        <a:xfrm>
          <a:off x="41978580" y="113766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35</xdr:row>
      <xdr:rowOff>0</xdr:rowOff>
    </xdr:from>
    <xdr:ext cx="104775" cy="175532"/>
    <xdr:sp macro="" textlink="">
      <xdr:nvSpPr>
        <xdr:cNvPr id="113" name="Text Box 2">
          <a:extLst>
            <a:ext uri="{FF2B5EF4-FFF2-40B4-BE49-F238E27FC236}">
              <a16:creationId xmlns:a16="http://schemas.microsoft.com/office/drawing/2014/main" id="{661A0FD1-EF51-4110-B49D-62884193DAF1}"/>
            </a:ext>
          </a:extLst>
        </xdr:cNvPr>
        <xdr:cNvSpPr txBox="1">
          <a:spLocks noChangeArrowheads="1"/>
        </xdr:cNvSpPr>
      </xdr:nvSpPr>
      <xdr:spPr bwMode="auto">
        <a:xfrm>
          <a:off x="41978580" y="113766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35</xdr:row>
      <xdr:rowOff>0</xdr:rowOff>
    </xdr:from>
    <xdr:ext cx="104775" cy="175532"/>
    <xdr:sp macro="" textlink="">
      <xdr:nvSpPr>
        <xdr:cNvPr id="114" name="Text Box 2">
          <a:extLst>
            <a:ext uri="{FF2B5EF4-FFF2-40B4-BE49-F238E27FC236}">
              <a16:creationId xmlns:a16="http://schemas.microsoft.com/office/drawing/2014/main" id="{835BACC7-557C-4189-8E0D-9DF28B938636}"/>
            </a:ext>
          </a:extLst>
        </xdr:cNvPr>
        <xdr:cNvSpPr txBox="1">
          <a:spLocks noChangeArrowheads="1"/>
        </xdr:cNvSpPr>
      </xdr:nvSpPr>
      <xdr:spPr bwMode="auto">
        <a:xfrm>
          <a:off x="41978580" y="113766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35</xdr:row>
      <xdr:rowOff>0</xdr:rowOff>
    </xdr:from>
    <xdr:ext cx="104775" cy="175532"/>
    <xdr:sp macro="" textlink="">
      <xdr:nvSpPr>
        <xdr:cNvPr id="115" name="Text Box 2">
          <a:extLst>
            <a:ext uri="{FF2B5EF4-FFF2-40B4-BE49-F238E27FC236}">
              <a16:creationId xmlns:a16="http://schemas.microsoft.com/office/drawing/2014/main" id="{5C3D7866-D318-41C9-8CBC-1F10F74D0CC9}"/>
            </a:ext>
          </a:extLst>
        </xdr:cNvPr>
        <xdr:cNvSpPr txBox="1">
          <a:spLocks noChangeArrowheads="1"/>
        </xdr:cNvSpPr>
      </xdr:nvSpPr>
      <xdr:spPr bwMode="auto">
        <a:xfrm>
          <a:off x="41978580" y="113766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35</xdr:row>
      <xdr:rowOff>0</xdr:rowOff>
    </xdr:from>
    <xdr:ext cx="104775" cy="175532"/>
    <xdr:sp macro="" textlink="">
      <xdr:nvSpPr>
        <xdr:cNvPr id="116" name="Text Box 2">
          <a:extLst>
            <a:ext uri="{FF2B5EF4-FFF2-40B4-BE49-F238E27FC236}">
              <a16:creationId xmlns:a16="http://schemas.microsoft.com/office/drawing/2014/main" id="{1F5B1247-FA2F-4B74-8775-3E4B8A1544DB}"/>
            </a:ext>
          </a:extLst>
        </xdr:cNvPr>
        <xdr:cNvSpPr txBox="1">
          <a:spLocks noChangeArrowheads="1"/>
        </xdr:cNvSpPr>
      </xdr:nvSpPr>
      <xdr:spPr bwMode="auto">
        <a:xfrm>
          <a:off x="41978580" y="113766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35</xdr:row>
      <xdr:rowOff>0</xdr:rowOff>
    </xdr:from>
    <xdr:ext cx="104775" cy="175532"/>
    <xdr:sp macro="" textlink="">
      <xdr:nvSpPr>
        <xdr:cNvPr id="117" name="Text Box 2">
          <a:extLst>
            <a:ext uri="{FF2B5EF4-FFF2-40B4-BE49-F238E27FC236}">
              <a16:creationId xmlns:a16="http://schemas.microsoft.com/office/drawing/2014/main" id="{9DF885A7-E1BF-4F26-8C9A-514770555A9F}"/>
            </a:ext>
          </a:extLst>
        </xdr:cNvPr>
        <xdr:cNvSpPr txBox="1">
          <a:spLocks noChangeArrowheads="1"/>
        </xdr:cNvSpPr>
      </xdr:nvSpPr>
      <xdr:spPr bwMode="auto">
        <a:xfrm>
          <a:off x="41978580" y="113766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35</xdr:row>
      <xdr:rowOff>0</xdr:rowOff>
    </xdr:from>
    <xdr:ext cx="104775" cy="175532"/>
    <xdr:sp macro="" textlink="">
      <xdr:nvSpPr>
        <xdr:cNvPr id="118" name="Text Box 2">
          <a:extLst>
            <a:ext uri="{FF2B5EF4-FFF2-40B4-BE49-F238E27FC236}">
              <a16:creationId xmlns:a16="http://schemas.microsoft.com/office/drawing/2014/main" id="{C07DA9A0-8804-43DD-B53E-92BEE696B065}"/>
            </a:ext>
          </a:extLst>
        </xdr:cNvPr>
        <xdr:cNvSpPr txBox="1">
          <a:spLocks noChangeArrowheads="1"/>
        </xdr:cNvSpPr>
      </xdr:nvSpPr>
      <xdr:spPr bwMode="auto">
        <a:xfrm>
          <a:off x="41978580" y="113766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35</xdr:row>
      <xdr:rowOff>0</xdr:rowOff>
    </xdr:from>
    <xdr:ext cx="104775" cy="175532"/>
    <xdr:sp macro="" textlink="">
      <xdr:nvSpPr>
        <xdr:cNvPr id="119" name="Text Box 2">
          <a:extLst>
            <a:ext uri="{FF2B5EF4-FFF2-40B4-BE49-F238E27FC236}">
              <a16:creationId xmlns:a16="http://schemas.microsoft.com/office/drawing/2014/main" id="{4A39D174-FE54-4DD7-8B67-985424968D62}"/>
            </a:ext>
          </a:extLst>
        </xdr:cNvPr>
        <xdr:cNvSpPr txBox="1">
          <a:spLocks noChangeArrowheads="1"/>
        </xdr:cNvSpPr>
      </xdr:nvSpPr>
      <xdr:spPr bwMode="auto">
        <a:xfrm>
          <a:off x="41978580" y="113766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35</xdr:row>
      <xdr:rowOff>0</xdr:rowOff>
    </xdr:from>
    <xdr:ext cx="104775" cy="175532"/>
    <xdr:sp macro="" textlink="">
      <xdr:nvSpPr>
        <xdr:cNvPr id="120" name="Text Box 2">
          <a:extLst>
            <a:ext uri="{FF2B5EF4-FFF2-40B4-BE49-F238E27FC236}">
              <a16:creationId xmlns:a16="http://schemas.microsoft.com/office/drawing/2014/main" id="{AE1C7A0C-2DAB-4282-A565-3E626A0E66E0}"/>
            </a:ext>
          </a:extLst>
        </xdr:cNvPr>
        <xdr:cNvSpPr txBox="1">
          <a:spLocks noChangeArrowheads="1"/>
        </xdr:cNvSpPr>
      </xdr:nvSpPr>
      <xdr:spPr bwMode="auto">
        <a:xfrm>
          <a:off x="41978580" y="113766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35</xdr:row>
      <xdr:rowOff>0</xdr:rowOff>
    </xdr:from>
    <xdr:ext cx="104775" cy="175532"/>
    <xdr:sp macro="" textlink="">
      <xdr:nvSpPr>
        <xdr:cNvPr id="121" name="Text Box 2">
          <a:extLst>
            <a:ext uri="{FF2B5EF4-FFF2-40B4-BE49-F238E27FC236}">
              <a16:creationId xmlns:a16="http://schemas.microsoft.com/office/drawing/2014/main" id="{E3D30FCB-2474-496D-BADB-782198773F7B}"/>
            </a:ext>
          </a:extLst>
        </xdr:cNvPr>
        <xdr:cNvSpPr txBox="1">
          <a:spLocks noChangeArrowheads="1"/>
        </xdr:cNvSpPr>
      </xdr:nvSpPr>
      <xdr:spPr bwMode="auto">
        <a:xfrm>
          <a:off x="41978580" y="113766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39</xdr:row>
      <xdr:rowOff>0</xdr:rowOff>
    </xdr:from>
    <xdr:ext cx="104775" cy="175532"/>
    <xdr:sp macro="" textlink="">
      <xdr:nvSpPr>
        <xdr:cNvPr id="122" name="Text Box 2">
          <a:extLst>
            <a:ext uri="{FF2B5EF4-FFF2-40B4-BE49-F238E27FC236}">
              <a16:creationId xmlns:a16="http://schemas.microsoft.com/office/drawing/2014/main" id="{0356F75E-9541-4000-AC50-7F73FA7AAC83}"/>
            </a:ext>
          </a:extLst>
        </xdr:cNvPr>
        <xdr:cNvSpPr txBox="1">
          <a:spLocks noChangeArrowheads="1"/>
        </xdr:cNvSpPr>
      </xdr:nvSpPr>
      <xdr:spPr bwMode="auto">
        <a:xfrm>
          <a:off x="41978580" y="123672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39</xdr:row>
      <xdr:rowOff>0</xdr:rowOff>
    </xdr:from>
    <xdr:ext cx="104775" cy="175532"/>
    <xdr:sp macro="" textlink="">
      <xdr:nvSpPr>
        <xdr:cNvPr id="123" name="Text Box 2">
          <a:extLst>
            <a:ext uri="{FF2B5EF4-FFF2-40B4-BE49-F238E27FC236}">
              <a16:creationId xmlns:a16="http://schemas.microsoft.com/office/drawing/2014/main" id="{7D4D2191-B179-48F7-936F-EC7AAB3E3778}"/>
            </a:ext>
          </a:extLst>
        </xdr:cNvPr>
        <xdr:cNvSpPr txBox="1">
          <a:spLocks noChangeArrowheads="1"/>
        </xdr:cNvSpPr>
      </xdr:nvSpPr>
      <xdr:spPr bwMode="auto">
        <a:xfrm>
          <a:off x="41978580" y="123672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39</xdr:row>
      <xdr:rowOff>0</xdr:rowOff>
    </xdr:from>
    <xdr:ext cx="104775" cy="175532"/>
    <xdr:sp macro="" textlink="">
      <xdr:nvSpPr>
        <xdr:cNvPr id="124" name="Text Box 2">
          <a:extLst>
            <a:ext uri="{FF2B5EF4-FFF2-40B4-BE49-F238E27FC236}">
              <a16:creationId xmlns:a16="http://schemas.microsoft.com/office/drawing/2014/main" id="{96FADBDB-C54D-47A2-B54D-56A3C2E9C1EC}"/>
            </a:ext>
          </a:extLst>
        </xdr:cNvPr>
        <xdr:cNvSpPr txBox="1">
          <a:spLocks noChangeArrowheads="1"/>
        </xdr:cNvSpPr>
      </xdr:nvSpPr>
      <xdr:spPr bwMode="auto">
        <a:xfrm>
          <a:off x="41978580" y="123672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39</xdr:row>
      <xdr:rowOff>0</xdr:rowOff>
    </xdr:from>
    <xdr:ext cx="104775" cy="175532"/>
    <xdr:sp macro="" textlink="">
      <xdr:nvSpPr>
        <xdr:cNvPr id="125" name="Text Box 2">
          <a:extLst>
            <a:ext uri="{FF2B5EF4-FFF2-40B4-BE49-F238E27FC236}">
              <a16:creationId xmlns:a16="http://schemas.microsoft.com/office/drawing/2014/main" id="{F2FC39B6-B9E3-49D9-B12E-B71EBBAED913}"/>
            </a:ext>
          </a:extLst>
        </xdr:cNvPr>
        <xdr:cNvSpPr txBox="1">
          <a:spLocks noChangeArrowheads="1"/>
        </xdr:cNvSpPr>
      </xdr:nvSpPr>
      <xdr:spPr bwMode="auto">
        <a:xfrm>
          <a:off x="41978580" y="123672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39</xdr:row>
      <xdr:rowOff>0</xdr:rowOff>
    </xdr:from>
    <xdr:ext cx="104775" cy="175532"/>
    <xdr:sp macro="" textlink="">
      <xdr:nvSpPr>
        <xdr:cNvPr id="126" name="Text Box 2">
          <a:extLst>
            <a:ext uri="{FF2B5EF4-FFF2-40B4-BE49-F238E27FC236}">
              <a16:creationId xmlns:a16="http://schemas.microsoft.com/office/drawing/2014/main" id="{9DE74AFC-56A9-4465-AC47-03C780F1289C}"/>
            </a:ext>
          </a:extLst>
        </xdr:cNvPr>
        <xdr:cNvSpPr txBox="1">
          <a:spLocks noChangeArrowheads="1"/>
        </xdr:cNvSpPr>
      </xdr:nvSpPr>
      <xdr:spPr bwMode="auto">
        <a:xfrm>
          <a:off x="41978580" y="123672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39</xdr:row>
      <xdr:rowOff>0</xdr:rowOff>
    </xdr:from>
    <xdr:ext cx="104775" cy="175532"/>
    <xdr:sp macro="" textlink="">
      <xdr:nvSpPr>
        <xdr:cNvPr id="127" name="Text Box 2">
          <a:extLst>
            <a:ext uri="{FF2B5EF4-FFF2-40B4-BE49-F238E27FC236}">
              <a16:creationId xmlns:a16="http://schemas.microsoft.com/office/drawing/2014/main" id="{C779972E-049E-4B72-8748-A87F040C90F6}"/>
            </a:ext>
          </a:extLst>
        </xdr:cNvPr>
        <xdr:cNvSpPr txBox="1">
          <a:spLocks noChangeArrowheads="1"/>
        </xdr:cNvSpPr>
      </xdr:nvSpPr>
      <xdr:spPr bwMode="auto">
        <a:xfrm>
          <a:off x="41978580" y="123672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39</xdr:row>
      <xdr:rowOff>0</xdr:rowOff>
    </xdr:from>
    <xdr:ext cx="104775" cy="175532"/>
    <xdr:sp macro="" textlink="">
      <xdr:nvSpPr>
        <xdr:cNvPr id="128" name="Text Box 2">
          <a:extLst>
            <a:ext uri="{FF2B5EF4-FFF2-40B4-BE49-F238E27FC236}">
              <a16:creationId xmlns:a16="http://schemas.microsoft.com/office/drawing/2014/main" id="{7D1AD364-B3CC-4F74-A02A-D1512FC03089}"/>
            </a:ext>
          </a:extLst>
        </xdr:cNvPr>
        <xdr:cNvSpPr txBox="1">
          <a:spLocks noChangeArrowheads="1"/>
        </xdr:cNvSpPr>
      </xdr:nvSpPr>
      <xdr:spPr bwMode="auto">
        <a:xfrm>
          <a:off x="41978580" y="123672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39</xdr:row>
      <xdr:rowOff>0</xdr:rowOff>
    </xdr:from>
    <xdr:ext cx="104775" cy="175532"/>
    <xdr:sp macro="" textlink="">
      <xdr:nvSpPr>
        <xdr:cNvPr id="129" name="Text Box 2">
          <a:extLst>
            <a:ext uri="{FF2B5EF4-FFF2-40B4-BE49-F238E27FC236}">
              <a16:creationId xmlns:a16="http://schemas.microsoft.com/office/drawing/2014/main" id="{505939CB-3FB2-43D9-B59E-4576CDD880B5}"/>
            </a:ext>
          </a:extLst>
        </xdr:cNvPr>
        <xdr:cNvSpPr txBox="1">
          <a:spLocks noChangeArrowheads="1"/>
        </xdr:cNvSpPr>
      </xdr:nvSpPr>
      <xdr:spPr bwMode="auto">
        <a:xfrm>
          <a:off x="41978580" y="123672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39</xdr:row>
      <xdr:rowOff>0</xdr:rowOff>
    </xdr:from>
    <xdr:ext cx="104775" cy="175532"/>
    <xdr:sp macro="" textlink="">
      <xdr:nvSpPr>
        <xdr:cNvPr id="130" name="Text Box 2">
          <a:extLst>
            <a:ext uri="{FF2B5EF4-FFF2-40B4-BE49-F238E27FC236}">
              <a16:creationId xmlns:a16="http://schemas.microsoft.com/office/drawing/2014/main" id="{66B82FA4-2298-4764-B732-8AA6CB1739A3}"/>
            </a:ext>
          </a:extLst>
        </xdr:cNvPr>
        <xdr:cNvSpPr txBox="1">
          <a:spLocks noChangeArrowheads="1"/>
        </xdr:cNvSpPr>
      </xdr:nvSpPr>
      <xdr:spPr bwMode="auto">
        <a:xfrm>
          <a:off x="41978580" y="123672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39</xdr:row>
      <xdr:rowOff>0</xdr:rowOff>
    </xdr:from>
    <xdr:ext cx="104775" cy="175532"/>
    <xdr:sp macro="" textlink="">
      <xdr:nvSpPr>
        <xdr:cNvPr id="131" name="Text Box 2">
          <a:extLst>
            <a:ext uri="{FF2B5EF4-FFF2-40B4-BE49-F238E27FC236}">
              <a16:creationId xmlns:a16="http://schemas.microsoft.com/office/drawing/2014/main" id="{65E4647B-67FE-447F-A790-4D6C531C42A1}"/>
            </a:ext>
          </a:extLst>
        </xdr:cNvPr>
        <xdr:cNvSpPr txBox="1">
          <a:spLocks noChangeArrowheads="1"/>
        </xdr:cNvSpPr>
      </xdr:nvSpPr>
      <xdr:spPr bwMode="auto">
        <a:xfrm>
          <a:off x="41978580" y="123672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39</xdr:row>
      <xdr:rowOff>0</xdr:rowOff>
    </xdr:from>
    <xdr:ext cx="104775" cy="175532"/>
    <xdr:sp macro="" textlink="">
      <xdr:nvSpPr>
        <xdr:cNvPr id="132" name="Text Box 2">
          <a:extLst>
            <a:ext uri="{FF2B5EF4-FFF2-40B4-BE49-F238E27FC236}">
              <a16:creationId xmlns:a16="http://schemas.microsoft.com/office/drawing/2014/main" id="{3F4F1A24-3BBC-4BE1-B016-B43F24273127}"/>
            </a:ext>
          </a:extLst>
        </xdr:cNvPr>
        <xdr:cNvSpPr txBox="1">
          <a:spLocks noChangeArrowheads="1"/>
        </xdr:cNvSpPr>
      </xdr:nvSpPr>
      <xdr:spPr bwMode="auto">
        <a:xfrm>
          <a:off x="41978580" y="123672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39</xdr:row>
      <xdr:rowOff>0</xdr:rowOff>
    </xdr:from>
    <xdr:ext cx="104775" cy="175532"/>
    <xdr:sp macro="" textlink="">
      <xdr:nvSpPr>
        <xdr:cNvPr id="133" name="Text Box 2">
          <a:extLst>
            <a:ext uri="{FF2B5EF4-FFF2-40B4-BE49-F238E27FC236}">
              <a16:creationId xmlns:a16="http://schemas.microsoft.com/office/drawing/2014/main" id="{87130093-1F54-461D-997D-7811390A9515}"/>
            </a:ext>
          </a:extLst>
        </xdr:cNvPr>
        <xdr:cNvSpPr txBox="1">
          <a:spLocks noChangeArrowheads="1"/>
        </xdr:cNvSpPr>
      </xdr:nvSpPr>
      <xdr:spPr bwMode="auto">
        <a:xfrm>
          <a:off x="41978580" y="123672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39</xdr:row>
      <xdr:rowOff>0</xdr:rowOff>
    </xdr:from>
    <xdr:ext cx="104775" cy="175532"/>
    <xdr:sp macro="" textlink="">
      <xdr:nvSpPr>
        <xdr:cNvPr id="134" name="Text Box 2">
          <a:extLst>
            <a:ext uri="{FF2B5EF4-FFF2-40B4-BE49-F238E27FC236}">
              <a16:creationId xmlns:a16="http://schemas.microsoft.com/office/drawing/2014/main" id="{FDE76A73-A7F5-4458-B7E5-18720266913D}"/>
            </a:ext>
          </a:extLst>
        </xdr:cNvPr>
        <xdr:cNvSpPr txBox="1">
          <a:spLocks noChangeArrowheads="1"/>
        </xdr:cNvSpPr>
      </xdr:nvSpPr>
      <xdr:spPr bwMode="auto">
        <a:xfrm>
          <a:off x="41978580" y="123672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39</xdr:row>
      <xdr:rowOff>0</xdr:rowOff>
    </xdr:from>
    <xdr:ext cx="104775" cy="175532"/>
    <xdr:sp macro="" textlink="">
      <xdr:nvSpPr>
        <xdr:cNvPr id="135" name="Text Box 2">
          <a:extLst>
            <a:ext uri="{FF2B5EF4-FFF2-40B4-BE49-F238E27FC236}">
              <a16:creationId xmlns:a16="http://schemas.microsoft.com/office/drawing/2014/main" id="{62C7D782-E025-41F6-8028-9ABA3E20DB32}"/>
            </a:ext>
          </a:extLst>
        </xdr:cNvPr>
        <xdr:cNvSpPr txBox="1">
          <a:spLocks noChangeArrowheads="1"/>
        </xdr:cNvSpPr>
      </xdr:nvSpPr>
      <xdr:spPr bwMode="auto">
        <a:xfrm>
          <a:off x="41978580" y="123672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39</xdr:row>
      <xdr:rowOff>0</xdr:rowOff>
    </xdr:from>
    <xdr:ext cx="104775" cy="175532"/>
    <xdr:sp macro="" textlink="">
      <xdr:nvSpPr>
        <xdr:cNvPr id="136" name="Text Box 2">
          <a:extLst>
            <a:ext uri="{FF2B5EF4-FFF2-40B4-BE49-F238E27FC236}">
              <a16:creationId xmlns:a16="http://schemas.microsoft.com/office/drawing/2014/main" id="{3630419C-2528-4F00-92CD-5C7FBB38EF21}"/>
            </a:ext>
          </a:extLst>
        </xdr:cNvPr>
        <xdr:cNvSpPr txBox="1">
          <a:spLocks noChangeArrowheads="1"/>
        </xdr:cNvSpPr>
      </xdr:nvSpPr>
      <xdr:spPr bwMode="auto">
        <a:xfrm>
          <a:off x="41978580" y="123672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39</xdr:row>
      <xdr:rowOff>0</xdr:rowOff>
    </xdr:from>
    <xdr:ext cx="104775" cy="175532"/>
    <xdr:sp macro="" textlink="">
      <xdr:nvSpPr>
        <xdr:cNvPr id="137" name="Text Box 2">
          <a:extLst>
            <a:ext uri="{FF2B5EF4-FFF2-40B4-BE49-F238E27FC236}">
              <a16:creationId xmlns:a16="http://schemas.microsoft.com/office/drawing/2014/main" id="{69EA13E1-BE1A-46A3-B260-FC93B17748C8}"/>
            </a:ext>
          </a:extLst>
        </xdr:cNvPr>
        <xdr:cNvSpPr txBox="1">
          <a:spLocks noChangeArrowheads="1"/>
        </xdr:cNvSpPr>
      </xdr:nvSpPr>
      <xdr:spPr bwMode="auto">
        <a:xfrm>
          <a:off x="41978580" y="123672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39</xdr:row>
      <xdr:rowOff>0</xdr:rowOff>
    </xdr:from>
    <xdr:ext cx="104775" cy="175532"/>
    <xdr:sp macro="" textlink="">
      <xdr:nvSpPr>
        <xdr:cNvPr id="138" name="Text Box 2">
          <a:extLst>
            <a:ext uri="{FF2B5EF4-FFF2-40B4-BE49-F238E27FC236}">
              <a16:creationId xmlns:a16="http://schemas.microsoft.com/office/drawing/2014/main" id="{9CA2C0AF-F6CF-49FA-8429-2218A8D5FD31}"/>
            </a:ext>
          </a:extLst>
        </xdr:cNvPr>
        <xdr:cNvSpPr txBox="1">
          <a:spLocks noChangeArrowheads="1"/>
        </xdr:cNvSpPr>
      </xdr:nvSpPr>
      <xdr:spPr bwMode="auto">
        <a:xfrm>
          <a:off x="41978580" y="123672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39</xdr:row>
      <xdr:rowOff>0</xdr:rowOff>
    </xdr:from>
    <xdr:ext cx="104775" cy="175532"/>
    <xdr:sp macro="" textlink="">
      <xdr:nvSpPr>
        <xdr:cNvPr id="139" name="Text Box 2">
          <a:extLst>
            <a:ext uri="{FF2B5EF4-FFF2-40B4-BE49-F238E27FC236}">
              <a16:creationId xmlns:a16="http://schemas.microsoft.com/office/drawing/2014/main" id="{4E544E48-E7F3-4312-AD09-09CFCD99AC02}"/>
            </a:ext>
          </a:extLst>
        </xdr:cNvPr>
        <xdr:cNvSpPr txBox="1">
          <a:spLocks noChangeArrowheads="1"/>
        </xdr:cNvSpPr>
      </xdr:nvSpPr>
      <xdr:spPr bwMode="auto">
        <a:xfrm>
          <a:off x="41978580" y="123672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39</xdr:row>
      <xdr:rowOff>0</xdr:rowOff>
    </xdr:from>
    <xdr:ext cx="104775" cy="175532"/>
    <xdr:sp macro="" textlink="">
      <xdr:nvSpPr>
        <xdr:cNvPr id="140" name="Text Box 2">
          <a:extLst>
            <a:ext uri="{FF2B5EF4-FFF2-40B4-BE49-F238E27FC236}">
              <a16:creationId xmlns:a16="http://schemas.microsoft.com/office/drawing/2014/main" id="{8691B74A-A70C-4D82-828E-5A493B70EF65}"/>
            </a:ext>
          </a:extLst>
        </xdr:cNvPr>
        <xdr:cNvSpPr txBox="1">
          <a:spLocks noChangeArrowheads="1"/>
        </xdr:cNvSpPr>
      </xdr:nvSpPr>
      <xdr:spPr bwMode="auto">
        <a:xfrm>
          <a:off x="41978580" y="123672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39</xdr:row>
      <xdr:rowOff>0</xdr:rowOff>
    </xdr:from>
    <xdr:ext cx="104775" cy="175532"/>
    <xdr:sp macro="" textlink="">
      <xdr:nvSpPr>
        <xdr:cNvPr id="141" name="Text Box 2">
          <a:extLst>
            <a:ext uri="{FF2B5EF4-FFF2-40B4-BE49-F238E27FC236}">
              <a16:creationId xmlns:a16="http://schemas.microsoft.com/office/drawing/2014/main" id="{C293B859-913E-41F7-B73E-CF22C1A97728}"/>
            </a:ext>
          </a:extLst>
        </xdr:cNvPr>
        <xdr:cNvSpPr txBox="1">
          <a:spLocks noChangeArrowheads="1"/>
        </xdr:cNvSpPr>
      </xdr:nvSpPr>
      <xdr:spPr bwMode="auto">
        <a:xfrm>
          <a:off x="41978580" y="123672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46</xdr:row>
      <xdr:rowOff>0</xdr:rowOff>
    </xdr:from>
    <xdr:ext cx="104775" cy="175532"/>
    <xdr:sp macro="" textlink="">
      <xdr:nvSpPr>
        <xdr:cNvPr id="142" name="Text Box 2">
          <a:extLst>
            <a:ext uri="{FF2B5EF4-FFF2-40B4-BE49-F238E27FC236}">
              <a16:creationId xmlns:a16="http://schemas.microsoft.com/office/drawing/2014/main" id="{F887410D-E6BD-429D-8205-3875D10E41F2}"/>
            </a:ext>
          </a:extLst>
        </xdr:cNvPr>
        <xdr:cNvSpPr txBox="1">
          <a:spLocks noChangeArrowheads="1"/>
        </xdr:cNvSpPr>
      </xdr:nvSpPr>
      <xdr:spPr bwMode="auto">
        <a:xfrm>
          <a:off x="41978580" y="14325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46</xdr:row>
      <xdr:rowOff>0</xdr:rowOff>
    </xdr:from>
    <xdr:ext cx="104775" cy="175532"/>
    <xdr:sp macro="" textlink="">
      <xdr:nvSpPr>
        <xdr:cNvPr id="143" name="Text Box 2">
          <a:extLst>
            <a:ext uri="{FF2B5EF4-FFF2-40B4-BE49-F238E27FC236}">
              <a16:creationId xmlns:a16="http://schemas.microsoft.com/office/drawing/2014/main" id="{140D6272-1CAE-4208-88CF-FC4018C949C5}"/>
            </a:ext>
          </a:extLst>
        </xdr:cNvPr>
        <xdr:cNvSpPr txBox="1">
          <a:spLocks noChangeArrowheads="1"/>
        </xdr:cNvSpPr>
      </xdr:nvSpPr>
      <xdr:spPr bwMode="auto">
        <a:xfrm>
          <a:off x="41978580" y="14325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46</xdr:row>
      <xdr:rowOff>0</xdr:rowOff>
    </xdr:from>
    <xdr:ext cx="104775" cy="175532"/>
    <xdr:sp macro="" textlink="">
      <xdr:nvSpPr>
        <xdr:cNvPr id="144" name="Text Box 2">
          <a:extLst>
            <a:ext uri="{FF2B5EF4-FFF2-40B4-BE49-F238E27FC236}">
              <a16:creationId xmlns:a16="http://schemas.microsoft.com/office/drawing/2014/main" id="{A3406318-A293-4627-AA0E-2FFA0C75B27B}"/>
            </a:ext>
          </a:extLst>
        </xdr:cNvPr>
        <xdr:cNvSpPr txBox="1">
          <a:spLocks noChangeArrowheads="1"/>
        </xdr:cNvSpPr>
      </xdr:nvSpPr>
      <xdr:spPr bwMode="auto">
        <a:xfrm>
          <a:off x="41978580" y="14325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46</xdr:row>
      <xdr:rowOff>0</xdr:rowOff>
    </xdr:from>
    <xdr:ext cx="104775" cy="175532"/>
    <xdr:sp macro="" textlink="">
      <xdr:nvSpPr>
        <xdr:cNvPr id="145" name="Text Box 2">
          <a:extLst>
            <a:ext uri="{FF2B5EF4-FFF2-40B4-BE49-F238E27FC236}">
              <a16:creationId xmlns:a16="http://schemas.microsoft.com/office/drawing/2014/main" id="{3C0AE49A-18CF-44F7-8081-F5DF633303B1}"/>
            </a:ext>
          </a:extLst>
        </xdr:cNvPr>
        <xdr:cNvSpPr txBox="1">
          <a:spLocks noChangeArrowheads="1"/>
        </xdr:cNvSpPr>
      </xdr:nvSpPr>
      <xdr:spPr bwMode="auto">
        <a:xfrm>
          <a:off x="41978580" y="14325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46</xdr:row>
      <xdr:rowOff>0</xdr:rowOff>
    </xdr:from>
    <xdr:ext cx="104775" cy="175532"/>
    <xdr:sp macro="" textlink="">
      <xdr:nvSpPr>
        <xdr:cNvPr id="146" name="Text Box 2">
          <a:extLst>
            <a:ext uri="{FF2B5EF4-FFF2-40B4-BE49-F238E27FC236}">
              <a16:creationId xmlns:a16="http://schemas.microsoft.com/office/drawing/2014/main" id="{268BE215-AB10-4BD9-8432-945EF8E6556F}"/>
            </a:ext>
          </a:extLst>
        </xdr:cNvPr>
        <xdr:cNvSpPr txBox="1">
          <a:spLocks noChangeArrowheads="1"/>
        </xdr:cNvSpPr>
      </xdr:nvSpPr>
      <xdr:spPr bwMode="auto">
        <a:xfrm>
          <a:off x="41978580" y="14325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46</xdr:row>
      <xdr:rowOff>0</xdr:rowOff>
    </xdr:from>
    <xdr:ext cx="104775" cy="175532"/>
    <xdr:sp macro="" textlink="">
      <xdr:nvSpPr>
        <xdr:cNvPr id="147" name="Text Box 2">
          <a:extLst>
            <a:ext uri="{FF2B5EF4-FFF2-40B4-BE49-F238E27FC236}">
              <a16:creationId xmlns:a16="http://schemas.microsoft.com/office/drawing/2014/main" id="{E0452A7D-C6C7-4C20-93C5-0C6AF3C16A44}"/>
            </a:ext>
          </a:extLst>
        </xdr:cNvPr>
        <xdr:cNvSpPr txBox="1">
          <a:spLocks noChangeArrowheads="1"/>
        </xdr:cNvSpPr>
      </xdr:nvSpPr>
      <xdr:spPr bwMode="auto">
        <a:xfrm>
          <a:off x="41978580" y="14325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46</xdr:row>
      <xdr:rowOff>0</xdr:rowOff>
    </xdr:from>
    <xdr:ext cx="104775" cy="175532"/>
    <xdr:sp macro="" textlink="">
      <xdr:nvSpPr>
        <xdr:cNvPr id="148" name="Text Box 2">
          <a:extLst>
            <a:ext uri="{FF2B5EF4-FFF2-40B4-BE49-F238E27FC236}">
              <a16:creationId xmlns:a16="http://schemas.microsoft.com/office/drawing/2014/main" id="{0A9CA599-2663-46E1-B3AA-9F0F0BA6DCEA}"/>
            </a:ext>
          </a:extLst>
        </xdr:cNvPr>
        <xdr:cNvSpPr txBox="1">
          <a:spLocks noChangeArrowheads="1"/>
        </xdr:cNvSpPr>
      </xdr:nvSpPr>
      <xdr:spPr bwMode="auto">
        <a:xfrm>
          <a:off x="41978580" y="14325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46</xdr:row>
      <xdr:rowOff>0</xdr:rowOff>
    </xdr:from>
    <xdr:ext cx="104775" cy="175532"/>
    <xdr:sp macro="" textlink="">
      <xdr:nvSpPr>
        <xdr:cNvPr id="149" name="Text Box 2">
          <a:extLst>
            <a:ext uri="{FF2B5EF4-FFF2-40B4-BE49-F238E27FC236}">
              <a16:creationId xmlns:a16="http://schemas.microsoft.com/office/drawing/2014/main" id="{BCAECAE8-4CAD-421A-8F4B-F03084CBB4C3}"/>
            </a:ext>
          </a:extLst>
        </xdr:cNvPr>
        <xdr:cNvSpPr txBox="1">
          <a:spLocks noChangeArrowheads="1"/>
        </xdr:cNvSpPr>
      </xdr:nvSpPr>
      <xdr:spPr bwMode="auto">
        <a:xfrm>
          <a:off x="41978580" y="14325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46</xdr:row>
      <xdr:rowOff>0</xdr:rowOff>
    </xdr:from>
    <xdr:ext cx="104775" cy="175532"/>
    <xdr:sp macro="" textlink="">
      <xdr:nvSpPr>
        <xdr:cNvPr id="150" name="Text Box 2">
          <a:extLst>
            <a:ext uri="{FF2B5EF4-FFF2-40B4-BE49-F238E27FC236}">
              <a16:creationId xmlns:a16="http://schemas.microsoft.com/office/drawing/2014/main" id="{CF05DFF0-4D0C-4475-907A-A847D95F51FE}"/>
            </a:ext>
          </a:extLst>
        </xdr:cNvPr>
        <xdr:cNvSpPr txBox="1">
          <a:spLocks noChangeArrowheads="1"/>
        </xdr:cNvSpPr>
      </xdr:nvSpPr>
      <xdr:spPr bwMode="auto">
        <a:xfrm>
          <a:off x="41978580" y="14325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46</xdr:row>
      <xdr:rowOff>0</xdr:rowOff>
    </xdr:from>
    <xdr:ext cx="104775" cy="175532"/>
    <xdr:sp macro="" textlink="">
      <xdr:nvSpPr>
        <xdr:cNvPr id="151" name="Text Box 2">
          <a:extLst>
            <a:ext uri="{FF2B5EF4-FFF2-40B4-BE49-F238E27FC236}">
              <a16:creationId xmlns:a16="http://schemas.microsoft.com/office/drawing/2014/main" id="{30C55EB6-AEF7-493A-B3E6-B279F34B3BBE}"/>
            </a:ext>
          </a:extLst>
        </xdr:cNvPr>
        <xdr:cNvSpPr txBox="1">
          <a:spLocks noChangeArrowheads="1"/>
        </xdr:cNvSpPr>
      </xdr:nvSpPr>
      <xdr:spPr bwMode="auto">
        <a:xfrm>
          <a:off x="41978580" y="14325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46</xdr:row>
      <xdr:rowOff>0</xdr:rowOff>
    </xdr:from>
    <xdr:ext cx="104775" cy="175532"/>
    <xdr:sp macro="" textlink="">
      <xdr:nvSpPr>
        <xdr:cNvPr id="152" name="Text Box 2">
          <a:extLst>
            <a:ext uri="{FF2B5EF4-FFF2-40B4-BE49-F238E27FC236}">
              <a16:creationId xmlns:a16="http://schemas.microsoft.com/office/drawing/2014/main" id="{CAAC8F1D-B724-4FD2-A692-3C562710ECD8}"/>
            </a:ext>
          </a:extLst>
        </xdr:cNvPr>
        <xdr:cNvSpPr txBox="1">
          <a:spLocks noChangeArrowheads="1"/>
        </xdr:cNvSpPr>
      </xdr:nvSpPr>
      <xdr:spPr bwMode="auto">
        <a:xfrm>
          <a:off x="41978580" y="14325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46</xdr:row>
      <xdr:rowOff>0</xdr:rowOff>
    </xdr:from>
    <xdr:ext cx="104775" cy="175532"/>
    <xdr:sp macro="" textlink="">
      <xdr:nvSpPr>
        <xdr:cNvPr id="153" name="Text Box 2">
          <a:extLst>
            <a:ext uri="{FF2B5EF4-FFF2-40B4-BE49-F238E27FC236}">
              <a16:creationId xmlns:a16="http://schemas.microsoft.com/office/drawing/2014/main" id="{D9601BB1-2875-4F30-93C3-DA3B18C7D6A0}"/>
            </a:ext>
          </a:extLst>
        </xdr:cNvPr>
        <xdr:cNvSpPr txBox="1">
          <a:spLocks noChangeArrowheads="1"/>
        </xdr:cNvSpPr>
      </xdr:nvSpPr>
      <xdr:spPr bwMode="auto">
        <a:xfrm>
          <a:off x="41978580" y="14325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46</xdr:row>
      <xdr:rowOff>0</xdr:rowOff>
    </xdr:from>
    <xdr:ext cx="104775" cy="175532"/>
    <xdr:sp macro="" textlink="">
      <xdr:nvSpPr>
        <xdr:cNvPr id="154" name="Text Box 2">
          <a:extLst>
            <a:ext uri="{FF2B5EF4-FFF2-40B4-BE49-F238E27FC236}">
              <a16:creationId xmlns:a16="http://schemas.microsoft.com/office/drawing/2014/main" id="{0BE0E39B-0B92-4BA6-910A-41A47AAB9460}"/>
            </a:ext>
          </a:extLst>
        </xdr:cNvPr>
        <xdr:cNvSpPr txBox="1">
          <a:spLocks noChangeArrowheads="1"/>
        </xdr:cNvSpPr>
      </xdr:nvSpPr>
      <xdr:spPr bwMode="auto">
        <a:xfrm>
          <a:off x="41978580" y="14325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46</xdr:row>
      <xdr:rowOff>0</xdr:rowOff>
    </xdr:from>
    <xdr:ext cx="104775" cy="175532"/>
    <xdr:sp macro="" textlink="">
      <xdr:nvSpPr>
        <xdr:cNvPr id="155" name="Text Box 2">
          <a:extLst>
            <a:ext uri="{FF2B5EF4-FFF2-40B4-BE49-F238E27FC236}">
              <a16:creationId xmlns:a16="http://schemas.microsoft.com/office/drawing/2014/main" id="{EA8FEB03-E75B-446E-98C0-996060960586}"/>
            </a:ext>
          </a:extLst>
        </xdr:cNvPr>
        <xdr:cNvSpPr txBox="1">
          <a:spLocks noChangeArrowheads="1"/>
        </xdr:cNvSpPr>
      </xdr:nvSpPr>
      <xdr:spPr bwMode="auto">
        <a:xfrm>
          <a:off x="41978580" y="14325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46</xdr:row>
      <xdr:rowOff>0</xdr:rowOff>
    </xdr:from>
    <xdr:ext cx="104775" cy="175532"/>
    <xdr:sp macro="" textlink="">
      <xdr:nvSpPr>
        <xdr:cNvPr id="156" name="Text Box 2">
          <a:extLst>
            <a:ext uri="{FF2B5EF4-FFF2-40B4-BE49-F238E27FC236}">
              <a16:creationId xmlns:a16="http://schemas.microsoft.com/office/drawing/2014/main" id="{AA98E0E9-4F48-4544-AE27-7E3AA7098525}"/>
            </a:ext>
          </a:extLst>
        </xdr:cNvPr>
        <xdr:cNvSpPr txBox="1">
          <a:spLocks noChangeArrowheads="1"/>
        </xdr:cNvSpPr>
      </xdr:nvSpPr>
      <xdr:spPr bwMode="auto">
        <a:xfrm>
          <a:off x="41978580" y="14325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46</xdr:row>
      <xdr:rowOff>0</xdr:rowOff>
    </xdr:from>
    <xdr:ext cx="104775" cy="175532"/>
    <xdr:sp macro="" textlink="">
      <xdr:nvSpPr>
        <xdr:cNvPr id="157" name="Text Box 2">
          <a:extLst>
            <a:ext uri="{FF2B5EF4-FFF2-40B4-BE49-F238E27FC236}">
              <a16:creationId xmlns:a16="http://schemas.microsoft.com/office/drawing/2014/main" id="{A712A8E4-6BF1-4B32-B41B-CCAC76EDFBEB}"/>
            </a:ext>
          </a:extLst>
        </xdr:cNvPr>
        <xdr:cNvSpPr txBox="1">
          <a:spLocks noChangeArrowheads="1"/>
        </xdr:cNvSpPr>
      </xdr:nvSpPr>
      <xdr:spPr bwMode="auto">
        <a:xfrm>
          <a:off x="41978580" y="14325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46</xdr:row>
      <xdr:rowOff>0</xdr:rowOff>
    </xdr:from>
    <xdr:ext cx="104775" cy="175532"/>
    <xdr:sp macro="" textlink="">
      <xdr:nvSpPr>
        <xdr:cNvPr id="158" name="Text Box 2">
          <a:extLst>
            <a:ext uri="{FF2B5EF4-FFF2-40B4-BE49-F238E27FC236}">
              <a16:creationId xmlns:a16="http://schemas.microsoft.com/office/drawing/2014/main" id="{A090EC75-28D6-4FB1-B3B7-D7B59266B74F}"/>
            </a:ext>
          </a:extLst>
        </xdr:cNvPr>
        <xdr:cNvSpPr txBox="1">
          <a:spLocks noChangeArrowheads="1"/>
        </xdr:cNvSpPr>
      </xdr:nvSpPr>
      <xdr:spPr bwMode="auto">
        <a:xfrm>
          <a:off x="41978580" y="14325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46</xdr:row>
      <xdr:rowOff>0</xdr:rowOff>
    </xdr:from>
    <xdr:ext cx="104775" cy="175532"/>
    <xdr:sp macro="" textlink="">
      <xdr:nvSpPr>
        <xdr:cNvPr id="159" name="Text Box 2">
          <a:extLst>
            <a:ext uri="{FF2B5EF4-FFF2-40B4-BE49-F238E27FC236}">
              <a16:creationId xmlns:a16="http://schemas.microsoft.com/office/drawing/2014/main" id="{775D3A24-D4F5-4171-96E9-EBA351C4392A}"/>
            </a:ext>
          </a:extLst>
        </xdr:cNvPr>
        <xdr:cNvSpPr txBox="1">
          <a:spLocks noChangeArrowheads="1"/>
        </xdr:cNvSpPr>
      </xdr:nvSpPr>
      <xdr:spPr bwMode="auto">
        <a:xfrm>
          <a:off x="41978580" y="14325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46</xdr:row>
      <xdr:rowOff>0</xdr:rowOff>
    </xdr:from>
    <xdr:ext cx="104775" cy="175532"/>
    <xdr:sp macro="" textlink="">
      <xdr:nvSpPr>
        <xdr:cNvPr id="160" name="Text Box 2">
          <a:extLst>
            <a:ext uri="{FF2B5EF4-FFF2-40B4-BE49-F238E27FC236}">
              <a16:creationId xmlns:a16="http://schemas.microsoft.com/office/drawing/2014/main" id="{F14D79B5-2B8C-4704-8AE4-CDA6DD1C1664}"/>
            </a:ext>
          </a:extLst>
        </xdr:cNvPr>
        <xdr:cNvSpPr txBox="1">
          <a:spLocks noChangeArrowheads="1"/>
        </xdr:cNvSpPr>
      </xdr:nvSpPr>
      <xdr:spPr bwMode="auto">
        <a:xfrm>
          <a:off x="41978580" y="14325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46</xdr:row>
      <xdr:rowOff>0</xdr:rowOff>
    </xdr:from>
    <xdr:ext cx="104775" cy="175532"/>
    <xdr:sp macro="" textlink="">
      <xdr:nvSpPr>
        <xdr:cNvPr id="161" name="Text Box 2">
          <a:extLst>
            <a:ext uri="{FF2B5EF4-FFF2-40B4-BE49-F238E27FC236}">
              <a16:creationId xmlns:a16="http://schemas.microsoft.com/office/drawing/2014/main" id="{353F74E4-2F3A-48F9-942A-86C3ECC9C4F0}"/>
            </a:ext>
          </a:extLst>
        </xdr:cNvPr>
        <xdr:cNvSpPr txBox="1">
          <a:spLocks noChangeArrowheads="1"/>
        </xdr:cNvSpPr>
      </xdr:nvSpPr>
      <xdr:spPr bwMode="auto">
        <a:xfrm>
          <a:off x="41978580" y="14325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62" name="Text Box 2">
          <a:extLst>
            <a:ext uri="{FF2B5EF4-FFF2-40B4-BE49-F238E27FC236}">
              <a16:creationId xmlns:a16="http://schemas.microsoft.com/office/drawing/2014/main" id="{09360EFF-A046-42F6-A6BB-7A44AAE30F7D}"/>
            </a:ext>
          </a:extLst>
        </xdr:cNvPr>
        <xdr:cNvSpPr txBox="1">
          <a:spLocks noChangeArrowheads="1"/>
        </xdr:cNvSpPr>
      </xdr:nvSpPr>
      <xdr:spPr bwMode="auto">
        <a:xfrm>
          <a:off x="41978580" y="152933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63" name="Text Box 2">
          <a:extLst>
            <a:ext uri="{FF2B5EF4-FFF2-40B4-BE49-F238E27FC236}">
              <a16:creationId xmlns:a16="http://schemas.microsoft.com/office/drawing/2014/main" id="{29380365-3377-49DD-B847-BF95385678C1}"/>
            </a:ext>
          </a:extLst>
        </xdr:cNvPr>
        <xdr:cNvSpPr txBox="1">
          <a:spLocks noChangeArrowheads="1"/>
        </xdr:cNvSpPr>
      </xdr:nvSpPr>
      <xdr:spPr bwMode="auto">
        <a:xfrm>
          <a:off x="41978580" y="152933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64" name="Text Box 2">
          <a:extLst>
            <a:ext uri="{FF2B5EF4-FFF2-40B4-BE49-F238E27FC236}">
              <a16:creationId xmlns:a16="http://schemas.microsoft.com/office/drawing/2014/main" id="{D447714E-3588-4161-8B77-ED04B0A05D5F}"/>
            </a:ext>
          </a:extLst>
        </xdr:cNvPr>
        <xdr:cNvSpPr txBox="1">
          <a:spLocks noChangeArrowheads="1"/>
        </xdr:cNvSpPr>
      </xdr:nvSpPr>
      <xdr:spPr bwMode="auto">
        <a:xfrm>
          <a:off x="41978580" y="152933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65" name="Text Box 2">
          <a:extLst>
            <a:ext uri="{FF2B5EF4-FFF2-40B4-BE49-F238E27FC236}">
              <a16:creationId xmlns:a16="http://schemas.microsoft.com/office/drawing/2014/main" id="{017B4DBE-6626-4B8F-8A50-A9F363DC7356}"/>
            </a:ext>
          </a:extLst>
        </xdr:cNvPr>
        <xdr:cNvSpPr txBox="1">
          <a:spLocks noChangeArrowheads="1"/>
        </xdr:cNvSpPr>
      </xdr:nvSpPr>
      <xdr:spPr bwMode="auto">
        <a:xfrm>
          <a:off x="41978580" y="152933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66" name="Text Box 2">
          <a:extLst>
            <a:ext uri="{FF2B5EF4-FFF2-40B4-BE49-F238E27FC236}">
              <a16:creationId xmlns:a16="http://schemas.microsoft.com/office/drawing/2014/main" id="{5EB813B3-5BCC-4C7E-9CAE-FD9366AE940E}"/>
            </a:ext>
          </a:extLst>
        </xdr:cNvPr>
        <xdr:cNvSpPr txBox="1">
          <a:spLocks noChangeArrowheads="1"/>
        </xdr:cNvSpPr>
      </xdr:nvSpPr>
      <xdr:spPr bwMode="auto">
        <a:xfrm>
          <a:off x="41978580" y="152933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67" name="Text Box 2">
          <a:extLst>
            <a:ext uri="{FF2B5EF4-FFF2-40B4-BE49-F238E27FC236}">
              <a16:creationId xmlns:a16="http://schemas.microsoft.com/office/drawing/2014/main" id="{FF948B92-5455-4788-8EEA-9FCFEE3FE040}"/>
            </a:ext>
          </a:extLst>
        </xdr:cNvPr>
        <xdr:cNvSpPr txBox="1">
          <a:spLocks noChangeArrowheads="1"/>
        </xdr:cNvSpPr>
      </xdr:nvSpPr>
      <xdr:spPr bwMode="auto">
        <a:xfrm>
          <a:off x="41978580" y="152933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68" name="Text Box 2">
          <a:extLst>
            <a:ext uri="{FF2B5EF4-FFF2-40B4-BE49-F238E27FC236}">
              <a16:creationId xmlns:a16="http://schemas.microsoft.com/office/drawing/2014/main" id="{1B31CBDA-6E14-4103-BB09-E3AB7EF645A4}"/>
            </a:ext>
          </a:extLst>
        </xdr:cNvPr>
        <xdr:cNvSpPr txBox="1">
          <a:spLocks noChangeArrowheads="1"/>
        </xdr:cNvSpPr>
      </xdr:nvSpPr>
      <xdr:spPr bwMode="auto">
        <a:xfrm>
          <a:off x="41978580" y="152933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69" name="Text Box 2">
          <a:extLst>
            <a:ext uri="{FF2B5EF4-FFF2-40B4-BE49-F238E27FC236}">
              <a16:creationId xmlns:a16="http://schemas.microsoft.com/office/drawing/2014/main" id="{69AA2C04-E694-4C76-A205-BA6CA375999E}"/>
            </a:ext>
          </a:extLst>
        </xdr:cNvPr>
        <xdr:cNvSpPr txBox="1">
          <a:spLocks noChangeArrowheads="1"/>
        </xdr:cNvSpPr>
      </xdr:nvSpPr>
      <xdr:spPr bwMode="auto">
        <a:xfrm>
          <a:off x="41978580" y="152933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70" name="Text Box 2">
          <a:extLst>
            <a:ext uri="{FF2B5EF4-FFF2-40B4-BE49-F238E27FC236}">
              <a16:creationId xmlns:a16="http://schemas.microsoft.com/office/drawing/2014/main" id="{5F3EE61E-E36F-4EB8-B875-26A28EB91FA2}"/>
            </a:ext>
          </a:extLst>
        </xdr:cNvPr>
        <xdr:cNvSpPr txBox="1">
          <a:spLocks noChangeArrowheads="1"/>
        </xdr:cNvSpPr>
      </xdr:nvSpPr>
      <xdr:spPr bwMode="auto">
        <a:xfrm>
          <a:off x="41978580" y="152933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71" name="Text Box 2">
          <a:extLst>
            <a:ext uri="{FF2B5EF4-FFF2-40B4-BE49-F238E27FC236}">
              <a16:creationId xmlns:a16="http://schemas.microsoft.com/office/drawing/2014/main" id="{0E2EBEFF-110E-4A25-8819-364506AF3392}"/>
            </a:ext>
          </a:extLst>
        </xdr:cNvPr>
        <xdr:cNvSpPr txBox="1">
          <a:spLocks noChangeArrowheads="1"/>
        </xdr:cNvSpPr>
      </xdr:nvSpPr>
      <xdr:spPr bwMode="auto">
        <a:xfrm>
          <a:off x="41978580" y="152933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72" name="Text Box 2">
          <a:extLst>
            <a:ext uri="{FF2B5EF4-FFF2-40B4-BE49-F238E27FC236}">
              <a16:creationId xmlns:a16="http://schemas.microsoft.com/office/drawing/2014/main" id="{30DD6A94-0F17-4257-B326-E8EDF15E4469}"/>
            </a:ext>
          </a:extLst>
        </xdr:cNvPr>
        <xdr:cNvSpPr txBox="1">
          <a:spLocks noChangeArrowheads="1"/>
        </xdr:cNvSpPr>
      </xdr:nvSpPr>
      <xdr:spPr bwMode="auto">
        <a:xfrm>
          <a:off x="41978580" y="152933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73" name="Text Box 2">
          <a:extLst>
            <a:ext uri="{FF2B5EF4-FFF2-40B4-BE49-F238E27FC236}">
              <a16:creationId xmlns:a16="http://schemas.microsoft.com/office/drawing/2014/main" id="{FC98D245-66DB-4A41-A1ED-4FDE1ABDB4C1}"/>
            </a:ext>
          </a:extLst>
        </xdr:cNvPr>
        <xdr:cNvSpPr txBox="1">
          <a:spLocks noChangeArrowheads="1"/>
        </xdr:cNvSpPr>
      </xdr:nvSpPr>
      <xdr:spPr bwMode="auto">
        <a:xfrm>
          <a:off x="41978580" y="152933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74" name="Text Box 2">
          <a:extLst>
            <a:ext uri="{FF2B5EF4-FFF2-40B4-BE49-F238E27FC236}">
              <a16:creationId xmlns:a16="http://schemas.microsoft.com/office/drawing/2014/main" id="{10CDFDA9-BF72-4A06-89B7-9126EC665211}"/>
            </a:ext>
          </a:extLst>
        </xdr:cNvPr>
        <xdr:cNvSpPr txBox="1">
          <a:spLocks noChangeArrowheads="1"/>
        </xdr:cNvSpPr>
      </xdr:nvSpPr>
      <xdr:spPr bwMode="auto">
        <a:xfrm>
          <a:off x="41978580" y="152933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75" name="Text Box 2">
          <a:extLst>
            <a:ext uri="{FF2B5EF4-FFF2-40B4-BE49-F238E27FC236}">
              <a16:creationId xmlns:a16="http://schemas.microsoft.com/office/drawing/2014/main" id="{9F7A0C49-5A2E-48E0-B991-4BA593D0B4F1}"/>
            </a:ext>
          </a:extLst>
        </xdr:cNvPr>
        <xdr:cNvSpPr txBox="1">
          <a:spLocks noChangeArrowheads="1"/>
        </xdr:cNvSpPr>
      </xdr:nvSpPr>
      <xdr:spPr bwMode="auto">
        <a:xfrm>
          <a:off x="41978580" y="152933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76" name="Text Box 2">
          <a:extLst>
            <a:ext uri="{FF2B5EF4-FFF2-40B4-BE49-F238E27FC236}">
              <a16:creationId xmlns:a16="http://schemas.microsoft.com/office/drawing/2014/main" id="{C2E972BA-2F73-41BC-9650-09709A3CD266}"/>
            </a:ext>
          </a:extLst>
        </xdr:cNvPr>
        <xdr:cNvSpPr txBox="1">
          <a:spLocks noChangeArrowheads="1"/>
        </xdr:cNvSpPr>
      </xdr:nvSpPr>
      <xdr:spPr bwMode="auto">
        <a:xfrm>
          <a:off x="41978580" y="152933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77" name="Text Box 2">
          <a:extLst>
            <a:ext uri="{FF2B5EF4-FFF2-40B4-BE49-F238E27FC236}">
              <a16:creationId xmlns:a16="http://schemas.microsoft.com/office/drawing/2014/main" id="{5A917786-BACA-4C54-8357-19C614E3F306}"/>
            </a:ext>
          </a:extLst>
        </xdr:cNvPr>
        <xdr:cNvSpPr txBox="1">
          <a:spLocks noChangeArrowheads="1"/>
        </xdr:cNvSpPr>
      </xdr:nvSpPr>
      <xdr:spPr bwMode="auto">
        <a:xfrm>
          <a:off x="41978580" y="152933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78" name="Text Box 2">
          <a:extLst>
            <a:ext uri="{FF2B5EF4-FFF2-40B4-BE49-F238E27FC236}">
              <a16:creationId xmlns:a16="http://schemas.microsoft.com/office/drawing/2014/main" id="{22B136AD-ED60-4763-8BC3-FFFAD17908E7}"/>
            </a:ext>
          </a:extLst>
        </xdr:cNvPr>
        <xdr:cNvSpPr txBox="1">
          <a:spLocks noChangeArrowheads="1"/>
        </xdr:cNvSpPr>
      </xdr:nvSpPr>
      <xdr:spPr bwMode="auto">
        <a:xfrm>
          <a:off x="41978580" y="152933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79" name="Text Box 2">
          <a:extLst>
            <a:ext uri="{FF2B5EF4-FFF2-40B4-BE49-F238E27FC236}">
              <a16:creationId xmlns:a16="http://schemas.microsoft.com/office/drawing/2014/main" id="{492D01B8-3AAB-4598-B798-9F0EFC890B24}"/>
            </a:ext>
          </a:extLst>
        </xdr:cNvPr>
        <xdr:cNvSpPr txBox="1">
          <a:spLocks noChangeArrowheads="1"/>
        </xdr:cNvSpPr>
      </xdr:nvSpPr>
      <xdr:spPr bwMode="auto">
        <a:xfrm>
          <a:off x="41978580" y="152933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80" name="Text Box 2">
          <a:extLst>
            <a:ext uri="{FF2B5EF4-FFF2-40B4-BE49-F238E27FC236}">
              <a16:creationId xmlns:a16="http://schemas.microsoft.com/office/drawing/2014/main" id="{4F1A6819-0637-495F-933B-9195CB569160}"/>
            </a:ext>
          </a:extLst>
        </xdr:cNvPr>
        <xdr:cNvSpPr txBox="1">
          <a:spLocks noChangeArrowheads="1"/>
        </xdr:cNvSpPr>
      </xdr:nvSpPr>
      <xdr:spPr bwMode="auto">
        <a:xfrm>
          <a:off x="41978580" y="152933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81" name="Text Box 2">
          <a:extLst>
            <a:ext uri="{FF2B5EF4-FFF2-40B4-BE49-F238E27FC236}">
              <a16:creationId xmlns:a16="http://schemas.microsoft.com/office/drawing/2014/main" id="{80875C3A-AD83-4BA6-9469-9BCF1FBB527C}"/>
            </a:ext>
          </a:extLst>
        </xdr:cNvPr>
        <xdr:cNvSpPr txBox="1">
          <a:spLocks noChangeArrowheads="1"/>
        </xdr:cNvSpPr>
      </xdr:nvSpPr>
      <xdr:spPr bwMode="auto">
        <a:xfrm>
          <a:off x="41978580" y="152933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82" name="Text Box 2">
          <a:extLst>
            <a:ext uri="{FF2B5EF4-FFF2-40B4-BE49-F238E27FC236}">
              <a16:creationId xmlns:a16="http://schemas.microsoft.com/office/drawing/2014/main" id="{BA003A39-615D-4CE8-B74E-40C30BAF7B61}"/>
            </a:ext>
          </a:extLst>
        </xdr:cNvPr>
        <xdr:cNvSpPr txBox="1">
          <a:spLocks noChangeArrowheads="1"/>
        </xdr:cNvSpPr>
      </xdr:nvSpPr>
      <xdr:spPr bwMode="auto">
        <a:xfrm>
          <a:off x="41978580" y="16085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83" name="Text Box 2">
          <a:extLst>
            <a:ext uri="{FF2B5EF4-FFF2-40B4-BE49-F238E27FC236}">
              <a16:creationId xmlns:a16="http://schemas.microsoft.com/office/drawing/2014/main" id="{3C1943E4-253E-4C82-BD3F-1E2AEB73B017}"/>
            </a:ext>
          </a:extLst>
        </xdr:cNvPr>
        <xdr:cNvSpPr txBox="1">
          <a:spLocks noChangeArrowheads="1"/>
        </xdr:cNvSpPr>
      </xdr:nvSpPr>
      <xdr:spPr bwMode="auto">
        <a:xfrm>
          <a:off x="41978580" y="16085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84" name="Text Box 2">
          <a:extLst>
            <a:ext uri="{FF2B5EF4-FFF2-40B4-BE49-F238E27FC236}">
              <a16:creationId xmlns:a16="http://schemas.microsoft.com/office/drawing/2014/main" id="{5FE63EF0-5A9A-46ED-82D4-45012C0B38E3}"/>
            </a:ext>
          </a:extLst>
        </xdr:cNvPr>
        <xdr:cNvSpPr txBox="1">
          <a:spLocks noChangeArrowheads="1"/>
        </xdr:cNvSpPr>
      </xdr:nvSpPr>
      <xdr:spPr bwMode="auto">
        <a:xfrm>
          <a:off x="41978580" y="16085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85" name="Text Box 2">
          <a:extLst>
            <a:ext uri="{FF2B5EF4-FFF2-40B4-BE49-F238E27FC236}">
              <a16:creationId xmlns:a16="http://schemas.microsoft.com/office/drawing/2014/main" id="{72772A39-EA50-444E-BE3E-FA180D72CBC5}"/>
            </a:ext>
          </a:extLst>
        </xdr:cNvPr>
        <xdr:cNvSpPr txBox="1">
          <a:spLocks noChangeArrowheads="1"/>
        </xdr:cNvSpPr>
      </xdr:nvSpPr>
      <xdr:spPr bwMode="auto">
        <a:xfrm>
          <a:off x="41978580" y="16085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86" name="Text Box 2">
          <a:extLst>
            <a:ext uri="{FF2B5EF4-FFF2-40B4-BE49-F238E27FC236}">
              <a16:creationId xmlns:a16="http://schemas.microsoft.com/office/drawing/2014/main" id="{D133CD3B-56CA-489E-A374-E03CA75C2E46}"/>
            </a:ext>
          </a:extLst>
        </xdr:cNvPr>
        <xdr:cNvSpPr txBox="1">
          <a:spLocks noChangeArrowheads="1"/>
        </xdr:cNvSpPr>
      </xdr:nvSpPr>
      <xdr:spPr bwMode="auto">
        <a:xfrm>
          <a:off x="41978580" y="16085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87" name="Text Box 2">
          <a:extLst>
            <a:ext uri="{FF2B5EF4-FFF2-40B4-BE49-F238E27FC236}">
              <a16:creationId xmlns:a16="http://schemas.microsoft.com/office/drawing/2014/main" id="{5A2161AF-A890-4AA7-8033-D15AC77C1581}"/>
            </a:ext>
          </a:extLst>
        </xdr:cNvPr>
        <xdr:cNvSpPr txBox="1">
          <a:spLocks noChangeArrowheads="1"/>
        </xdr:cNvSpPr>
      </xdr:nvSpPr>
      <xdr:spPr bwMode="auto">
        <a:xfrm>
          <a:off x="41978580" y="16085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88" name="Text Box 2">
          <a:extLst>
            <a:ext uri="{FF2B5EF4-FFF2-40B4-BE49-F238E27FC236}">
              <a16:creationId xmlns:a16="http://schemas.microsoft.com/office/drawing/2014/main" id="{BA55E52B-9EA2-4E48-9D12-0CB1B91732D0}"/>
            </a:ext>
          </a:extLst>
        </xdr:cNvPr>
        <xdr:cNvSpPr txBox="1">
          <a:spLocks noChangeArrowheads="1"/>
        </xdr:cNvSpPr>
      </xdr:nvSpPr>
      <xdr:spPr bwMode="auto">
        <a:xfrm>
          <a:off x="41978580" y="16085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89" name="Text Box 2">
          <a:extLst>
            <a:ext uri="{FF2B5EF4-FFF2-40B4-BE49-F238E27FC236}">
              <a16:creationId xmlns:a16="http://schemas.microsoft.com/office/drawing/2014/main" id="{B2A379C4-5C8C-4D40-9DC7-96875EA1E0A9}"/>
            </a:ext>
          </a:extLst>
        </xdr:cNvPr>
        <xdr:cNvSpPr txBox="1">
          <a:spLocks noChangeArrowheads="1"/>
        </xdr:cNvSpPr>
      </xdr:nvSpPr>
      <xdr:spPr bwMode="auto">
        <a:xfrm>
          <a:off x="41978580" y="16085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90" name="Text Box 2">
          <a:extLst>
            <a:ext uri="{FF2B5EF4-FFF2-40B4-BE49-F238E27FC236}">
              <a16:creationId xmlns:a16="http://schemas.microsoft.com/office/drawing/2014/main" id="{43AB2B54-3806-4D21-8FA8-9814E2432960}"/>
            </a:ext>
          </a:extLst>
        </xdr:cNvPr>
        <xdr:cNvSpPr txBox="1">
          <a:spLocks noChangeArrowheads="1"/>
        </xdr:cNvSpPr>
      </xdr:nvSpPr>
      <xdr:spPr bwMode="auto">
        <a:xfrm>
          <a:off x="41978580" y="16085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91" name="Text Box 2">
          <a:extLst>
            <a:ext uri="{FF2B5EF4-FFF2-40B4-BE49-F238E27FC236}">
              <a16:creationId xmlns:a16="http://schemas.microsoft.com/office/drawing/2014/main" id="{C9448B68-EAFF-4B16-B6A1-0B8B305DB437}"/>
            </a:ext>
          </a:extLst>
        </xdr:cNvPr>
        <xdr:cNvSpPr txBox="1">
          <a:spLocks noChangeArrowheads="1"/>
        </xdr:cNvSpPr>
      </xdr:nvSpPr>
      <xdr:spPr bwMode="auto">
        <a:xfrm>
          <a:off x="41978580" y="16085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92" name="Text Box 2">
          <a:extLst>
            <a:ext uri="{FF2B5EF4-FFF2-40B4-BE49-F238E27FC236}">
              <a16:creationId xmlns:a16="http://schemas.microsoft.com/office/drawing/2014/main" id="{24775D3A-3425-4D1F-89DD-A4D51C56EBF0}"/>
            </a:ext>
          </a:extLst>
        </xdr:cNvPr>
        <xdr:cNvSpPr txBox="1">
          <a:spLocks noChangeArrowheads="1"/>
        </xdr:cNvSpPr>
      </xdr:nvSpPr>
      <xdr:spPr bwMode="auto">
        <a:xfrm>
          <a:off x="41978580" y="16085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93" name="Text Box 2">
          <a:extLst>
            <a:ext uri="{FF2B5EF4-FFF2-40B4-BE49-F238E27FC236}">
              <a16:creationId xmlns:a16="http://schemas.microsoft.com/office/drawing/2014/main" id="{2FAE7E46-E6D9-4DDB-8EEA-639084C23849}"/>
            </a:ext>
          </a:extLst>
        </xdr:cNvPr>
        <xdr:cNvSpPr txBox="1">
          <a:spLocks noChangeArrowheads="1"/>
        </xdr:cNvSpPr>
      </xdr:nvSpPr>
      <xdr:spPr bwMode="auto">
        <a:xfrm>
          <a:off x="41978580" y="16085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94" name="Text Box 2">
          <a:extLst>
            <a:ext uri="{FF2B5EF4-FFF2-40B4-BE49-F238E27FC236}">
              <a16:creationId xmlns:a16="http://schemas.microsoft.com/office/drawing/2014/main" id="{AE2B0806-4175-4DD3-842F-BD8503547D10}"/>
            </a:ext>
          </a:extLst>
        </xdr:cNvPr>
        <xdr:cNvSpPr txBox="1">
          <a:spLocks noChangeArrowheads="1"/>
        </xdr:cNvSpPr>
      </xdr:nvSpPr>
      <xdr:spPr bwMode="auto">
        <a:xfrm>
          <a:off x="41978580" y="16085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95" name="Text Box 2">
          <a:extLst>
            <a:ext uri="{FF2B5EF4-FFF2-40B4-BE49-F238E27FC236}">
              <a16:creationId xmlns:a16="http://schemas.microsoft.com/office/drawing/2014/main" id="{6B6F1033-D02E-4F38-A5C1-19923C20AABA}"/>
            </a:ext>
          </a:extLst>
        </xdr:cNvPr>
        <xdr:cNvSpPr txBox="1">
          <a:spLocks noChangeArrowheads="1"/>
        </xdr:cNvSpPr>
      </xdr:nvSpPr>
      <xdr:spPr bwMode="auto">
        <a:xfrm>
          <a:off x="41978580" y="16085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96" name="Text Box 2">
          <a:extLst>
            <a:ext uri="{FF2B5EF4-FFF2-40B4-BE49-F238E27FC236}">
              <a16:creationId xmlns:a16="http://schemas.microsoft.com/office/drawing/2014/main" id="{961E2523-094C-4480-9C0A-D813388DF26D}"/>
            </a:ext>
          </a:extLst>
        </xdr:cNvPr>
        <xdr:cNvSpPr txBox="1">
          <a:spLocks noChangeArrowheads="1"/>
        </xdr:cNvSpPr>
      </xdr:nvSpPr>
      <xdr:spPr bwMode="auto">
        <a:xfrm>
          <a:off x="41978580" y="16085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97" name="Text Box 2">
          <a:extLst>
            <a:ext uri="{FF2B5EF4-FFF2-40B4-BE49-F238E27FC236}">
              <a16:creationId xmlns:a16="http://schemas.microsoft.com/office/drawing/2014/main" id="{B4F2B8A2-EA70-458D-AC30-66CAAE3A8D08}"/>
            </a:ext>
          </a:extLst>
        </xdr:cNvPr>
        <xdr:cNvSpPr txBox="1">
          <a:spLocks noChangeArrowheads="1"/>
        </xdr:cNvSpPr>
      </xdr:nvSpPr>
      <xdr:spPr bwMode="auto">
        <a:xfrm>
          <a:off x="41978580" y="16085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98" name="Text Box 2">
          <a:extLst>
            <a:ext uri="{FF2B5EF4-FFF2-40B4-BE49-F238E27FC236}">
              <a16:creationId xmlns:a16="http://schemas.microsoft.com/office/drawing/2014/main" id="{69B045A2-4248-4893-A398-EE6CD107DA29}"/>
            </a:ext>
          </a:extLst>
        </xdr:cNvPr>
        <xdr:cNvSpPr txBox="1">
          <a:spLocks noChangeArrowheads="1"/>
        </xdr:cNvSpPr>
      </xdr:nvSpPr>
      <xdr:spPr bwMode="auto">
        <a:xfrm>
          <a:off x="41978580" y="16085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199" name="Text Box 2">
          <a:extLst>
            <a:ext uri="{FF2B5EF4-FFF2-40B4-BE49-F238E27FC236}">
              <a16:creationId xmlns:a16="http://schemas.microsoft.com/office/drawing/2014/main" id="{18C315BD-CE1A-4E38-995C-33FE94A8040A}"/>
            </a:ext>
          </a:extLst>
        </xdr:cNvPr>
        <xdr:cNvSpPr txBox="1">
          <a:spLocks noChangeArrowheads="1"/>
        </xdr:cNvSpPr>
      </xdr:nvSpPr>
      <xdr:spPr bwMode="auto">
        <a:xfrm>
          <a:off x="41978580" y="16085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200" name="Text Box 2">
          <a:extLst>
            <a:ext uri="{FF2B5EF4-FFF2-40B4-BE49-F238E27FC236}">
              <a16:creationId xmlns:a16="http://schemas.microsoft.com/office/drawing/2014/main" id="{014D4630-41A6-4149-A447-5870D0E4A7B9}"/>
            </a:ext>
          </a:extLst>
        </xdr:cNvPr>
        <xdr:cNvSpPr txBox="1">
          <a:spLocks noChangeArrowheads="1"/>
        </xdr:cNvSpPr>
      </xdr:nvSpPr>
      <xdr:spPr bwMode="auto">
        <a:xfrm>
          <a:off x="41978580" y="16085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50</xdr:row>
      <xdr:rowOff>0</xdr:rowOff>
    </xdr:from>
    <xdr:ext cx="104775" cy="175532"/>
    <xdr:sp macro="" textlink="">
      <xdr:nvSpPr>
        <xdr:cNvPr id="201" name="Text Box 2">
          <a:extLst>
            <a:ext uri="{FF2B5EF4-FFF2-40B4-BE49-F238E27FC236}">
              <a16:creationId xmlns:a16="http://schemas.microsoft.com/office/drawing/2014/main" id="{3644B6DF-5BD6-4995-AED1-31B6A2619C74}"/>
            </a:ext>
          </a:extLst>
        </xdr:cNvPr>
        <xdr:cNvSpPr txBox="1">
          <a:spLocks noChangeArrowheads="1"/>
        </xdr:cNvSpPr>
      </xdr:nvSpPr>
      <xdr:spPr bwMode="auto">
        <a:xfrm>
          <a:off x="41978580" y="16085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52</xdr:row>
      <xdr:rowOff>0</xdr:rowOff>
    </xdr:from>
    <xdr:ext cx="104775" cy="175532"/>
    <xdr:sp macro="" textlink="">
      <xdr:nvSpPr>
        <xdr:cNvPr id="202" name="Text Box 2">
          <a:extLst>
            <a:ext uri="{FF2B5EF4-FFF2-40B4-BE49-F238E27FC236}">
              <a16:creationId xmlns:a16="http://schemas.microsoft.com/office/drawing/2014/main" id="{FDBD1544-B493-4F73-BC9F-4444C5562D62}"/>
            </a:ext>
          </a:extLst>
        </xdr:cNvPr>
        <xdr:cNvSpPr txBox="1">
          <a:spLocks noChangeArrowheads="1"/>
        </xdr:cNvSpPr>
      </xdr:nvSpPr>
      <xdr:spPr bwMode="auto">
        <a:xfrm>
          <a:off x="41978580" y="16878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52</xdr:row>
      <xdr:rowOff>0</xdr:rowOff>
    </xdr:from>
    <xdr:ext cx="104775" cy="175532"/>
    <xdr:sp macro="" textlink="">
      <xdr:nvSpPr>
        <xdr:cNvPr id="203" name="Text Box 2">
          <a:extLst>
            <a:ext uri="{FF2B5EF4-FFF2-40B4-BE49-F238E27FC236}">
              <a16:creationId xmlns:a16="http://schemas.microsoft.com/office/drawing/2014/main" id="{F19ABCAE-3353-44EA-BA16-516A9D2B41D3}"/>
            </a:ext>
          </a:extLst>
        </xdr:cNvPr>
        <xdr:cNvSpPr txBox="1">
          <a:spLocks noChangeArrowheads="1"/>
        </xdr:cNvSpPr>
      </xdr:nvSpPr>
      <xdr:spPr bwMode="auto">
        <a:xfrm>
          <a:off x="41978580" y="16878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52</xdr:row>
      <xdr:rowOff>0</xdr:rowOff>
    </xdr:from>
    <xdr:ext cx="104775" cy="175532"/>
    <xdr:sp macro="" textlink="">
      <xdr:nvSpPr>
        <xdr:cNvPr id="204" name="Text Box 2">
          <a:extLst>
            <a:ext uri="{FF2B5EF4-FFF2-40B4-BE49-F238E27FC236}">
              <a16:creationId xmlns:a16="http://schemas.microsoft.com/office/drawing/2014/main" id="{D49C9432-E0EB-4D18-A763-4E5C93E9699A}"/>
            </a:ext>
          </a:extLst>
        </xdr:cNvPr>
        <xdr:cNvSpPr txBox="1">
          <a:spLocks noChangeArrowheads="1"/>
        </xdr:cNvSpPr>
      </xdr:nvSpPr>
      <xdr:spPr bwMode="auto">
        <a:xfrm>
          <a:off x="41978580" y="16878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52</xdr:row>
      <xdr:rowOff>0</xdr:rowOff>
    </xdr:from>
    <xdr:ext cx="104775" cy="175532"/>
    <xdr:sp macro="" textlink="">
      <xdr:nvSpPr>
        <xdr:cNvPr id="205" name="Text Box 2">
          <a:extLst>
            <a:ext uri="{FF2B5EF4-FFF2-40B4-BE49-F238E27FC236}">
              <a16:creationId xmlns:a16="http://schemas.microsoft.com/office/drawing/2014/main" id="{202C22A0-0853-4D33-BA30-44E6584B6F8C}"/>
            </a:ext>
          </a:extLst>
        </xdr:cNvPr>
        <xdr:cNvSpPr txBox="1">
          <a:spLocks noChangeArrowheads="1"/>
        </xdr:cNvSpPr>
      </xdr:nvSpPr>
      <xdr:spPr bwMode="auto">
        <a:xfrm>
          <a:off x="41978580" y="16878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52</xdr:row>
      <xdr:rowOff>0</xdr:rowOff>
    </xdr:from>
    <xdr:ext cx="104775" cy="175532"/>
    <xdr:sp macro="" textlink="">
      <xdr:nvSpPr>
        <xdr:cNvPr id="206" name="Text Box 2">
          <a:extLst>
            <a:ext uri="{FF2B5EF4-FFF2-40B4-BE49-F238E27FC236}">
              <a16:creationId xmlns:a16="http://schemas.microsoft.com/office/drawing/2014/main" id="{4877B331-1F1D-4551-8AB7-CE3166239905}"/>
            </a:ext>
          </a:extLst>
        </xdr:cNvPr>
        <xdr:cNvSpPr txBox="1">
          <a:spLocks noChangeArrowheads="1"/>
        </xdr:cNvSpPr>
      </xdr:nvSpPr>
      <xdr:spPr bwMode="auto">
        <a:xfrm>
          <a:off x="41978580" y="16878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52</xdr:row>
      <xdr:rowOff>0</xdr:rowOff>
    </xdr:from>
    <xdr:ext cx="104775" cy="175532"/>
    <xdr:sp macro="" textlink="">
      <xdr:nvSpPr>
        <xdr:cNvPr id="207" name="Text Box 2">
          <a:extLst>
            <a:ext uri="{FF2B5EF4-FFF2-40B4-BE49-F238E27FC236}">
              <a16:creationId xmlns:a16="http://schemas.microsoft.com/office/drawing/2014/main" id="{A200805C-CAA6-47DE-A073-7C3B21508363}"/>
            </a:ext>
          </a:extLst>
        </xdr:cNvPr>
        <xdr:cNvSpPr txBox="1">
          <a:spLocks noChangeArrowheads="1"/>
        </xdr:cNvSpPr>
      </xdr:nvSpPr>
      <xdr:spPr bwMode="auto">
        <a:xfrm>
          <a:off x="41978580" y="16878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52</xdr:row>
      <xdr:rowOff>0</xdr:rowOff>
    </xdr:from>
    <xdr:ext cx="104775" cy="175532"/>
    <xdr:sp macro="" textlink="">
      <xdr:nvSpPr>
        <xdr:cNvPr id="208" name="Text Box 2">
          <a:extLst>
            <a:ext uri="{FF2B5EF4-FFF2-40B4-BE49-F238E27FC236}">
              <a16:creationId xmlns:a16="http://schemas.microsoft.com/office/drawing/2014/main" id="{27699F26-43DF-44D9-B932-5E9457034E8A}"/>
            </a:ext>
          </a:extLst>
        </xdr:cNvPr>
        <xdr:cNvSpPr txBox="1">
          <a:spLocks noChangeArrowheads="1"/>
        </xdr:cNvSpPr>
      </xdr:nvSpPr>
      <xdr:spPr bwMode="auto">
        <a:xfrm>
          <a:off x="41978580" y="16878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52</xdr:row>
      <xdr:rowOff>0</xdr:rowOff>
    </xdr:from>
    <xdr:ext cx="104775" cy="175532"/>
    <xdr:sp macro="" textlink="">
      <xdr:nvSpPr>
        <xdr:cNvPr id="209" name="Text Box 2">
          <a:extLst>
            <a:ext uri="{FF2B5EF4-FFF2-40B4-BE49-F238E27FC236}">
              <a16:creationId xmlns:a16="http://schemas.microsoft.com/office/drawing/2014/main" id="{136882C1-D087-418C-9AA0-93CED9C68BAE}"/>
            </a:ext>
          </a:extLst>
        </xdr:cNvPr>
        <xdr:cNvSpPr txBox="1">
          <a:spLocks noChangeArrowheads="1"/>
        </xdr:cNvSpPr>
      </xdr:nvSpPr>
      <xdr:spPr bwMode="auto">
        <a:xfrm>
          <a:off x="41978580" y="16878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52</xdr:row>
      <xdr:rowOff>0</xdr:rowOff>
    </xdr:from>
    <xdr:ext cx="104775" cy="175532"/>
    <xdr:sp macro="" textlink="">
      <xdr:nvSpPr>
        <xdr:cNvPr id="210" name="Text Box 2">
          <a:extLst>
            <a:ext uri="{FF2B5EF4-FFF2-40B4-BE49-F238E27FC236}">
              <a16:creationId xmlns:a16="http://schemas.microsoft.com/office/drawing/2014/main" id="{A310BEA2-3975-4118-A96E-0E69FD3BB5F7}"/>
            </a:ext>
          </a:extLst>
        </xdr:cNvPr>
        <xdr:cNvSpPr txBox="1">
          <a:spLocks noChangeArrowheads="1"/>
        </xdr:cNvSpPr>
      </xdr:nvSpPr>
      <xdr:spPr bwMode="auto">
        <a:xfrm>
          <a:off x="41978580" y="16878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52</xdr:row>
      <xdr:rowOff>0</xdr:rowOff>
    </xdr:from>
    <xdr:ext cx="104775" cy="175532"/>
    <xdr:sp macro="" textlink="">
      <xdr:nvSpPr>
        <xdr:cNvPr id="211" name="Text Box 2">
          <a:extLst>
            <a:ext uri="{FF2B5EF4-FFF2-40B4-BE49-F238E27FC236}">
              <a16:creationId xmlns:a16="http://schemas.microsoft.com/office/drawing/2014/main" id="{D7AE488C-2E3D-4E2C-8E22-8E16282D07BB}"/>
            </a:ext>
          </a:extLst>
        </xdr:cNvPr>
        <xdr:cNvSpPr txBox="1">
          <a:spLocks noChangeArrowheads="1"/>
        </xdr:cNvSpPr>
      </xdr:nvSpPr>
      <xdr:spPr bwMode="auto">
        <a:xfrm>
          <a:off x="41978580" y="16878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52</xdr:row>
      <xdr:rowOff>0</xdr:rowOff>
    </xdr:from>
    <xdr:ext cx="104775" cy="175532"/>
    <xdr:sp macro="" textlink="">
      <xdr:nvSpPr>
        <xdr:cNvPr id="212" name="Text Box 2">
          <a:extLst>
            <a:ext uri="{FF2B5EF4-FFF2-40B4-BE49-F238E27FC236}">
              <a16:creationId xmlns:a16="http://schemas.microsoft.com/office/drawing/2014/main" id="{EFF7BDEA-40A2-4AAD-8B65-CF584C66E5E1}"/>
            </a:ext>
          </a:extLst>
        </xdr:cNvPr>
        <xdr:cNvSpPr txBox="1">
          <a:spLocks noChangeArrowheads="1"/>
        </xdr:cNvSpPr>
      </xdr:nvSpPr>
      <xdr:spPr bwMode="auto">
        <a:xfrm>
          <a:off x="41978580" y="16878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52</xdr:row>
      <xdr:rowOff>0</xdr:rowOff>
    </xdr:from>
    <xdr:ext cx="104775" cy="175532"/>
    <xdr:sp macro="" textlink="">
      <xdr:nvSpPr>
        <xdr:cNvPr id="213" name="Text Box 2">
          <a:extLst>
            <a:ext uri="{FF2B5EF4-FFF2-40B4-BE49-F238E27FC236}">
              <a16:creationId xmlns:a16="http://schemas.microsoft.com/office/drawing/2014/main" id="{B5E47564-59E6-42AB-AD5A-6A60B43BAAF5}"/>
            </a:ext>
          </a:extLst>
        </xdr:cNvPr>
        <xdr:cNvSpPr txBox="1">
          <a:spLocks noChangeArrowheads="1"/>
        </xdr:cNvSpPr>
      </xdr:nvSpPr>
      <xdr:spPr bwMode="auto">
        <a:xfrm>
          <a:off x="41978580" y="16878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52</xdr:row>
      <xdr:rowOff>0</xdr:rowOff>
    </xdr:from>
    <xdr:ext cx="104775" cy="175532"/>
    <xdr:sp macro="" textlink="">
      <xdr:nvSpPr>
        <xdr:cNvPr id="214" name="Text Box 2">
          <a:extLst>
            <a:ext uri="{FF2B5EF4-FFF2-40B4-BE49-F238E27FC236}">
              <a16:creationId xmlns:a16="http://schemas.microsoft.com/office/drawing/2014/main" id="{1A4A9A03-85EA-4FE5-8633-7F4E5A8BC8B2}"/>
            </a:ext>
          </a:extLst>
        </xdr:cNvPr>
        <xdr:cNvSpPr txBox="1">
          <a:spLocks noChangeArrowheads="1"/>
        </xdr:cNvSpPr>
      </xdr:nvSpPr>
      <xdr:spPr bwMode="auto">
        <a:xfrm>
          <a:off x="41978580" y="16878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52</xdr:row>
      <xdr:rowOff>0</xdr:rowOff>
    </xdr:from>
    <xdr:ext cx="104775" cy="175532"/>
    <xdr:sp macro="" textlink="">
      <xdr:nvSpPr>
        <xdr:cNvPr id="215" name="Text Box 2">
          <a:extLst>
            <a:ext uri="{FF2B5EF4-FFF2-40B4-BE49-F238E27FC236}">
              <a16:creationId xmlns:a16="http://schemas.microsoft.com/office/drawing/2014/main" id="{CBECBDED-A5AE-4638-B411-C66030BCAC52}"/>
            </a:ext>
          </a:extLst>
        </xdr:cNvPr>
        <xdr:cNvSpPr txBox="1">
          <a:spLocks noChangeArrowheads="1"/>
        </xdr:cNvSpPr>
      </xdr:nvSpPr>
      <xdr:spPr bwMode="auto">
        <a:xfrm>
          <a:off x="41978580" y="16878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52</xdr:row>
      <xdr:rowOff>0</xdr:rowOff>
    </xdr:from>
    <xdr:ext cx="104775" cy="175532"/>
    <xdr:sp macro="" textlink="">
      <xdr:nvSpPr>
        <xdr:cNvPr id="216" name="Text Box 2">
          <a:extLst>
            <a:ext uri="{FF2B5EF4-FFF2-40B4-BE49-F238E27FC236}">
              <a16:creationId xmlns:a16="http://schemas.microsoft.com/office/drawing/2014/main" id="{87BE1297-161C-4AB2-9BB7-2BE3F5DD211E}"/>
            </a:ext>
          </a:extLst>
        </xdr:cNvPr>
        <xdr:cNvSpPr txBox="1">
          <a:spLocks noChangeArrowheads="1"/>
        </xdr:cNvSpPr>
      </xdr:nvSpPr>
      <xdr:spPr bwMode="auto">
        <a:xfrm>
          <a:off x="41978580" y="16878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52</xdr:row>
      <xdr:rowOff>0</xdr:rowOff>
    </xdr:from>
    <xdr:ext cx="104775" cy="175532"/>
    <xdr:sp macro="" textlink="">
      <xdr:nvSpPr>
        <xdr:cNvPr id="217" name="Text Box 2">
          <a:extLst>
            <a:ext uri="{FF2B5EF4-FFF2-40B4-BE49-F238E27FC236}">
              <a16:creationId xmlns:a16="http://schemas.microsoft.com/office/drawing/2014/main" id="{2A2FA6E2-5384-4819-AA37-A1C848834949}"/>
            </a:ext>
          </a:extLst>
        </xdr:cNvPr>
        <xdr:cNvSpPr txBox="1">
          <a:spLocks noChangeArrowheads="1"/>
        </xdr:cNvSpPr>
      </xdr:nvSpPr>
      <xdr:spPr bwMode="auto">
        <a:xfrm>
          <a:off x="41978580" y="16878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52</xdr:row>
      <xdr:rowOff>0</xdr:rowOff>
    </xdr:from>
    <xdr:ext cx="104775" cy="175532"/>
    <xdr:sp macro="" textlink="">
      <xdr:nvSpPr>
        <xdr:cNvPr id="218" name="Text Box 2">
          <a:extLst>
            <a:ext uri="{FF2B5EF4-FFF2-40B4-BE49-F238E27FC236}">
              <a16:creationId xmlns:a16="http://schemas.microsoft.com/office/drawing/2014/main" id="{AE367683-3D33-4178-9969-72505D372BF7}"/>
            </a:ext>
          </a:extLst>
        </xdr:cNvPr>
        <xdr:cNvSpPr txBox="1">
          <a:spLocks noChangeArrowheads="1"/>
        </xdr:cNvSpPr>
      </xdr:nvSpPr>
      <xdr:spPr bwMode="auto">
        <a:xfrm>
          <a:off x="41978580" y="16878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52</xdr:row>
      <xdr:rowOff>0</xdr:rowOff>
    </xdr:from>
    <xdr:ext cx="104775" cy="175532"/>
    <xdr:sp macro="" textlink="">
      <xdr:nvSpPr>
        <xdr:cNvPr id="219" name="Text Box 2">
          <a:extLst>
            <a:ext uri="{FF2B5EF4-FFF2-40B4-BE49-F238E27FC236}">
              <a16:creationId xmlns:a16="http://schemas.microsoft.com/office/drawing/2014/main" id="{CD1C3441-0DBB-4AFB-99C0-49773DA440E0}"/>
            </a:ext>
          </a:extLst>
        </xdr:cNvPr>
        <xdr:cNvSpPr txBox="1">
          <a:spLocks noChangeArrowheads="1"/>
        </xdr:cNvSpPr>
      </xdr:nvSpPr>
      <xdr:spPr bwMode="auto">
        <a:xfrm>
          <a:off x="41978580" y="16878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52</xdr:row>
      <xdr:rowOff>0</xdr:rowOff>
    </xdr:from>
    <xdr:ext cx="104775" cy="175532"/>
    <xdr:sp macro="" textlink="">
      <xdr:nvSpPr>
        <xdr:cNvPr id="220" name="Text Box 2">
          <a:extLst>
            <a:ext uri="{FF2B5EF4-FFF2-40B4-BE49-F238E27FC236}">
              <a16:creationId xmlns:a16="http://schemas.microsoft.com/office/drawing/2014/main" id="{B9AA6B1A-423B-433B-B506-CE571A01AE43}"/>
            </a:ext>
          </a:extLst>
        </xdr:cNvPr>
        <xdr:cNvSpPr txBox="1">
          <a:spLocks noChangeArrowheads="1"/>
        </xdr:cNvSpPr>
      </xdr:nvSpPr>
      <xdr:spPr bwMode="auto">
        <a:xfrm>
          <a:off x="41978580" y="16878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52</xdr:row>
      <xdr:rowOff>0</xdr:rowOff>
    </xdr:from>
    <xdr:ext cx="104775" cy="175532"/>
    <xdr:sp macro="" textlink="">
      <xdr:nvSpPr>
        <xdr:cNvPr id="221" name="Text Box 2">
          <a:extLst>
            <a:ext uri="{FF2B5EF4-FFF2-40B4-BE49-F238E27FC236}">
              <a16:creationId xmlns:a16="http://schemas.microsoft.com/office/drawing/2014/main" id="{B82AB214-2D99-4C4A-AD02-ED55F912E4A9}"/>
            </a:ext>
          </a:extLst>
        </xdr:cNvPr>
        <xdr:cNvSpPr txBox="1">
          <a:spLocks noChangeArrowheads="1"/>
        </xdr:cNvSpPr>
      </xdr:nvSpPr>
      <xdr:spPr bwMode="auto">
        <a:xfrm>
          <a:off x="41978580" y="16878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22" name="Text Box 2">
          <a:extLst>
            <a:ext uri="{FF2B5EF4-FFF2-40B4-BE49-F238E27FC236}">
              <a16:creationId xmlns:a16="http://schemas.microsoft.com/office/drawing/2014/main" id="{A3E80331-3950-4760-9B45-707AC65CC154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23" name="Text Box 2">
          <a:extLst>
            <a:ext uri="{FF2B5EF4-FFF2-40B4-BE49-F238E27FC236}">
              <a16:creationId xmlns:a16="http://schemas.microsoft.com/office/drawing/2014/main" id="{D406668B-E5BD-480F-B2BA-66B9D6ACA7B8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24" name="Text Box 2">
          <a:extLst>
            <a:ext uri="{FF2B5EF4-FFF2-40B4-BE49-F238E27FC236}">
              <a16:creationId xmlns:a16="http://schemas.microsoft.com/office/drawing/2014/main" id="{5BE5D1D6-2D8F-45A0-BF7A-C7334A1BCB4F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25" name="Text Box 2">
          <a:extLst>
            <a:ext uri="{FF2B5EF4-FFF2-40B4-BE49-F238E27FC236}">
              <a16:creationId xmlns:a16="http://schemas.microsoft.com/office/drawing/2014/main" id="{69FB6135-2AD2-4AF8-ABEF-91ABA1691A20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26" name="Text Box 2">
          <a:extLst>
            <a:ext uri="{FF2B5EF4-FFF2-40B4-BE49-F238E27FC236}">
              <a16:creationId xmlns:a16="http://schemas.microsoft.com/office/drawing/2014/main" id="{A4882A5E-C747-4C84-A61D-5E3B8670E227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27" name="Text Box 2">
          <a:extLst>
            <a:ext uri="{FF2B5EF4-FFF2-40B4-BE49-F238E27FC236}">
              <a16:creationId xmlns:a16="http://schemas.microsoft.com/office/drawing/2014/main" id="{B03D5774-8BFC-4196-AB96-66CDBD204BEF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28" name="Text Box 2">
          <a:extLst>
            <a:ext uri="{FF2B5EF4-FFF2-40B4-BE49-F238E27FC236}">
              <a16:creationId xmlns:a16="http://schemas.microsoft.com/office/drawing/2014/main" id="{CFDBA00A-6593-4C4B-8FE8-BDE307152F2E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29" name="Text Box 2">
          <a:extLst>
            <a:ext uri="{FF2B5EF4-FFF2-40B4-BE49-F238E27FC236}">
              <a16:creationId xmlns:a16="http://schemas.microsoft.com/office/drawing/2014/main" id="{2253A53D-4243-4FD5-98E1-CF7063C103DE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30" name="Text Box 2">
          <a:extLst>
            <a:ext uri="{FF2B5EF4-FFF2-40B4-BE49-F238E27FC236}">
              <a16:creationId xmlns:a16="http://schemas.microsoft.com/office/drawing/2014/main" id="{A99DA421-60CD-4881-8A67-21B21D6396DF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31" name="Text Box 2">
          <a:extLst>
            <a:ext uri="{FF2B5EF4-FFF2-40B4-BE49-F238E27FC236}">
              <a16:creationId xmlns:a16="http://schemas.microsoft.com/office/drawing/2014/main" id="{4B021941-2259-4EA7-82FD-B625F27368DF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32" name="Text Box 2">
          <a:extLst>
            <a:ext uri="{FF2B5EF4-FFF2-40B4-BE49-F238E27FC236}">
              <a16:creationId xmlns:a16="http://schemas.microsoft.com/office/drawing/2014/main" id="{115CF43B-C3B8-42AA-A824-638DB3F44D12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33" name="Text Box 2">
          <a:extLst>
            <a:ext uri="{FF2B5EF4-FFF2-40B4-BE49-F238E27FC236}">
              <a16:creationId xmlns:a16="http://schemas.microsoft.com/office/drawing/2014/main" id="{318F2FD4-D04E-40F1-ADA1-3A3C05B2DA48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34" name="Text Box 2">
          <a:extLst>
            <a:ext uri="{FF2B5EF4-FFF2-40B4-BE49-F238E27FC236}">
              <a16:creationId xmlns:a16="http://schemas.microsoft.com/office/drawing/2014/main" id="{661E1828-E16D-4263-9846-5ED6B2AD7D3E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35" name="Text Box 2">
          <a:extLst>
            <a:ext uri="{FF2B5EF4-FFF2-40B4-BE49-F238E27FC236}">
              <a16:creationId xmlns:a16="http://schemas.microsoft.com/office/drawing/2014/main" id="{11425F23-3899-426C-B722-67BAC113F1C4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36" name="Text Box 2">
          <a:extLst>
            <a:ext uri="{FF2B5EF4-FFF2-40B4-BE49-F238E27FC236}">
              <a16:creationId xmlns:a16="http://schemas.microsoft.com/office/drawing/2014/main" id="{51913E8D-638E-4190-8800-A2332C0D472B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37" name="Text Box 2">
          <a:extLst>
            <a:ext uri="{FF2B5EF4-FFF2-40B4-BE49-F238E27FC236}">
              <a16:creationId xmlns:a16="http://schemas.microsoft.com/office/drawing/2014/main" id="{FE70BF45-C186-4C1E-BECC-88B53B60D2B3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38" name="Text Box 2">
          <a:extLst>
            <a:ext uri="{FF2B5EF4-FFF2-40B4-BE49-F238E27FC236}">
              <a16:creationId xmlns:a16="http://schemas.microsoft.com/office/drawing/2014/main" id="{E4ED11F3-BFB2-4C3E-8F6A-65FDBBECB0B0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39" name="Text Box 2">
          <a:extLst>
            <a:ext uri="{FF2B5EF4-FFF2-40B4-BE49-F238E27FC236}">
              <a16:creationId xmlns:a16="http://schemas.microsoft.com/office/drawing/2014/main" id="{79BC5AA8-E1C8-4460-84AF-33D716D09FF7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40" name="Text Box 2">
          <a:extLst>
            <a:ext uri="{FF2B5EF4-FFF2-40B4-BE49-F238E27FC236}">
              <a16:creationId xmlns:a16="http://schemas.microsoft.com/office/drawing/2014/main" id="{84D91709-A319-4025-8FBD-DA2A6715824C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41" name="Text Box 2">
          <a:extLst>
            <a:ext uri="{FF2B5EF4-FFF2-40B4-BE49-F238E27FC236}">
              <a16:creationId xmlns:a16="http://schemas.microsoft.com/office/drawing/2014/main" id="{EC988EB0-BFC3-47A6-A126-A23671F28F77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42" name="Text Box 2">
          <a:extLst>
            <a:ext uri="{FF2B5EF4-FFF2-40B4-BE49-F238E27FC236}">
              <a16:creationId xmlns:a16="http://schemas.microsoft.com/office/drawing/2014/main" id="{22594185-4CC7-4914-A3EE-088FDEB73279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43" name="Text Box 2">
          <a:extLst>
            <a:ext uri="{FF2B5EF4-FFF2-40B4-BE49-F238E27FC236}">
              <a16:creationId xmlns:a16="http://schemas.microsoft.com/office/drawing/2014/main" id="{4C3D125D-3FD5-4A04-867F-F7B7EAD2BF68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44" name="Text Box 2">
          <a:extLst>
            <a:ext uri="{FF2B5EF4-FFF2-40B4-BE49-F238E27FC236}">
              <a16:creationId xmlns:a16="http://schemas.microsoft.com/office/drawing/2014/main" id="{998D4BAA-A0AE-44D0-BBB8-6F0394A80395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45" name="Text Box 2">
          <a:extLst>
            <a:ext uri="{FF2B5EF4-FFF2-40B4-BE49-F238E27FC236}">
              <a16:creationId xmlns:a16="http://schemas.microsoft.com/office/drawing/2014/main" id="{81D52D41-B5CE-4DF6-8A0F-F68E94C2679B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46" name="Text Box 2">
          <a:extLst>
            <a:ext uri="{FF2B5EF4-FFF2-40B4-BE49-F238E27FC236}">
              <a16:creationId xmlns:a16="http://schemas.microsoft.com/office/drawing/2014/main" id="{DC1D049B-4AC3-4EC4-BAFB-6324E19666CF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47" name="Text Box 2">
          <a:extLst>
            <a:ext uri="{FF2B5EF4-FFF2-40B4-BE49-F238E27FC236}">
              <a16:creationId xmlns:a16="http://schemas.microsoft.com/office/drawing/2014/main" id="{C70421C8-721F-49AE-BC66-E65E9D3BC0B1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48" name="Text Box 2">
          <a:extLst>
            <a:ext uri="{FF2B5EF4-FFF2-40B4-BE49-F238E27FC236}">
              <a16:creationId xmlns:a16="http://schemas.microsoft.com/office/drawing/2014/main" id="{2253E669-4F41-413F-AF48-A9B8E5C37463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49" name="Text Box 2">
          <a:extLst>
            <a:ext uri="{FF2B5EF4-FFF2-40B4-BE49-F238E27FC236}">
              <a16:creationId xmlns:a16="http://schemas.microsoft.com/office/drawing/2014/main" id="{E2A6573C-5AB9-4834-8C83-EF729BC22C08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50" name="Text Box 2">
          <a:extLst>
            <a:ext uri="{FF2B5EF4-FFF2-40B4-BE49-F238E27FC236}">
              <a16:creationId xmlns:a16="http://schemas.microsoft.com/office/drawing/2014/main" id="{F1146492-73AA-4B1E-B154-64B392F4F95B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51" name="Text Box 2">
          <a:extLst>
            <a:ext uri="{FF2B5EF4-FFF2-40B4-BE49-F238E27FC236}">
              <a16:creationId xmlns:a16="http://schemas.microsoft.com/office/drawing/2014/main" id="{EC2E0D9A-E4CC-486F-92F9-4899A42AD474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52" name="Text Box 2">
          <a:extLst>
            <a:ext uri="{FF2B5EF4-FFF2-40B4-BE49-F238E27FC236}">
              <a16:creationId xmlns:a16="http://schemas.microsoft.com/office/drawing/2014/main" id="{117DA012-309E-4269-957A-C6C5318732FE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53" name="Text Box 2">
          <a:extLst>
            <a:ext uri="{FF2B5EF4-FFF2-40B4-BE49-F238E27FC236}">
              <a16:creationId xmlns:a16="http://schemas.microsoft.com/office/drawing/2014/main" id="{707B9599-86A0-495B-96A7-6AA1EAA4A3B0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54" name="Text Box 2">
          <a:extLst>
            <a:ext uri="{FF2B5EF4-FFF2-40B4-BE49-F238E27FC236}">
              <a16:creationId xmlns:a16="http://schemas.microsoft.com/office/drawing/2014/main" id="{23B147FD-0353-4FAB-8993-5D5E801F75C4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55" name="Text Box 2">
          <a:extLst>
            <a:ext uri="{FF2B5EF4-FFF2-40B4-BE49-F238E27FC236}">
              <a16:creationId xmlns:a16="http://schemas.microsoft.com/office/drawing/2014/main" id="{6B8E8B3B-1750-41BF-948C-C08FAFED80DF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56" name="Text Box 2">
          <a:extLst>
            <a:ext uri="{FF2B5EF4-FFF2-40B4-BE49-F238E27FC236}">
              <a16:creationId xmlns:a16="http://schemas.microsoft.com/office/drawing/2014/main" id="{E3553136-1F2E-45B1-9BBF-96AD9D6A908D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57" name="Text Box 2">
          <a:extLst>
            <a:ext uri="{FF2B5EF4-FFF2-40B4-BE49-F238E27FC236}">
              <a16:creationId xmlns:a16="http://schemas.microsoft.com/office/drawing/2014/main" id="{5D226060-75DE-4065-8AAE-8A5869728445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58" name="Text Box 2">
          <a:extLst>
            <a:ext uri="{FF2B5EF4-FFF2-40B4-BE49-F238E27FC236}">
              <a16:creationId xmlns:a16="http://schemas.microsoft.com/office/drawing/2014/main" id="{144C1903-4A05-4732-B1DA-772191430A9D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59" name="Text Box 2">
          <a:extLst>
            <a:ext uri="{FF2B5EF4-FFF2-40B4-BE49-F238E27FC236}">
              <a16:creationId xmlns:a16="http://schemas.microsoft.com/office/drawing/2014/main" id="{BFB50B91-44B3-48EA-A7B5-D4287220D493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60" name="Text Box 2">
          <a:extLst>
            <a:ext uri="{FF2B5EF4-FFF2-40B4-BE49-F238E27FC236}">
              <a16:creationId xmlns:a16="http://schemas.microsoft.com/office/drawing/2014/main" id="{EC5F860B-5802-4F0D-885D-267009B06F79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54</xdr:row>
      <xdr:rowOff>0</xdr:rowOff>
    </xdr:from>
    <xdr:ext cx="104775" cy="175532"/>
    <xdr:sp macro="" textlink="">
      <xdr:nvSpPr>
        <xdr:cNvPr id="261" name="Text Box 2">
          <a:extLst>
            <a:ext uri="{FF2B5EF4-FFF2-40B4-BE49-F238E27FC236}">
              <a16:creationId xmlns:a16="http://schemas.microsoft.com/office/drawing/2014/main" id="{149FA949-72F6-43B0-9D6F-B72FF2BCF619}"/>
            </a:ext>
          </a:extLst>
        </xdr:cNvPr>
        <xdr:cNvSpPr txBox="1">
          <a:spLocks noChangeArrowheads="1"/>
        </xdr:cNvSpPr>
      </xdr:nvSpPr>
      <xdr:spPr bwMode="auto">
        <a:xfrm>
          <a:off x="41978580" y="176479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58</xdr:row>
      <xdr:rowOff>0</xdr:rowOff>
    </xdr:from>
    <xdr:ext cx="104775" cy="175532"/>
    <xdr:sp macro="" textlink="">
      <xdr:nvSpPr>
        <xdr:cNvPr id="262" name="Text Box 2">
          <a:extLst>
            <a:ext uri="{FF2B5EF4-FFF2-40B4-BE49-F238E27FC236}">
              <a16:creationId xmlns:a16="http://schemas.microsoft.com/office/drawing/2014/main" id="{BD4DF9D5-59AA-4DFF-ADD9-D5B149E8ABEB}"/>
            </a:ext>
          </a:extLst>
        </xdr:cNvPr>
        <xdr:cNvSpPr txBox="1">
          <a:spLocks noChangeArrowheads="1"/>
        </xdr:cNvSpPr>
      </xdr:nvSpPr>
      <xdr:spPr bwMode="auto">
        <a:xfrm>
          <a:off x="41978580" y="1843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58</xdr:row>
      <xdr:rowOff>0</xdr:rowOff>
    </xdr:from>
    <xdr:ext cx="104775" cy="175532"/>
    <xdr:sp macro="" textlink="">
      <xdr:nvSpPr>
        <xdr:cNvPr id="263" name="Text Box 2">
          <a:extLst>
            <a:ext uri="{FF2B5EF4-FFF2-40B4-BE49-F238E27FC236}">
              <a16:creationId xmlns:a16="http://schemas.microsoft.com/office/drawing/2014/main" id="{8C44EA1E-6444-4643-BB63-3DA37FF7A9D0}"/>
            </a:ext>
          </a:extLst>
        </xdr:cNvPr>
        <xdr:cNvSpPr txBox="1">
          <a:spLocks noChangeArrowheads="1"/>
        </xdr:cNvSpPr>
      </xdr:nvSpPr>
      <xdr:spPr bwMode="auto">
        <a:xfrm>
          <a:off x="41978580" y="1843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58</xdr:row>
      <xdr:rowOff>0</xdr:rowOff>
    </xdr:from>
    <xdr:ext cx="104775" cy="175532"/>
    <xdr:sp macro="" textlink="">
      <xdr:nvSpPr>
        <xdr:cNvPr id="264" name="Text Box 2">
          <a:extLst>
            <a:ext uri="{FF2B5EF4-FFF2-40B4-BE49-F238E27FC236}">
              <a16:creationId xmlns:a16="http://schemas.microsoft.com/office/drawing/2014/main" id="{4DC9CB76-547D-4A5C-8A23-E1085C715D36}"/>
            </a:ext>
          </a:extLst>
        </xdr:cNvPr>
        <xdr:cNvSpPr txBox="1">
          <a:spLocks noChangeArrowheads="1"/>
        </xdr:cNvSpPr>
      </xdr:nvSpPr>
      <xdr:spPr bwMode="auto">
        <a:xfrm>
          <a:off x="41978580" y="1843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58</xdr:row>
      <xdr:rowOff>0</xdr:rowOff>
    </xdr:from>
    <xdr:ext cx="104775" cy="175532"/>
    <xdr:sp macro="" textlink="">
      <xdr:nvSpPr>
        <xdr:cNvPr id="265" name="Text Box 2">
          <a:extLst>
            <a:ext uri="{FF2B5EF4-FFF2-40B4-BE49-F238E27FC236}">
              <a16:creationId xmlns:a16="http://schemas.microsoft.com/office/drawing/2014/main" id="{557A886F-ECCF-465F-8FC4-2322B9E3414B}"/>
            </a:ext>
          </a:extLst>
        </xdr:cNvPr>
        <xdr:cNvSpPr txBox="1">
          <a:spLocks noChangeArrowheads="1"/>
        </xdr:cNvSpPr>
      </xdr:nvSpPr>
      <xdr:spPr bwMode="auto">
        <a:xfrm>
          <a:off x="41978580" y="1843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58</xdr:row>
      <xdr:rowOff>0</xdr:rowOff>
    </xdr:from>
    <xdr:ext cx="104775" cy="175532"/>
    <xdr:sp macro="" textlink="">
      <xdr:nvSpPr>
        <xdr:cNvPr id="266" name="Text Box 2">
          <a:extLst>
            <a:ext uri="{FF2B5EF4-FFF2-40B4-BE49-F238E27FC236}">
              <a16:creationId xmlns:a16="http://schemas.microsoft.com/office/drawing/2014/main" id="{867A7E18-AB35-48DD-80AD-A2F1ACACABA5}"/>
            </a:ext>
          </a:extLst>
        </xdr:cNvPr>
        <xdr:cNvSpPr txBox="1">
          <a:spLocks noChangeArrowheads="1"/>
        </xdr:cNvSpPr>
      </xdr:nvSpPr>
      <xdr:spPr bwMode="auto">
        <a:xfrm>
          <a:off x="41978580" y="1843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58</xdr:row>
      <xdr:rowOff>0</xdr:rowOff>
    </xdr:from>
    <xdr:ext cx="104775" cy="175532"/>
    <xdr:sp macro="" textlink="">
      <xdr:nvSpPr>
        <xdr:cNvPr id="267" name="Text Box 2">
          <a:extLst>
            <a:ext uri="{FF2B5EF4-FFF2-40B4-BE49-F238E27FC236}">
              <a16:creationId xmlns:a16="http://schemas.microsoft.com/office/drawing/2014/main" id="{F5B199CE-D19F-4F23-94CD-4EC39CF011A0}"/>
            </a:ext>
          </a:extLst>
        </xdr:cNvPr>
        <xdr:cNvSpPr txBox="1">
          <a:spLocks noChangeArrowheads="1"/>
        </xdr:cNvSpPr>
      </xdr:nvSpPr>
      <xdr:spPr bwMode="auto">
        <a:xfrm>
          <a:off x="41978580" y="1843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58</xdr:row>
      <xdr:rowOff>0</xdr:rowOff>
    </xdr:from>
    <xdr:ext cx="104775" cy="175532"/>
    <xdr:sp macro="" textlink="">
      <xdr:nvSpPr>
        <xdr:cNvPr id="268" name="Text Box 2">
          <a:extLst>
            <a:ext uri="{FF2B5EF4-FFF2-40B4-BE49-F238E27FC236}">
              <a16:creationId xmlns:a16="http://schemas.microsoft.com/office/drawing/2014/main" id="{2EE2EEF0-66DC-4039-BD53-9D3B7EB9F233}"/>
            </a:ext>
          </a:extLst>
        </xdr:cNvPr>
        <xdr:cNvSpPr txBox="1">
          <a:spLocks noChangeArrowheads="1"/>
        </xdr:cNvSpPr>
      </xdr:nvSpPr>
      <xdr:spPr bwMode="auto">
        <a:xfrm>
          <a:off x="41978580" y="1843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58</xdr:row>
      <xdr:rowOff>0</xdr:rowOff>
    </xdr:from>
    <xdr:ext cx="104775" cy="175532"/>
    <xdr:sp macro="" textlink="">
      <xdr:nvSpPr>
        <xdr:cNvPr id="269" name="Text Box 2">
          <a:extLst>
            <a:ext uri="{FF2B5EF4-FFF2-40B4-BE49-F238E27FC236}">
              <a16:creationId xmlns:a16="http://schemas.microsoft.com/office/drawing/2014/main" id="{B84CBEDF-4F76-4ADB-B58B-11DC82CEA34A}"/>
            </a:ext>
          </a:extLst>
        </xdr:cNvPr>
        <xdr:cNvSpPr txBox="1">
          <a:spLocks noChangeArrowheads="1"/>
        </xdr:cNvSpPr>
      </xdr:nvSpPr>
      <xdr:spPr bwMode="auto">
        <a:xfrm>
          <a:off x="41978580" y="1843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58</xdr:row>
      <xdr:rowOff>0</xdr:rowOff>
    </xdr:from>
    <xdr:ext cx="104775" cy="175532"/>
    <xdr:sp macro="" textlink="">
      <xdr:nvSpPr>
        <xdr:cNvPr id="270" name="Text Box 2">
          <a:extLst>
            <a:ext uri="{FF2B5EF4-FFF2-40B4-BE49-F238E27FC236}">
              <a16:creationId xmlns:a16="http://schemas.microsoft.com/office/drawing/2014/main" id="{3B56BFCF-F21F-46D1-A5A6-A42C711B656C}"/>
            </a:ext>
          </a:extLst>
        </xdr:cNvPr>
        <xdr:cNvSpPr txBox="1">
          <a:spLocks noChangeArrowheads="1"/>
        </xdr:cNvSpPr>
      </xdr:nvSpPr>
      <xdr:spPr bwMode="auto">
        <a:xfrm>
          <a:off x="41978580" y="1843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58</xdr:row>
      <xdr:rowOff>0</xdr:rowOff>
    </xdr:from>
    <xdr:ext cx="104775" cy="175532"/>
    <xdr:sp macro="" textlink="">
      <xdr:nvSpPr>
        <xdr:cNvPr id="271" name="Text Box 2">
          <a:extLst>
            <a:ext uri="{FF2B5EF4-FFF2-40B4-BE49-F238E27FC236}">
              <a16:creationId xmlns:a16="http://schemas.microsoft.com/office/drawing/2014/main" id="{32A70CBE-45EB-47E6-8472-9EEAF35EA966}"/>
            </a:ext>
          </a:extLst>
        </xdr:cNvPr>
        <xdr:cNvSpPr txBox="1">
          <a:spLocks noChangeArrowheads="1"/>
        </xdr:cNvSpPr>
      </xdr:nvSpPr>
      <xdr:spPr bwMode="auto">
        <a:xfrm>
          <a:off x="41978580" y="1843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58</xdr:row>
      <xdr:rowOff>0</xdr:rowOff>
    </xdr:from>
    <xdr:ext cx="104775" cy="175532"/>
    <xdr:sp macro="" textlink="">
      <xdr:nvSpPr>
        <xdr:cNvPr id="272" name="Text Box 2">
          <a:extLst>
            <a:ext uri="{FF2B5EF4-FFF2-40B4-BE49-F238E27FC236}">
              <a16:creationId xmlns:a16="http://schemas.microsoft.com/office/drawing/2014/main" id="{F4ADA303-CA43-4330-A615-0A951A41A050}"/>
            </a:ext>
          </a:extLst>
        </xdr:cNvPr>
        <xdr:cNvSpPr txBox="1">
          <a:spLocks noChangeArrowheads="1"/>
        </xdr:cNvSpPr>
      </xdr:nvSpPr>
      <xdr:spPr bwMode="auto">
        <a:xfrm>
          <a:off x="41978580" y="1843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58</xdr:row>
      <xdr:rowOff>0</xdr:rowOff>
    </xdr:from>
    <xdr:ext cx="104775" cy="175532"/>
    <xdr:sp macro="" textlink="">
      <xdr:nvSpPr>
        <xdr:cNvPr id="273" name="Text Box 2">
          <a:extLst>
            <a:ext uri="{FF2B5EF4-FFF2-40B4-BE49-F238E27FC236}">
              <a16:creationId xmlns:a16="http://schemas.microsoft.com/office/drawing/2014/main" id="{C42BDF9D-2708-4D6D-AB9C-9A6BFD37C38F}"/>
            </a:ext>
          </a:extLst>
        </xdr:cNvPr>
        <xdr:cNvSpPr txBox="1">
          <a:spLocks noChangeArrowheads="1"/>
        </xdr:cNvSpPr>
      </xdr:nvSpPr>
      <xdr:spPr bwMode="auto">
        <a:xfrm>
          <a:off x="41978580" y="1843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58</xdr:row>
      <xdr:rowOff>0</xdr:rowOff>
    </xdr:from>
    <xdr:ext cx="104775" cy="175532"/>
    <xdr:sp macro="" textlink="">
      <xdr:nvSpPr>
        <xdr:cNvPr id="274" name="Text Box 2">
          <a:extLst>
            <a:ext uri="{FF2B5EF4-FFF2-40B4-BE49-F238E27FC236}">
              <a16:creationId xmlns:a16="http://schemas.microsoft.com/office/drawing/2014/main" id="{488FEACE-1C03-4071-A157-315398F75A31}"/>
            </a:ext>
          </a:extLst>
        </xdr:cNvPr>
        <xdr:cNvSpPr txBox="1">
          <a:spLocks noChangeArrowheads="1"/>
        </xdr:cNvSpPr>
      </xdr:nvSpPr>
      <xdr:spPr bwMode="auto">
        <a:xfrm>
          <a:off x="41978580" y="1843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58</xdr:row>
      <xdr:rowOff>0</xdr:rowOff>
    </xdr:from>
    <xdr:ext cx="104775" cy="175532"/>
    <xdr:sp macro="" textlink="">
      <xdr:nvSpPr>
        <xdr:cNvPr id="275" name="Text Box 2">
          <a:extLst>
            <a:ext uri="{FF2B5EF4-FFF2-40B4-BE49-F238E27FC236}">
              <a16:creationId xmlns:a16="http://schemas.microsoft.com/office/drawing/2014/main" id="{E70A4243-423C-4D67-93EE-B8480C25FDD0}"/>
            </a:ext>
          </a:extLst>
        </xdr:cNvPr>
        <xdr:cNvSpPr txBox="1">
          <a:spLocks noChangeArrowheads="1"/>
        </xdr:cNvSpPr>
      </xdr:nvSpPr>
      <xdr:spPr bwMode="auto">
        <a:xfrm>
          <a:off x="41978580" y="1843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58</xdr:row>
      <xdr:rowOff>0</xdr:rowOff>
    </xdr:from>
    <xdr:ext cx="104775" cy="175532"/>
    <xdr:sp macro="" textlink="">
      <xdr:nvSpPr>
        <xdr:cNvPr id="276" name="Text Box 2">
          <a:extLst>
            <a:ext uri="{FF2B5EF4-FFF2-40B4-BE49-F238E27FC236}">
              <a16:creationId xmlns:a16="http://schemas.microsoft.com/office/drawing/2014/main" id="{ED3F24F3-E3CE-4FA8-AEB4-6A78767DD704}"/>
            </a:ext>
          </a:extLst>
        </xdr:cNvPr>
        <xdr:cNvSpPr txBox="1">
          <a:spLocks noChangeArrowheads="1"/>
        </xdr:cNvSpPr>
      </xdr:nvSpPr>
      <xdr:spPr bwMode="auto">
        <a:xfrm>
          <a:off x="41978580" y="1843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58</xdr:row>
      <xdr:rowOff>0</xdr:rowOff>
    </xdr:from>
    <xdr:ext cx="104775" cy="175532"/>
    <xdr:sp macro="" textlink="">
      <xdr:nvSpPr>
        <xdr:cNvPr id="277" name="Text Box 2">
          <a:extLst>
            <a:ext uri="{FF2B5EF4-FFF2-40B4-BE49-F238E27FC236}">
              <a16:creationId xmlns:a16="http://schemas.microsoft.com/office/drawing/2014/main" id="{7B4402FC-6697-43A5-BBE0-C06A74B3E526}"/>
            </a:ext>
          </a:extLst>
        </xdr:cNvPr>
        <xdr:cNvSpPr txBox="1">
          <a:spLocks noChangeArrowheads="1"/>
        </xdr:cNvSpPr>
      </xdr:nvSpPr>
      <xdr:spPr bwMode="auto">
        <a:xfrm>
          <a:off x="41978580" y="1843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58</xdr:row>
      <xdr:rowOff>0</xdr:rowOff>
    </xdr:from>
    <xdr:ext cx="104775" cy="175532"/>
    <xdr:sp macro="" textlink="">
      <xdr:nvSpPr>
        <xdr:cNvPr id="278" name="Text Box 2">
          <a:extLst>
            <a:ext uri="{FF2B5EF4-FFF2-40B4-BE49-F238E27FC236}">
              <a16:creationId xmlns:a16="http://schemas.microsoft.com/office/drawing/2014/main" id="{493BEC59-D66A-48D9-9867-59ACB3C04C21}"/>
            </a:ext>
          </a:extLst>
        </xdr:cNvPr>
        <xdr:cNvSpPr txBox="1">
          <a:spLocks noChangeArrowheads="1"/>
        </xdr:cNvSpPr>
      </xdr:nvSpPr>
      <xdr:spPr bwMode="auto">
        <a:xfrm>
          <a:off x="41978580" y="1843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58</xdr:row>
      <xdr:rowOff>0</xdr:rowOff>
    </xdr:from>
    <xdr:ext cx="104775" cy="175532"/>
    <xdr:sp macro="" textlink="">
      <xdr:nvSpPr>
        <xdr:cNvPr id="279" name="Text Box 2">
          <a:extLst>
            <a:ext uri="{FF2B5EF4-FFF2-40B4-BE49-F238E27FC236}">
              <a16:creationId xmlns:a16="http://schemas.microsoft.com/office/drawing/2014/main" id="{372F0519-0926-4093-BE6B-36A8A9FAB188}"/>
            </a:ext>
          </a:extLst>
        </xdr:cNvPr>
        <xdr:cNvSpPr txBox="1">
          <a:spLocks noChangeArrowheads="1"/>
        </xdr:cNvSpPr>
      </xdr:nvSpPr>
      <xdr:spPr bwMode="auto">
        <a:xfrm>
          <a:off x="41978580" y="1843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58</xdr:row>
      <xdr:rowOff>0</xdr:rowOff>
    </xdr:from>
    <xdr:ext cx="104775" cy="175532"/>
    <xdr:sp macro="" textlink="">
      <xdr:nvSpPr>
        <xdr:cNvPr id="280" name="Text Box 2">
          <a:extLst>
            <a:ext uri="{FF2B5EF4-FFF2-40B4-BE49-F238E27FC236}">
              <a16:creationId xmlns:a16="http://schemas.microsoft.com/office/drawing/2014/main" id="{F0FAE716-C363-4E74-A2C2-CB5B74B9809C}"/>
            </a:ext>
          </a:extLst>
        </xdr:cNvPr>
        <xdr:cNvSpPr txBox="1">
          <a:spLocks noChangeArrowheads="1"/>
        </xdr:cNvSpPr>
      </xdr:nvSpPr>
      <xdr:spPr bwMode="auto">
        <a:xfrm>
          <a:off x="41978580" y="1843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58</xdr:row>
      <xdr:rowOff>0</xdr:rowOff>
    </xdr:from>
    <xdr:ext cx="104775" cy="175532"/>
    <xdr:sp macro="" textlink="">
      <xdr:nvSpPr>
        <xdr:cNvPr id="281" name="Text Box 2">
          <a:extLst>
            <a:ext uri="{FF2B5EF4-FFF2-40B4-BE49-F238E27FC236}">
              <a16:creationId xmlns:a16="http://schemas.microsoft.com/office/drawing/2014/main" id="{8DE3566B-79CC-4C7C-B6D3-DD6445B2C2B9}"/>
            </a:ext>
          </a:extLst>
        </xdr:cNvPr>
        <xdr:cNvSpPr txBox="1">
          <a:spLocks noChangeArrowheads="1"/>
        </xdr:cNvSpPr>
      </xdr:nvSpPr>
      <xdr:spPr bwMode="auto">
        <a:xfrm>
          <a:off x="41978580" y="1843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60</xdr:row>
      <xdr:rowOff>0</xdr:rowOff>
    </xdr:from>
    <xdr:ext cx="104775" cy="175532"/>
    <xdr:sp macro="" textlink="">
      <xdr:nvSpPr>
        <xdr:cNvPr id="282" name="Text Box 2">
          <a:extLst>
            <a:ext uri="{FF2B5EF4-FFF2-40B4-BE49-F238E27FC236}">
              <a16:creationId xmlns:a16="http://schemas.microsoft.com/office/drawing/2014/main" id="{23EE667E-F2D0-4EB5-B6D9-426BE1427F11}"/>
            </a:ext>
          </a:extLst>
        </xdr:cNvPr>
        <xdr:cNvSpPr txBox="1">
          <a:spLocks noChangeArrowheads="1"/>
        </xdr:cNvSpPr>
      </xdr:nvSpPr>
      <xdr:spPr bwMode="auto">
        <a:xfrm>
          <a:off x="41978580" y="190119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60</xdr:row>
      <xdr:rowOff>0</xdr:rowOff>
    </xdr:from>
    <xdr:ext cx="104775" cy="175532"/>
    <xdr:sp macro="" textlink="">
      <xdr:nvSpPr>
        <xdr:cNvPr id="283" name="Text Box 2">
          <a:extLst>
            <a:ext uri="{FF2B5EF4-FFF2-40B4-BE49-F238E27FC236}">
              <a16:creationId xmlns:a16="http://schemas.microsoft.com/office/drawing/2014/main" id="{A7A2D9A8-ECA3-4479-A9BB-BA41C0ABB729}"/>
            </a:ext>
          </a:extLst>
        </xdr:cNvPr>
        <xdr:cNvSpPr txBox="1">
          <a:spLocks noChangeArrowheads="1"/>
        </xdr:cNvSpPr>
      </xdr:nvSpPr>
      <xdr:spPr bwMode="auto">
        <a:xfrm>
          <a:off x="41978580" y="190119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60</xdr:row>
      <xdr:rowOff>0</xdr:rowOff>
    </xdr:from>
    <xdr:ext cx="104775" cy="175532"/>
    <xdr:sp macro="" textlink="">
      <xdr:nvSpPr>
        <xdr:cNvPr id="284" name="Text Box 2">
          <a:extLst>
            <a:ext uri="{FF2B5EF4-FFF2-40B4-BE49-F238E27FC236}">
              <a16:creationId xmlns:a16="http://schemas.microsoft.com/office/drawing/2014/main" id="{A8383C24-BAAC-4ACF-86DC-FCF935A7E36B}"/>
            </a:ext>
          </a:extLst>
        </xdr:cNvPr>
        <xdr:cNvSpPr txBox="1">
          <a:spLocks noChangeArrowheads="1"/>
        </xdr:cNvSpPr>
      </xdr:nvSpPr>
      <xdr:spPr bwMode="auto">
        <a:xfrm>
          <a:off x="41978580" y="190119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60</xdr:row>
      <xdr:rowOff>0</xdr:rowOff>
    </xdr:from>
    <xdr:ext cx="104775" cy="175532"/>
    <xdr:sp macro="" textlink="">
      <xdr:nvSpPr>
        <xdr:cNvPr id="285" name="Text Box 2">
          <a:extLst>
            <a:ext uri="{FF2B5EF4-FFF2-40B4-BE49-F238E27FC236}">
              <a16:creationId xmlns:a16="http://schemas.microsoft.com/office/drawing/2014/main" id="{4038EDE2-261D-4581-97FD-F825D004E732}"/>
            </a:ext>
          </a:extLst>
        </xdr:cNvPr>
        <xdr:cNvSpPr txBox="1">
          <a:spLocks noChangeArrowheads="1"/>
        </xdr:cNvSpPr>
      </xdr:nvSpPr>
      <xdr:spPr bwMode="auto">
        <a:xfrm>
          <a:off x="41978580" y="190119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60</xdr:row>
      <xdr:rowOff>0</xdr:rowOff>
    </xdr:from>
    <xdr:ext cx="104775" cy="175532"/>
    <xdr:sp macro="" textlink="">
      <xdr:nvSpPr>
        <xdr:cNvPr id="286" name="Text Box 2">
          <a:extLst>
            <a:ext uri="{FF2B5EF4-FFF2-40B4-BE49-F238E27FC236}">
              <a16:creationId xmlns:a16="http://schemas.microsoft.com/office/drawing/2014/main" id="{0427A14B-E506-4E6E-9C64-214664127D0C}"/>
            </a:ext>
          </a:extLst>
        </xdr:cNvPr>
        <xdr:cNvSpPr txBox="1">
          <a:spLocks noChangeArrowheads="1"/>
        </xdr:cNvSpPr>
      </xdr:nvSpPr>
      <xdr:spPr bwMode="auto">
        <a:xfrm>
          <a:off x="41978580" y="190119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60</xdr:row>
      <xdr:rowOff>0</xdr:rowOff>
    </xdr:from>
    <xdr:ext cx="104775" cy="175532"/>
    <xdr:sp macro="" textlink="">
      <xdr:nvSpPr>
        <xdr:cNvPr id="287" name="Text Box 2">
          <a:extLst>
            <a:ext uri="{FF2B5EF4-FFF2-40B4-BE49-F238E27FC236}">
              <a16:creationId xmlns:a16="http://schemas.microsoft.com/office/drawing/2014/main" id="{9E6E32AE-67A7-47A3-8A29-D63F4226AC81}"/>
            </a:ext>
          </a:extLst>
        </xdr:cNvPr>
        <xdr:cNvSpPr txBox="1">
          <a:spLocks noChangeArrowheads="1"/>
        </xdr:cNvSpPr>
      </xdr:nvSpPr>
      <xdr:spPr bwMode="auto">
        <a:xfrm>
          <a:off x="41978580" y="190119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60</xdr:row>
      <xdr:rowOff>0</xdr:rowOff>
    </xdr:from>
    <xdr:ext cx="104775" cy="175532"/>
    <xdr:sp macro="" textlink="">
      <xdr:nvSpPr>
        <xdr:cNvPr id="288" name="Text Box 2">
          <a:extLst>
            <a:ext uri="{FF2B5EF4-FFF2-40B4-BE49-F238E27FC236}">
              <a16:creationId xmlns:a16="http://schemas.microsoft.com/office/drawing/2014/main" id="{EE1D5FDA-48F0-4B2E-9197-AB35915FD3DB}"/>
            </a:ext>
          </a:extLst>
        </xdr:cNvPr>
        <xdr:cNvSpPr txBox="1">
          <a:spLocks noChangeArrowheads="1"/>
        </xdr:cNvSpPr>
      </xdr:nvSpPr>
      <xdr:spPr bwMode="auto">
        <a:xfrm>
          <a:off x="41978580" y="190119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60</xdr:row>
      <xdr:rowOff>0</xdr:rowOff>
    </xdr:from>
    <xdr:ext cx="104775" cy="175532"/>
    <xdr:sp macro="" textlink="">
      <xdr:nvSpPr>
        <xdr:cNvPr id="289" name="Text Box 2">
          <a:extLst>
            <a:ext uri="{FF2B5EF4-FFF2-40B4-BE49-F238E27FC236}">
              <a16:creationId xmlns:a16="http://schemas.microsoft.com/office/drawing/2014/main" id="{CA9BBED6-F2DF-4117-BC96-0615E6433A84}"/>
            </a:ext>
          </a:extLst>
        </xdr:cNvPr>
        <xdr:cNvSpPr txBox="1">
          <a:spLocks noChangeArrowheads="1"/>
        </xdr:cNvSpPr>
      </xdr:nvSpPr>
      <xdr:spPr bwMode="auto">
        <a:xfrm>
          <a:off x="41978580" y="190119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60</xdr:row>
      <xdr:rowOff>0</xdr:rowOff>
    </xdr:from>
    <xdr:ext cx="104775" cy="175532"/>
    <xdr:sp macro="" textlink="">
      <xdr:nvSpPr>
        <xdr:cNvPr id="290" name="Text Box 2">
          <a:extLst>
            <a:ext uri="{FF2B5EF4-FFF2-40B4-BE49-F238E27FC236}">
              <a16:creationId xmlns:a16="http://schemas.microsoft.com/office/drawing/2014/main" id="{F5DB8E46-24C2-4CE4-BE27-D4AC77DAB4A3}"/>
            </a:ext>
          </a:extLst>
        </xdr:cNvPr>
        <xdr:cNvSpPr txBox="1">
          <a:spLocks noChangeArrowheads="1"/>
        </xdr:cNvSpPr>
      </xdr:nvSpPr>
      <xdr:spPr bwMode="auto">
        <a:xfrm>
          <a:off x="41978580" y="190119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60</xdr:row>
      <xdr:rowOff>0</xdr:rowOff>
    </xdr:from>
    <xdr:ext cx="104775" cy="175532"/>
    <xdr:sp macro="" textlink="">
      <xdr:nvSpPr>
        <xdr:cNvPr id="291" name="Text Box 2">
          <a:extLst>
            <a:ext uri="{FF2B5EF4-FFF2-40B4-BE49-F238E27FC236}">
              <a16:creationId xmlns:a16="http://schemas.microsoft.com/office/drawing/2014/main" id="{7D61C06B-8563-4559-9410-72A7343F1F21}"/>
            </a:ext>
          </a:extLst>
        </xdr:cNvPr>
        <xdr:cNvSpPr txBox="1">
          <a:spLocks noChangeArrowheads="1"/>
        </xdr:cNvSpPr>
      </xdr:nvSpPr>
      <xdr:spPr bwMode="auto">
        <a:xfrm>
          <a:off x="41978580" y="190119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60</xdr:row>
      <xdr:rowOff>0</xdr:rowOff>
    </xdr:from>
    <xdr:ext cx="104775" cy="175532"/>
    <xdr:sp macro="" textlink="">
      <xdr:nvSpPr>
        <xdr:cNvPr id="292" name="Text Box 2">
          <a:extLst>
            <a:ext uri="{FF2B5EF4-FFF2-40B4-BE49-F238E27FC236}">
              <a16:creationId xmlns:a16="http://schemas.microsoft.com/office/drawing/2014/main" id="{0E560510-1C99-4363-A460-476B702A986D}"/>
            </a:ext>
          </a:extLst>
        </xdr:cNvPr>
        <xdr:cNvSpPr txBox="1">
          <a:spLocks noChangeArrowheads="1"/>
        </xdr:cNvSpPr>
      </xdr:nvSpPr>
      <xdr:spPr bwMode="auto">
        <a:xfrm>
          <a:off x="41978580" y="190119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60</xdr:row>
      <xdr:rowOff>0</xdr:rowOff>
    </xdr:from>
    <xdr:ext cx="104775" cy="175532"/>
    <xdr:sp macro="" textlink="">
      <xdr:nvSpPr>
        <xdr:cNvPr id="293" name="Text Box 2">
          <a:extLst>
            <a:ext uri="{FF2B5EF4-FFF2-40B4-BE49-F238E27FC236}">
              <a16:creationId xmlns:a16="http://schemas.microsoft.com/office/drawing/2014/main" id="{CC57AC8F-60CC-4A9C-BA9A-72638D1B078A}"/>
            </a:ext>
          </a:extLst>
        </xdr:cNvPr>
        <xdr:cNvSpPr txBox="1">
          <a:spLocks noChangeArrowheads="1"/>
        </xdr:cNvSpPr>
      </xdr:nvSpPr>
      <xdr:spPr bwMode="auto">
        <a:xfrm>
          <a:off x="41978580" y="190119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60</xdr:row>
      <xdr:rowOff>0</xdr:rowOff>
    </xdr:from>
    <xdr:ext cx="104775" cy="175532"/>
    <xdr:sp macro="" textlink="">
      <xdr:nvSpPr>
        <xdr:cNvPr id="294" name="Text Box 2">
          <a:extLst>
            <a:ext uri="{FF2B5EF4-FFF2-40B4-BE49-F238E27FC236}">
              <a16:creationId xmlns:a16="http://schemas.microsoft.com/office/drawing/2014/main" id="{FB520F31-1876-4365-9149-3D0363394A89}"/>
            </a:ext>
          </a:extLst>
        </xdr:cNvPr>
        <xdr:cNvSpPr txBox="1">
          <a:spLocks noChangeArrowheads="1"/>
        </xdr:cNvSpPr>
      </xdr:nvSpPr>
      <xdr:spPr bwMode="auto">
        <a:xfrm>
          <a:off x="41978580" y="190119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60</xdr:row>
      <xdr:rowOff>0</xdr:rowOff>
    </xdr:from>
    <xdr:ext cx="104775" cy="175532"/>
    <xdr:sp macro="" textlink="">
      <xdr:nvSpPr>
        <xdr:cNvPr id="295" name="Text Box 2">
          <a:extLst>
            <a:ext uri="{FF2B5EF4-FFF2-40B4-BE49-F238E27FC236}">
              <a16:creationId xmlns:a16="http://schemas.microsoft.com/office/drawing/2014/main" id="{DD0478FB-B409-455F-B4ED-E6DACE130EFF}"/>
            </a:ext>
          </a:extLst>
        </xdr:cNvPr>
        <xdr:cNvSpPr txBox="1">
          <a:spLocks noChangeArrowheads="1"/>
        </xdr:cNvSpPr>
      </xdr:nvSpPr>
      <xdr:spPr bwMode="auto">
        <a:xfrm>
          <a:off x="41978580" y="190119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60</xdr:row>
      <xdr:rowOff>0</xdr:rowOff>
    </xdr:from>
    <xdr:ext cx="104775" cy="175532"/>
    <xdr:sp macro="" textlink="">
      <xdr:nvSpPr>
        <xdr:cNvPr id="296" name="Text Box 2">
          <a:extLst>
            <a:ext uri="{FF2B5EF4-FFF2-40B4-BE49-F238E27FC236}">
              <a16:creationId xmlns:a16="http://schemas.microsoft.com/office/drawing/2014/main" id="{CE62954F-876A-44F7-A67A-8F607F97F358}"/>
            </a:ext>
          </a:extLst>
        </xdr:cNvPr>
        <xdr:cNvSpPr txBox="1">
          <a:spLocks noChangeArrowheads="1"/>
        </xdr:cNvSpPr>
      </xdr:nvSpPr>
      <xdr:spPr bwMode="auto">
        <a:xfrm>
          <a:off x="41978580" y="190119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60</xdr:row>
      <xdr:rowOff>0</xdr:rowOff>
    </xdr:from>
    <xdr:ext cx="104775" cy="175532"/>
    <xdr:sp macro="" textlink="">
      <xdr:nvSpPr>
        <xdr:cNvPr id="297" name="Text Box 2">
          <a:extLst>
            <a:ext uri="{FF2B5EF4-FFF2-40B4-BE49-F238E27FC236}">
              <a16:creationId xmlns:a16="http://schemas.microsoft.com/office/drawing/2014/main" id="{960E021D-AAC2-4172-B93B-A839AED4B344}"/>
            </a:ext>
          </a:extLst>
        </xdr:cNvPr>
        <xdr:cNvSpPr txBox="1">
          <a:spLocks noChangeArrowheads="1"/>
        </xdr:cNvSpPr>
      </xdr:nvSpPr>
      <xdr:spPr bwMode="auto">
        <a:xfrm>
          <a:off x="41978580" y="190119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60</xdr:row>
      <xdr:rowOff>0</xdr:rowOff>
    </xdr:from>
    <xdr:ext cx="104775" cy="175532"/>
    <xdr:sp macro="" textlink="">
      <xdr:nvSpPr>
        <xdr:cNvPr id="298" name="Text Box 2">
          <a:extLst>
            <a:ext uri="{FF2B5EF4-FFF2-40B4-BE49-F238E27FC236}">
              <a16:creationId xmlns:a16="http://schemas.microsoft.com/office/drawing/2014/main" id="{D2AC7FF9-4E9F-41D8-92AD-6EBAA3AE73D7}"/>
            </a:ext>
          </a:extLst>
        </xdr:cNvPr>
        <xdr:cNvSpPr txBox="1">
          <a:spLocks noChangeArrowheads="1"/>
        </xdr:cNvSpPr>
      </xdr:nvSpPr>
      <xdr:spPr bwMode="auto">
        <a:xfrm>
          <a:off x="41978580" y="190119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60</xdr:row>
      <xdr:rowOff>0</xdr:rowOff>
    </xdr:from>
    <xdr:ext cx="104775" cy="175532"/>
    <xdr:sp macro="" textlink="">
      <xdr:nvSpPr>
        <xdr:cNvPr id="299" name="Text Box 2">
          <a:extLst>
            <a:ext uri="{FF2B5EF4-FFF2-40B4-BE49-F238E27FC236}">
              <a16:creationId xmlns:a16="http://schemas.microsoft.com/office/drawing/2014/main" id="{3A2F5C96-6B08-4954-8FC9-447BBDE76AD2}"/>
            </a:ext>
          </a:extLst>
        </xdr:cNvPr>
        <xdr:cNvSpPr txBox="1">
          <a:spLocks noChangeArrowheads="1"/>
        </xdr:cNvSpPr>
      </xdr:nvSpPr>
      <xdr:spPr bwMode="auto">
        <a:xfrm>
          <a:off x="41978580" y="190119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60</xdr:row>
      <xdr:rowOff>0</xdr:rowOff>
    </xdr:from>
    <xdr:ext cx="104775" cy="175532"/>
    <xdr:sp macro="" textlink="">
      <xdr:nvSpPr>
        <xdr:cNvPr id="300" name="Text Box 2">
          <a:extLst>
            <a:ext uri="{FF2B5EF4-FFF2-40B4-BE49-F238E27FC236}">
              <a16:creationId xmlns:a16="http://schemas.microsoft.com/office/drawing/2014/main" id="{B12E1051-7E77-4C00-AABE-1C2E07C7C042}"/>
            </a:ext>
          </a:extLst>
        </xdr:cNvPr>
        <xdr:cNvSpPr txBox="1">
          <a:spLocks noChangeArrowheads="1"/>
        </xdr:cNvSpPr>
      </xdr:nvSpPr>
      <xdr:spPr bwMode="auto">
        <a:xfrm>
          <a:off x="41978580" y="190119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60</xdr:row>
      <xdr:rowOff>0</xdr:rowOff>
    </xdr:from>
    <xdr:ext cx="104775" cy="175532"/>
    <xdr:sp macro="" textlink="">
      <xdr:nvSpPr>
        <xdr:cNvPr id="301" name="Text Box 2">
          <a:extLst>
            <a:ext uri="{FF2B5EF4-FFF2-40B4-BE49-F238E27FC236}">
              <a16:creationId xmlns:a16="http://schemas.microsoft.com/office/drawing/2014/main" id="{0338CCE2-031C-4557-8136-A6ACE0DDB391}"/>
            </a:ext>
          </a:extLst>
        </xdr:cNvPr>
        <xdr:cNvSpPr txBox="1">
          <a:spLocks noChangeArrowheads="1"/>
        </xdr:cNvSpPr>
      </xdr:nvSpPr>
      <xdr:spPr bwMode="auto">
        <a:xfrm>
          <a:off x="41978580" y="190119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63</xdr:row>
      <xdr:rowOff>0</xdr:rowOff>
    </xdr:from>
    <xdr:ext cx="104775" cy="175532"/>
    <xdr:sp macro="" textlink="">
      <xdr:nvSpPr>
        <xdr:cNvPr id="302" name="Text Box 2">
          <a:extLst>
            <a:ext uri="{FF2B5EF4-FFF2-40B4-BE49-F238E27FC236}">
              <a16:creationId xmlns:a16="http://schemas.microsoft.com/office/drawing/2014/main" id="{CDF0FCFA-FA69-4D27-8B52-0C399B590059}"/>
            </a:ext>
          </a:extLst>
        </xdr:cNvPr>
        <xdr:cNvSpPr txBox="1">
          <a:spLocks noChangeArrowheads="1"/>
        </xdr:cNvSpPr>
      </xdr:nvSpPr>
      <xdr:spPr bwMode="auto">
        <a:xfrm>
          <a:off x="41978580" y="19598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63</xdr:row>
      <xdr:rowOff>0</xdr:rowOff>
    </xdr:from>
    <xdr:ext cx="104775" cy="175532"/>
    <xdr:sp macro="" textlink="">
      <xdr:nvSpPr>
        <xdr:cNvPr id="303" name="Text Box 2">
          <a:extLst>
            <a:ext uri="{FF2B5EF4-FFF2-40B4-BE49-F238E27FC236}">
              <a16:creationId xmlns:a16="http://schemas.microsoft.com/office/drawing/2014/main" id="{645F1BE1-CD2C-4652-9D1F-1EB5C9AFC00C}"/>
            </a:ext>
          </a:extLst>
        </xdr:cNvPr>
        <xdr:cNvSpPr txBox="1">
          <a:spLocks noChangeArrowheads="1"/>
        </xdr:cNvSpPr>
      </xdr:nvSpPr>
      <xdr:spPr bwMode="auto">
        <a:xfrm>
          <a:off x="41978580" y="19598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63</xdr:row>
      <xdr:rowOff>0</xdr:rowOff>
    </xdr:from>
    <xdr:ext cx="104775" cy="175532"/>
    <xdr:sp macro="" textlink="">
      <xdr:nvSpPr>
        <xdr:cNvPr id="304" name="Text Box 2">
          <a:extLst>
            <a:ext uri="{FF2B5EF4-FFF2-40B4-BE49-F238E27FC236}">
              <a16:creationId xmlns:a16="http://schemas.microsoft.com/office/drawing/2014/main" id="{0433311A-3AF6-431E-9DCF-B92B5C51B0C1}"/>
            </a:ext>
          </a:extLst>
        </xdr:cNvPr>
        <xdr:cNvSpPr txBox="1">
          <a:spLocks noChangeArrowheads="1"/>
        </xdr:cNvSpPr>
      </xdr:nvSpPr>
      <xdr:spPr bwMode="auto">
        <a:xfrm>
          <a:off x="41978580" y="19598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63</xdr:row>
      <xdr:rowOff>0</xdr:rowOff>
    </xdr:from>
    <xdr:ext cx="104775" cy="175532"/>
    <xdr:sp macro="" textlink="">
      <xdr:nvSpPr>
        <xdr:cNvPr id="305" name="Text Box 2">
          <a:extLst>
            <a:ext uri="{FF2B5EF4-FFF2-40B4-BE49-F238E27FC236}">
              <a16:creationId xmlns:a16="http://schemas.microsoft.com/office/drawing/2014/main" id="{5101F24D-2EFE-48CC-A5B2-84BA1E21B804}"/>
            </a:ext>
          </a:extLst>
        </xdr:cNvPr>
        <xdr:cNvSpPr txBox="1">
          <a:spLocks noChangeArrowheads="1"/>
        </xdr:cNvSpPr>
      </xdr:nvSpPr>
      <xdr:spPr bwMode="auto">
        <a:xfrm>
          <a:off x="41978580" y="19598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63</xdr:row>
      <xdr:rowOff>0</xdr:rowOff>
    </xdr:from>
    <xdr:ext cx="104775" cy="175532"/>
    <xdr:sp macro="" textlink="">
      <xdr:nvSpPr>
        <xdr:cNvPr id="306" name="Text Box 2">
          <a:extLst>
            <a:ext uri="{FF2B5EF4-FFF2-40B4-BE49-F238E27FC236}">
              <a16:creationId xmlns:a16="http://schemas.microsoft.com/office/drawing/2014/main" id="{C094CB2C-0E67-4C75-8A95-D961365D6163}"/>
            </a:ext>
          </a:extLst>
        </xdr:cNvPr>
        <xdr:cNvSpPr txBox="1">
          <a:spLocks noChangeArrowheads="1"/>
        </xdr:cNvSpPr>
      </xdr:nvSpPr>
      <xdr:spPr bwMode="auto">
        <a:xfrm>
          <a:off x="41978580" y="19598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63</xdr:row>
      <xdr:rowOff>0</xdr:rowOff>
    </xdr:from>
    <xdr:ext cx="104775" cy="175532"/>
    <xdr:sp macro="" textlink="">
      <xdr:nvSpPr>
        <xdr:cNvPr id="307" name="Text Box 2">
          <a:extLst>
            <a:ext uri="{FF2B5EF4-FFF2-40B4-BE49-F238E27FC236}">
              <a16:creationId xmlns:a16="http://schemas.microsoft.com/office/drawing/2014/main" id="{64025120-B3E0-4D2F-A52D-AC745F41EBCB}"/>
            </a:ext>
          </a:extLst>
        </xdr:cNvPr>
        <xdr:cNvSpPr txBox="1">
          <a:spLocks noChangeArrowheads="1"/>
        </xdr:cNvSpPr>
      </xdr:nvSpPr>
      <xdr:spPr bwMode="auto">
        <a:xfrm>
          <a:off x="41978580" y="19598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63</xdr:row>
      <xdr:rowOff>0</xdr:rowOff>
    </xdr:from>
    <xdr:ext cx="104775" cy="175532"/>
    <xdr:sp macro="" textlink="">
      <xdr:nvSpPr>
        <xdr:cNvPr id="308" name="Text Box 2">
          <a:extLst>
            <a:ext uri="{FF2B5EF4-FFF2-40B4-BE49-F238E27FC236}">
              <a16:creationId xmlns:a16="http://schemas.microsoft.com/office/drawing/2014/main" id="{B072A666-8487-4B9B-9CA4-82F9CB210880}"/>
            </a:ext>
          </a:extLst>
        </xdr:cNvPr>
        <xdr:cNvSpPr txBox="1">
          <a:spLocks noChangeArrowheads="1"/>
        </xdr:cNvSpPr>
      </xdr:nvSpPr>
      <xdr:spPr bwMode="auto">
        <a:xfrm>
          <a:off x="41978580" y="19598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63</xdr:row>
      <xdr:rowOff>0</xdr:rowOff>
    </xdr:from>
    <xdr:ext cx="104775" cy="175532"/>
    <xdr:sp macro="" textlink="">
      <xdr:nvSpPr>
        <xdr:cNvPr id="309" name="Text Box 2">
          <a:extLst>
            <a:ext uri="{FF2B5EF4-FFF2-40B4-BE49-F238E27FC236}">
              <a16:creationId xmlns:a16="http://schemas.microsoft.com/office/drawing/2014/main" id="{C39A168C-CDFA-4486-8AC3-4F113F4733C7}"/>
            </a:ext>
          </a:extLst>
        </xdr:cNvPr>
        <xdr:cNvSpPr txBox="1">
          <a:spLocks noChangeArrowheads="1"/>
        </xdr:cNvSpPr>
      </xdr:nvSpPr>
      <xdr:spPr bwMode="auto">
        <a:xfrm>
          <a:off x="41978580" y="19598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63</xdr:row>
      <xdr:rowOff>0</xdr:rowOff>
    </xdr:from>
    <xdr:ext cx="104775" cy="175532"/>
    <xdr:sp macro="" textlink="">
      <xdr:nvSpPr>
        <xdr:cNvPr id="310" name="Text Box 2">
          <a:extLst>
            <a:ext uri="{FF2B5EF4-FFF2-40B4-BE49-F238E27FC236}">
              <a16:creationId xmlns:a16="http://schemas.microsoft.com/office/drawing/2014/main" id="{69926988-23ED-4F30-9A2F-D96D1F0A5E41}"/>
            </a:ext>
          </a:extLst>
        </xdr:cNvPr>
        <xdr:cNvSpPr txBox="1">
          <a:spLocks noChangeArrowheads="1"/>
        </xdr:cNvSpPr>
      </xdr:nvSpPr>
      <xdr:spPr bwMode="auto">
        <a:xfrm>
          <a:off x="41978580" y="19598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63</xdr:row>
      <xdr:rowOff>0</xdr:rowOff>
    </xdr:from>
    <xdr:ext cx="104775" cy="175532"/>
    <xdr:sp macro="" textlink="">
      <xdr:nvSpPr>
        <xdr:cNvPr id="311" name="Text Box 2">
          <a:extLst>
            <a:ext uri="{FF2B5EF4-FFF2-40B4-BE49-F238E27FC236}">
              <a16:creationId xmlns:a16="http://schemas.microsoft.com/office/drawing/2014/main" id="{78136E27-28F6-486C-A9AD-E98176040344}"/>
            </a:ext>
          </a:extLst>
        </xdr:cNvPr>
        <xdr:cNvSpPr txBox="1">
          <a:spLocks noChangeArrowheads="1"/>
        </xdr:cNvSpPr>
      </xdr:nvSpPr>
      <xdr:spPr bwMode="auto">
        <a:xfrm>
          <a:off x="41978580" y="19598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63</xdr:row>
      <xdr:rowOff>0</xdr:rowOff>
    </xdr:from>
    <xdr:ext cx="104775" cy="175532"/>
    <xdr:sp macro="" textlink="">
      <xdr:nvSpPr>
        <xdr:cNvPr id="312" name="Text Box 2">
          <a:extLst>
            <a:ext uri="{FF2B5EF4-FFF2-40B4-BE49-F238E27FC236}">
              <a16:creationId xmlns:a16="http://schemas.microsoft.com/office/drawing/2014/main" id="{A8CFBBB1-8508-4069-831E-822D564B1540}"/>
            </a:ext>
          </a:extLst>
        </xdr:cNvPr>
        <xdr:cNvSpPr txBox="1">
          <a:spLocks noChangeArrowheads="1"/>
        </xdr:cNvSpPr>
      </xdr:nvSpPr>
      <xdr:spPr bwMode="auto">
        <a:xfrm>
          <a:off x="41978580" y="19598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63</xdr:row>
      <xdr:rowOff>0</xdr:rowOff>
    </xdr:from>
    <xdr:ext cx="104775" cy="175532"/>
    <xdr:sp macro="" textlink="">
      <xdr:nvSpPr>
        <xdr:cNvPr id="313" name="Text Box 2">
          <a:extLst>
            <a:ext uri="{FF2B5EF4-FFF2-40B4-BE49-F238E27FC236}">
              <a16:creationId xmlns:a16="http://schemas.microsoft.com/office/drawing/2014/main" id="{DA314C25-3524-4A34-9ED4-D779B01926A9}"/>
            </a:ext>
          </a:extLst>
        </xdr:cNvPr>
        <xdr:cNvSpPr txBox="1">
          <a:spLocks noChangeArrowheads="1"/>
        </xdr:cNvSpPr>
      </xdr:nvSpPr>
      <xdr:spPr bwMode="auto">
        <a:xfrm>
          <a:off x="41978580" y="19598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63</xdr:row>
      <xdr:rowOff>0</xdr:rowOff>
    </xdr:from>
    <xdr:ext cx="104775" cy="175532"/>
    <xdr:sp macro="" textlink="">
      <xdr:nvSpPr>
        <xdr:cNvPr id="314" name="Text Box 2">
          <a:extLst>
            <a:ext uri="{FF2B5EF4-FFF2-40B4-BE49-F238E27FC236}">
              <a16:creationId xmlns:a16="http://schemas.microsoft.com/office/drawing/2014/main" id="{9F7B5E8D-E9E8-41E2-8AC5-3C846EE63D10}"/>
            </a:ext>
          </a:extLst>
        </xdr:cNvPr>
        <xdr:cNvSpPr txBox="1">
          <a:spLocks noChangeArrowheads="1"/>
        </xdr:cNvSpPr>
      </xdr:nvSpPr>
      <xdr:spPr bwMode="auto">
        <a:xfrm>
          <a:off x="41978580" y="19598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63</xdr:row>
      <xdr:rowOff>0</xdr:rowOff>
    </xdr:from>
    <xdr:ext cx="104775" cy="175532"/>
    <xdr:sp macro="" textlink="">
      <xdr:nvSpPr>
        <xdr:cNvPr id="315" name="Text Box 2">
          <a:extLst>
            <a:ext uri="{FF2B5EF4-FFF2-40B4-BE49-F238E27FC236}">
              <a16:creationId xmlns:a16="http://schemas.microsoft.com/office/drawing/2014/main" id="{37B058F0-3DF2-463C-8620-3B5BE049CF7C}"/>
            </a:ext>
          </a:extLst>
        </xdr:cNvPr>
        <xdr:cNvSpPr txBox="1">
          <a:spLocks noChangeArrowheads="1"/>
        </xdr:cNvSpPr>
      </xdr:nvSpPr>
      <xdr:spPr bwMode="auto">
        <a:xfrm>
          <a:off x="41978580" y="19598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63</xdr:row>
      <xdr:rowOff>0</xdr:rowOff>
    </xdr:from>
    <xdr:ext cx="104775" cy="175532"/>
    <xdr:sp macro="" textlink="">
      <xdr:nvSpPr>
        <xdr:cNvPr id="316" name="Text Box 2">
          <a:extLst>
            <a:ext uri="{FF2B5EF4-FFF2-40B4-BE49-F238E27FC236}">
              <a16:creationId xmlns:a16="http://schemas.microsoft.com/office/drawing/2014/main" id="{AF1A0CF8-5BAF-4C8F-9243-5F3E0884F444}"/>
            </a:ext>
          </a:extLst>
        </xdr:cNvPr>
        <xdr:cNvSpPr txBox="1">
          <a:spLocks noChangeArrowheads="1"/>
        </xdr:cNvSpPr>
      </xdr:nvSpPr>
      <xdr:spPr bwMode="auto">
        <a:xfrm>
          <a:off x="41978580" y="19598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63</xdr:row>
      <xdr:rowOff>0</xdr:rowOff>
    </xdr:from>
    <xdr:ext cx="104775" cy="175532"/>
    <xdr:sp macro="" textlink="">
      <xdr:nvSpPr>
        <xdr:cNvPr id="317" name="Text Box 2">
          <a:extLst>
            <a:ext uri="{FF2B5EF4-FFF2-40B4-BE49-F238E27FC236}">
              <a16:creationId xmlns:a16="http://schemas.microsoft.com/office/drawing/2014/main" id="{8CD4ED60-E298-476C-B050-83631325B653}"/>
            </a:ext>
          </a:extLst>
        </xdr:cNvPr>
        <xdr:cNvSpPr txBox="1">
          <a:spLocks noChangeArrowheads="1"/>
        </xdr:cNvSpPr>
      </xdr:nvSpPr>
      <xdr:spPr bwMode="auto">
        <a:xfrm>
          <a:off x="41978580" y="19598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63</xdr:row>
      <xdr:rowOff>0</xdr:rowOff>
    </xdr:from>
    <xdr:ext cx="104775" cy="175532"/>
    <xdr:sp macro="" textlink="">
      <xdr:nvSpPr>
        <xdr:cNvPr id="318" name="Text Box 2">
          <a:extLst>
            <a:ext uri="{FF2B5EF4-FFF2-40B4-BE49-F238E27FC236}">
              <a16:creationId xmlns:a16="http://schemas.microsoft.com/office/drawing/2014/main" id="{5147F126-4685-4D2C-BCCE-E4349FD6E78E}"/>
            </a:ext>
          </a:extLst>
        </xdr:cNvPr>
        <xdr:cNvSpPr txBox="1">
          <a:spLocks noChangeArrowheads="1"/>
        </xdr:cNvSpPr>
      </xdr:nvSpPr>
      <xdr:spPr bwMode="auto">
        <a:xfrm>
          <a:off x="41978580" y="19598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63</xdr:row>
      <xdr:rowOff>0</xdr:rowOff>
    </xdr:from>
    <xdr:ext cx="104775" cy="175532"/>
    <xdr:sp macro="" textlink="">
      <xdr:nvSpPr>
        <xdr:cNvPr id="319" name="Text Box 2">
          <a:extLst>
            <a:ext uri="{FF2B5EF4-FFF2-40B4-BE49-F238E27FC236}">
              <a16:creationId xmlns:a16="http://schemas.microsoft.com/office/drawing/2014/main" id="{0D023D77-2A8B-43C7-9C1A-07EA37CA4524}"/>
            </a:ext>
          </a:extLst>
        </xdr:cNvPr>
        <xdr:cNvSpPr txBox="1">
          <a:spLocks noChangeArrowheads="1"/>
        </xdr:cNvSpPr>
      </xdr:nvSpPr>
      <xdr:spPr bwMode="auto">
        <a:xfrm>
          <a:off x="41978580" y="19598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63</xdr:row>
      <xdr:rowOff>0</xdr:rowOff>
    </xdr:from>
    <xdr:ext cx="104775" cy="175532"/>
    <xdr:sp macro="" textlink="">
      <xdr:nvSpPr>
        <xdr:cNvPr id="320" name="Text Box 2">
          <a:extLst>
            <a:ext uri="{FF2B5EF4-FFF2-40B4-BE49-F238E27FC236}">
              <a16:creationId xmlns:a16="http://schemas.microsoft.com/office/drawing/2014/main" id="{EAA0951B-008C-44BD-9F4E-1EE1D147B0F8}"/>
            </a:ext>
          </a:extLst>
        </xdr:cNvPr>
        <xdr:cNvSpPr txBox="1">
          <a:spLocks noChangeArrowheads="1"/>
        </xdr:cNvSpPr>
      </xdr:nvSpPr>
      <xdr:spPr bwMode="auto">
        <a:xfrm>
          <a:off x="41978580" y="19598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63</xdr:row>
      <xdr:rowOff>0</xdr:rowOff>
    </xdr:from>
    <xdr:ext cx="104775" cy="175532"/>
    <xdr:sp macro="" textlink="">
      <xdr:nvSpPr>
        <xdr:cNvPr id="321" name="Text Box 2">
          <a:extLst>
            <a:ext uri="{FF2B5EF4-FFF2-40B4-BE49-F238E27FC236}">
              <a16:creationId xmlns:a16="http://schemas.microsoft.com/office/drawing/2014/main" id="{B171BAA0-1D75-42E2-A063-9108B0AE2481}"/>
            </a:ext>
          </a:extLst>
        </xdr:cNvPr>
        <xdr:cNvSpPr txBox="1">
          <a:spLocks noChangeArrowheads="1"/>
        </xdr:cNvSpPr>
      </xdr:nvSpPr>
      <xdr:spPr bwMode="auto">
        <a:xfrm>
          <a:off x="41978580" y="19598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65</xdr:row>
      <xdr:rowOff>0</xdr:rowOff>
    </xdr:from>
    <xdr:ext cx="104775" cy="175532"/>
    <xdr:sp macro="" textlink="">
      <xdr:nvSpPr>
        <xdr:cNvPr id="322" name="Text Box 2">
          <a:extLst>
            <a:ext uri="{FF2B5EF4-FFF2-40B4-BE49-F238E27FC236}">
              <a16:creationId xmlns:a16="http://schemas.microsoft.com/office/drawing/2014/main" id="{681862D4-AFF2-4CB4-A46A-F1A5248C9D9E}"/>
            </a:ext>
          </a:extLst>
        </xdr:cNvPr>
        <xdr:cNvSpPr txBox="1">
          <a:spLocks noChangeArrowheads="1"/>
        </xdr:cNvSpPr>
      </xdr:nvSpPr>
      <xdr:spPr bwMode="auto">
        <a:xfrm>
          <a:off x="41978580" y="20375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65</xdr:row>
      <xdr:rowOff>0</xdr:rowOff>
    </xdr:from>
    <xdr:ext cx="104775" cy="175532"/>
    <xdr:sp macro="" textlink="">
      <xdr:nvSpPr>
        <xdr:cNvPr id="323" name="Text Box 2">
          <a:extLst>
            <a:ext uri="{FF2B5EF4-FFF2-40B4-BE49-F238E27FC236}">
              <a16:creationId xmlns:a16="http://schemas.microsoft.com/office/drawing/2014/main" id="{A2E53E80-DDD3-47A5-BB7D-ACDC0AB5361F}"/>
            </a:ext>
          </a:extLst>
        </xdr:cNvPr>
        <xdr:cNvSpPr txBox="1">
          <a:spLocks noChangeArrowheads="1"/>
        </xdr:cNvSpPr>
      </xdr:nvSpPr>
      <xdr:spPr bwMode="auto">
        <a:xfrm>
          <a:off x="41978580" y="20375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65</xdr:row>
      <xdr:rowOff>0</xdr:rowOff>
    </xdr:from>
    <xdr:ext cx="104775" cy="175532"/>
    <xdr:sp macro="" textlink="">
      <xdr:nvSpPr>
        <xdr:cNvPr id="324" name="Text Box 2">
          <a:extLst>
            <a:ext uri="{FF2B5EF4-FFF2-40B4-BE49-F238E27FC236}">
              <a16:creationId xmlns:a16="http://schemas.microsoft.com/office/drawing/2014/main" id="{CE7BBC78-440A-4012-B38F-3850EDA2A6D4}"/>
            </a:ext>
          </a:extLst>
        </xdr:cNvPr>
        <xdr:cNvSpPr txBox="1">
          <a:spLocks noChangeArrowheads="1"/>
        </xdr:cNvSpPr>
      </xdr:nvSpPr>
      <xdr:spPr bwMode="auto">
        <a:xfrm>
          <a:off x="41978580" y="20375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65</xdr:row>
      <xdr:rowOff>0</xdr:rowOff>
    </xdr:from>
    <xdr:ext cx="104775" cy="175532"/>
    <xdr:sp macro="" textlink="">
      <xdr:nvSpPr>
        <xdr:cNvPr id="325" name="Text Box 2">
          <a:extLst>
            <a:ext uri="{FF2B5EF4-FFF2-40B4-BE49-F238E27FC236}">
              <a16:creationId xmlns:a16="http://schemas.microsoft.com/office/drawing/2014/main" id="{E87F494E-5A9E-48E5-B95E-13DBD43FFBC0}"/>
            </a:ext>
          </a:extLst>
        </xdr:cNvPr>
        <xdr:cNvSpPr txBox="1">
          <a:spLocks noChangeArrowheads="1"/>
        </xdr:cNvSpPr>
      </xdr:nvSpPr>
      <xdr:spPr bwMode="auto">
        <a:xfrm>
          <a:off x="41978580" y="20375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65</xdr:row>
      <xdr:rowOff>0</xdr:rowOff>
    </xdr:from>
    <xdr:ext cx="104775" cy="175532"/>
    <xdr:sp macro="" textlink="">
      <xdr:nvSpPr>
        <xdr:cNvPr id="326" name="Text Box 2">
          <a:extLst>
            <a:ext uri="{FF2B5EF4-FFF2-40B4-BE49-F238E27FC236}">
              <a16:creationId xmlns:a16="http://schemas.microsoft.com/office/drawing/2014/main" id="{621E90D4-20CB-4AE6-BD61-A660B6D02FB6}"/>
            </a:ext>
          </a:extLst>
        </xdr:cNvPr>
        <xdr:cNvSpPr txBox="1">
          <a:spLocks noChangeArrowheads="1"/>
        </xdr:cNvSpPr>
      </xdr:nvSpPr>
      <xdr:spPr bwMode="auto">
        <a:xfrm>
          <a:off x="41978580" y="20375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65</xdr:row>
      <xdr:rowOff>0</xdr:rowOff>
    </xdr:from>
    <xdr:ext cx="104775" cy="175532"/>
    <xdr:sp macro="" textlink="">
      <xdr:nvSpPr>
        <xdr:cNvPr id="327" name="Text Box 2">
          <a:extLst>
            <a:ext uri="{FF2B5EF4-FFF2-40B4-BE49-F238E27FC236}">
              <a16:creationId xmlns:a16="http://schemas.microsoft.com/office/drawing/2014/main" id="{C57C046E-45A2-4BBB-8531-CC2E12E6D3C5}"/>
            </a:ext>
          </a:extLst>
        </xdr:cNvPr>
        <xdr:cNvSpPr txBox="1">
          <a:spLocks noChangeArrowheads="1"/>
        </xdr:cNvSpPr>
      </xdr:nvSpPr>
      <xdr:spPr bwMode="auto">
        <a:xfrm>
          <a:off x="41978580" y="20375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65</xdr:row>
      <xdr:rowOff>0</xdr:rowOff>
    </xdr:from>
    <xdr:ext cx="104775" cy="175532"/>
    <xdr:sp macro="" textlink="">
      <xdr:nvSpPr>
        <xdr:cNvPr id="328" name="Text Box 2">
          <a:extLst>
            <a:ext uri="{FF2B5EF4-FFF2-40B4-BE49-F238E27FC236}">
              <a16:creationId xmlns:a16="http://schemas.microsoft.com/office/drawing/2014/main" id="{35689C99-7BC9-4C16-A4B3-AB6E04F1B1EA}"/>
            </a:ext>
          </a:extLst>
        </xdr:cNvPr>
        <xdr:cNvSpPr txBox="1">
          <a:spLocks noChangeArrowheads="1"/>
        </xdr:cNvSpPr>
      </xdr:nvSpPr>
      <xdr:spPr bwMode="auto">
        <a:xfrm>
          <a:off x="41978580" y="20375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65</xdr:row>
      <xdr:rowOff>0</xdr:rowOff>
    </xdr:from>
    <xdr:ext cx="104775" cy="175532"/>
    <xdr:sp macro="" textlink="">
      <xdr:nvSpPr>
        <xdr:cNvPr id="329" name="Text Box 2">
          <a:extLst>
            <a:ext uri="{FF2B5EF4-FFF2-40B4-BE49-F238E27FC236}">
              <a16:creationId xmlns:a16="http://schemas.microsoft.com/office/drawing/2014/main" id="{2166C1A1-4411-4832-94CD-2B4746F6204D}"/>
            </a:ext>
          </a:extLst>
        </xdr:cNvPr>
        <xdr:cNvSpPr txBox="1">
          <a:spLocks noChangeArrowheads="1"/>
        </xdr:cNvSpPr>
      </xdr:nvSpPr>
      <xdr:spPr bwMode="auto">
        <a:xfrm>
          <a:off x="41978580" y="20375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65</xdr:row>
      <xdr:rowOff>0</xdr:rowOff>
    </xdr:from>
    <xdr:ext cx="104775" cy="175532"/>
    <xdr:sp macro="" textlink="">
      <xdr:nvSpPr>
        <xdr:cNvPr id="330" name="Text Box 2">
          <a:extLst>
            <a:ext uri="{FF2B5EF4-FFF2-40B4-BE49-F238E27FC236}">
              <a16:creationId xmlns:a16="http://schemas.microsoft.com/office/drawing/2014/main" id="{AC2D9281-7392-4405-B191-9A8282A1438E}"/>
            </a:ext>
          </a:extLst>
        </xdr:cNvPr>
        <xdr:cNvSpPr txBox="1">
          <a:spLocks noChangeArrowheads="1"/>
        </xdr:cNvSpPr>
      </xdr:nvSpPr>
      <xdr:spPr bwMode="auto">
        <a:xfrm>
          <a:off x="41978580" y="20375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65</xdr:row>
      <xdr:rowOff>0</xdr:rowOff>
    </xdr:from>
    <xdr:ext cx="104775" cy="175532"/>
    <xdr:sp macro="" textlink="">
      <xdr:nvSpPr>
        <xdr:cNvPr id="331" name="Text Box 2">
          <a:extLst>
            <a:ext uri="{FF2B5EF4-FFF2-40B4-BE49-F238E27FC236}">
              <a16:creationId xmlns:a16="http://schemas.microsoft.com/office/drawing/2014/main" id="{980B3B32-4EBD-4495-9D5A-30C4F366B8E5}"/>
            </a:ext>
          </a:extLst>
        </xdr:cNvPr>
        <xdr:cNvSpPr txBox="1">
          <a:spLocks noChangeArrowheads="1"/>
        </xdr:cNvSpPr>
      </xdr:nvSpPr>
      <xdr:spPr bwMode="auto">
        <a:xfrm>
          <a:off x="41978580" y="20375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65</xdr:row>
      <xdr:rowOff>0</xdr:rowOff>
    </xdr:from>
    <xdr:ext cx="104775" cy="175532"/>
    <xdr:sp macro="" textlink="">
      <xdr:nvSpPr>
        <xdr:cNvPr id="332" name="Text Box 2">
          <a:extLst>
            <a:ext uri="{FF2B5EF4-FFF2-40B4-BE49-F238E27FC236}">
              <a16:creationId xmlns:a16="http://schemas.microsoft.com/office/drawing/2014/main" id="{6B7D17B5-71AF-4064-877F-0887705E68C5}"/>
            </a:ext>
          </a:extLst>
        </xdr:cNvPr>
        <xdr:cNvSpPr txBox="1">
          <a:spLocks noChangeArrowheads="1"/>
        </xdr:cNvSpPr>
      </xdr:nvSpPr>
      <xdr:spPr bwMode="auto">
        <a:xfrm>
          <a:off x="41978580" y="20375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65</xdr:row>
      <xdr:rowOff>0</xdr:rowOff>
    </xdr:from>
    <xdr:ext cx="104775" cy="175532"/>
    <xdr:sp macro="" textlink="">
      <xdr:nvSpPr>
        <xdr:cNvPr id="333" name="Text Box 2">
          <a:extLst>
            <a:ext uri="{FF2B5EF4-FFF2-40B4-BE49-F238E27FC236}">
              <a16:creationId xmlns:a16="http://schemas.microsoft.com/office/drawing/2014/main" id="{8451FCFB-286B-4926-B555-418DC519D9D9}"/>
            </a:ext>
          </a:extLst>
        </xdr:cNvPr>
        <xdr:cNvSpPr txBox="1">
          <a:spLocks noChangeArrowheads="1"/>
        </xdr:cNvSpPr>
      </xdr:nvSpPr>
      <xdr:spPr bwMode="auto">
        <a:xfrm>
          <a:off x="41978580" y="20375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65</xdr:row>
      <xdr:rowOff>0</xdr:rowOff>
    </xdr:from>
    <xdr:ext cx="104775" cy="175532"/>
    <xdr:sp macro="" textlink="">
      <xdr:nvSpPr>
        <xdr:cNvPr id="334" name="Text Box 2">
          <a:extLst>
            <a:ext uri="{FF2B5EF4-FFF2-40B4-BE49-F238E27FC236}">
              <a16:creationId xmlns:a16="http://schemas.microsoft.com/office/drawing/2014/main" id="{E6928CF2-B38B-4C1D-A458-DF6EC4AD4E8F}"/>
            </a:ext>
          </a:extLst>
        </xdr:cNvPr>
        <xdr:cNvSpPr txBox="1">
          <a:spLocks noChangeArrowheads="1"/>
        </xdr:cNvSpPr>
      </xdr:nvSpPr>
      <xdr:spPr bwMode="auto">
        <a:xfrm>
          <a:off x="41978580" y="20375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65</xdr:row>
      <xdr:rowOff>0</xdr:rowOff>
    </xdr:from>
    <xdr:ext cx="104775" cy="175532"/>
    <xdr:sp macro="" textlink="">
      <xdr:nvSpPr>
        <xdr:cNvPr id="335" name="Text Box 2">
          <a:extLst>
            <a:ext uri="{FF2B5EF4-FFF2-40B4-BE49-F238E27FC236}">
              <a16:creationId xmlns:a16="http://schemas.microsoft.com/office/drawing/2014/main" id="{D96E405B-AFA2-4E45-A9A6-AE22260F4BD4}"/>
            </a:ext>
          </a:extLst>
        </xdr:cNvPr>
        <xdr:cNvSpPr txBox="1">
          <a:spLocks noChangeArrowheads="1"/>
        </xdr:cNvSpPr>
      </xdr:nvSpPr>
      <xdr:spPr bwMode="auto">
        <a:xfrm>
          <a:off x="41978580" y="20375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65</xdr:row>
      <xdr:rowOff>0</xdr:rowOff>
    </xdr:from>
    <xdr:ext cx="104775" cy="175532"/>
    <xdr:sp macro="" textlink="">
      <xdr:nvSpPr>
        <xdr:cNvPr id="336" name="Text Box 2">
          <a:extLst>
            <a:ext uri="{FF2B5EF4-FFF2-40B4-BE49-F238E27FC236}">
              <a16:creationId xmlns:a16="http://schemas.microsoft.com/office/drawing/2014/main" id="{7BD08319-96C8-489A-BD6D-5EFEBB572F12}"/>
            </a:ext>
          </a:extLst>
        </xdr:cNvPr>
        <xdr:cNvSpPr txBox="1">
          <a:spLocks noChangeArrowheads="1"/>
        </xdr:cNvSpPr>
      </xdr:nvSpPr>
      <xdr:spPr bwMode="auto">
        <a:xfrm>
          <a:off x="41978580" y="20375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65</xdr:row>
      <xdr:rowOff>0</xdr:rowOff>
    </xdr:from>
    <xdr:ext cx="104775" cy="175532"/>
    <xdr:sp macro="" textlink="">
      <xdr:nvSpPr>
        <xdr:cNvPr id="337" name="Text Box 2">
          <a:extLst>
            <a:ext uri="{FF2B5EF4-FFF2-40B4-BE49-F238E27FC236}">
              <a16:creationId xmlns:a16="http://schemas.microsoft.com/office/drawing/2014/main" id="{DD94582B-832D-4D12-9EB8-3E959DAD52AF}"/>
            </a:ext>
          </a:extLst>
        </xdr:cNvPr>
        <xdr:cNvSpPr txBox="1">
          <a:spLocks noChangeArrowheads="1"/>
        </xdr:cNvSpPr>
      </xdr:nvSpPr>
      <xdr:spPr bwMode="auto">
        <a:xfrm>
          <a:off x="41978580" y="20375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65</xdr:row>
      <xdr:rowOff>0</xdr:rowOff>
    </xdr:from>
    <xdr:ext cx="104775" cy="175532"/>
    <xdr:sp macro="" textlink="">
      <xdr:nvSpPr>
        <xdr:cNvPr id="338" name="Text Box 2">
          <a:extLst>
            <a:ext uri="{FF2B5EF4-FFF2-40B4-BE49-F238E27FC236}">
              <a16:creationId xmlns:a16="http://schemas.microsoft.com/office/drawing/2014/main" id="{BCEC19F7-7CF1-49A0-8C42-27944C62E739}"/>
            </a:ext>
          </a:extLst>
        </xdr:cNvPr>
        <xdr:cNvSpPr txBox="1">
          <a:spLocks noChangeArrowheads="1"/>
        </xdr:cNvSpPr>
      </xdr:nvSpPr>
      <xdr:spPr bwMode="auto">
        <a:xfrm>
          <a:off x="41978580" y="20375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65</xdr:row>
      <xdr:rowOff>0</xdr:rowOff>
    </xdr:from>
    <xdr:ext cx="104775" cy="175532"/>
    <xdr:sp macro="" textlink="">
      <xdr:nvSpPr>
        <xdr:cNvPr id="339" name="Text Box 2">
          <a:extLst>
            <a:ext uri="{FF2B5EF4-FFF2-40B4-BE49-F238E27FC236}">
              <a16:creationId xmlns:a16="http://schemas.microsoft.com/office/drawing/2014/main" id="{D5A72D46-F188-41D8-97CB-0A511867FDE0}"/>
            </a:ext>
          </a:extLst>
        </xdr:cNvPr>
        <xdr:cNvSpPr txBox="1">
          <a:spLocks noChangeArrowheads="1"/>
        </xdr:cNvSpPr>
      </xdr:nvSpPr>
      <xdr:spPr bwMode="auto">
        <a:xfrm>
          <a:off x="41978580" y="20375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65</xdr:row>
      <xdr:rowOff>0</xdr:rowOff>
    </xdr:from>
    <xdr:ext cx="104775" cy="175532"/>
    <xdr:sp macro="" textlink="">
      <xdr:nvSpPr>
        <xdr:cNvPr id="340" name="Text Box 2">
          <a:extLst>
            <a:ext uri="{FF2B5EF4-FFF2-40B4-BE49-F238E27FC236}">
              <a16:creationId xmlns:a16="http://schemas.microsoft.com/office/drawing/2014/main" id="{22372D6D-FA65-4E33-B4C0-FB27C510AB92}"/>
            </a:ext>
          </a:extLst>
        </xdr:cNvPr>
        <xdr:cNvSpPr txBox="1">
          <a:spLocks noChangeArrowheads="1"/>
        </xdr:cNvSpPr>
      </xdr:nvSpPr>
      <xdr:spPr bwMode="auto">
        <a:xfrm>
          <a:off x="41978580" y="20375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65</xdr:row>
      <xdr:rowOff>0</xdr:rowOff>
    </xdr:from>
    <xdr:ext cx="104775" cy="175532"/>
    <xdr:sp macro="" textlink="">
      <xdr:nvSpPr>
        <xdr:cNvPr id="341" name="Text Box 2">
          <a:extLst>
            <a:ext uri="{FF2B5EF4-FFF2-40B4-BE49-F238E27FC236}">
              <a16:creationId xmlns:a16="http://schemas.microsoft.com/office/drawing/2014/main" id="{66CF8B99-B4D5-4F42-9DA0-66A5A5EDCFD1}"/>
            </a:ext>
          </a:extLst>
        </xdr:cNvPr>
        <xdr:cNvSpPr txBox="1">
          <a:spLocks noChangeArrowheads="1"/>
        </xdr:cNvSpPr>
      </xdr:nvSpPr>
      <xdr:spPr bwMode="auto">
        <a:xfrm>
          <a:off x="41978580" y="20375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69</xdr:row>
      <xdr:rowOff>0</xdr:rowOff>
    </xdr:from>
    <xdr:ext cx="104775" cy="175532"/>
    <xdr:sp macro="" textlink="">
      <xdr:nvSpPr>
        <xdr:cNvPr id="342" name="Text Box 2">
          <a:extLst>
            <a:ext uri="{FF2B5EF4-FFF2-40B4-BE49-F238E27FC236}">
              <a16:creationId xmlns:a16="http://schemas.microsoft.com/office/drawing/2014/main" id="{83B7CFAB-0359-4B38-9CB7-537F0E377432}"/>
            </a:ext>
          </a:extLst>
        </xdr:cNvPr>
        <xdr:cNvSpPr txBox="1">
          <a:spLocks noChangeArrowheads="1"/>
        </xdr:cNvSpPr>
      </xdr:nvSpPr>
      <xdr:spPr bwMode="auto">
        <a:xfrm>
          <a:off x="41978580" y="213436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69</xdr:row>
      <xdr:rowOff>0</xdr:rowOff>
    </xdr:from>
    <xdr:ext cx="104775" cy="175532"/>
    <xdr:sp macro="" textlink="">
      <xdr:nvSpPr>
        <xdr:cNvPr id="343" name="Text Box 2">
          <a:extLst>
            <a:ext uri="{FF2B5EF4-FFF2-40B4-BE49-F238E27FC236}">
              <a16:creationId xmlns:a16="http://schemas.microsoft.com/office/drawing/2014/main" id="{85465F0C-B04A-459A-860C-5354A3AE209A}"/>
            </a:ext>
          </a:extLst>
        </xdr:cNvPr>
        <xdr:cNvSpPr txBox="1">
          <a:spLocks noChangeArrowheads="1"/>
        </xdr:cNvSpPr>
      </xdr:nvSpPr>
      <xdr:spPr bwMode="auto">
        <a:xfrm>
          <a:off x="41978580" y="213436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69</xdr:row>
      <xdr:rowOff>0</xdr:rowOff>
    </xdr:from>
    <xdr:ext cx="104775" cy="175532"/>
    <xdr:sp macro="" textlink="">
      <xdr:nvSpPr>
        <xdr:cNvPr id="344" name="Text Box 2">
          <a:extLst>
            <a:ext uri="{FF2B5EF4-FFF2-40B4-BE49-F238E27FC236}">
              <a16:creationId xmlns:a16="http://schemas.microsoft.com/office/drawing/2014/main" id="{0149EB6F-C32F-4EF4-B0AC-275849918586}"/>
            </a:ext>
          </a:extLst>
        </xdr:cNvPr>
        <xdr:cNvSpPr txBox="1">
          <a:spLocks noChangeArrowheads="1"/>
        </xdr:cNvSpPr>
      </xdr:nvSpPr>
      <xdr:spPr bwMode="auto">
        <a:xfrm>
          <a:off x="41978580" y="213436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69</xdr:row>
      <xdr:rowOff>0</xdr:rowOff>
    </xdr:from>
    <xdr:ext cx="104775" cy="175532"/>
    <xdr:sp macro="" textlink="">
      <xdr:nvSpPr>
        <xdr:cNvPr id="345" name="Text Box 2">
          <a:extLst>
            <a:ext uri="{FF2B5EF4-FFF2-40B4-BE49-F238E27FC236}">
              <a16:creationId xmlns:a16="http://schemas.microsoft.com/office/drawing/2014/main" id="{2C125A69-5235-462E-AABC-0B3CD3D1234C}"/>
            </a:ext>
          </a:extLst>
        </xdr:cNvPr>
        <xdr:cNvSpPr txBox="1">
          <a:spLocks noChangeArrowheads="1"/>
        </xdr:cNvSpPr>
      </xdr:nvSpPr>
      <xdr:spPr bwMode="auto">
        <a:xfrm>
          <a:off x="41978580" y="213436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69</xdr:row>
      <xdr:rowOff>0</xdr:rowOff>
    </xdr:from>
    <xdr:ext cx="104775" cy="175532"/>
    <xdr:sp macro="" textlink="">
      <xdr:nvSpPr>
        <xdr:cNvPr id="346" name="Text Box 2">
          <a:extLst>
            <a:ext uri="{FF2B5EF4-FFF2-40B4-BE49-F238E27FC236}">
              <a16:creationId xmlns:a16="http://schemas.microsoft.com/office/drawing/2014/main" id="{0C465828-7347-4BD4-8B39-3A678654B0C2}"/>
            </a:ext>
          </a:extLst>
        </xdr:cNvPr>
        <xdr:cNvSpPr txBox="1">
          <a:spLocks noChangeArrowheads="1"/>
        </xdr:cNvSpPr>
      </xdr:nvSpPr>
      <xdr:spPr bwMode="auto">
        <a:xfrm>
          <a:off x="41978580" y="213436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69</xdr:row>
      <xdr:rowOff>0</xdr:rowOff>
    </xdr:from>
    <xdr:ext cx="104775" cy="175532"/>
    <xdr:sp macro="" textlink="">
      <xdr:nvSpPr>
        <xdr:cNvPr id="347" name="Text Box 2">
          <a:extLst>
            <a:ext uri="{FF2B5EF4-FFF2-40B4-BE49-F238E27FC236}">
              <a16:creationId xmlns:a16="http://schemas.microsoft.com/office/drawing/2014/main" id="{A2CD9EF9-DE18-40C7-BDEE-45ABB988FD2F}"/>
            </a:ext>
          </a:extLst>
        </xdr:cNvPr>
        <xdr:cNvSpPr txBox="1">
          <a:spLocks noChangeArrowheads="1"/>
        </xdr:cNvSpPr>
      </xdr:nvSpPr>
      <xdr:spPr bwMode="auto">
        <a:xfrm>
          <a:off x="41978580" y="213436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69</xdr:row>
      <xdr:rowOff>0</xdr:rowOff>
    </xdr:from>
    <xdr:ext cx="104775" cy="175532"/>
    <xdr:sp macro="" textlink="">
      <xdr:nvSpPr>
        <xdr:cNvPr id="348" name="Text Box 2">
          <a:extLst>
            <a:ext uri="{FF2B5EF4-FFF2-40B4-BE49-F238E27FC236}">
              <a16:creationId xmlns:a16="http://schemas.microsoft.com/office/drawing/2014/main" id="{0F01F633-BDEB-4317-879B-D508BBFDA1E2}"/>
            </a:ext>
          </a:extLst>
        </xdr:cNvPr>
        <xdr:cNvSpPr txBox="1">
          <a:spLocks noChangeArrowheads="1"/>
        </xdr:cNvSpPr>
      </xdr:nvSpPr>
      <xdr:spPr bwMode="auto">
        <a:xfrm>
          <a:off x="41978580" y="213436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69</xdr:row>
      <xdr:rowOff>0</xdr:rowOff>
    </xdr:from>
    <xdr:ext cx="104775" cy="175532"/>
    <xdr:sp macro="" textlink="">
      <xdr:nvSpPr>
        <xdr:cNvPr id="349" name="Text Box 2">
          <a:extLst>
            <a:ext uri="{FF2B5EF4-FFF2-40B4-BE49-F238E27FC236}">
              <a16:creationId xmlns:a16="http://schemas.microsoft.com/office/drawing/2014/main" id="{20B97C21-851B-452B-80AC-0F2BB5240E85}"/>
            </a:ext>
          </a:extLst>
        </xdr:cNvPr>
        <xdr:cNvSpPr txBox="1">
          <a:spLocks noChangeArrowheads="1"/>
        </xdr:cNvSpPr>
      </xdr:nvSpPr>
      <xdr:spPr bwMode="auto">
        <a:xfrm>
          <a:off x="41978580" y="213436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69</xdr:row>
      <xdr:rowOff>0</xdr:rowOff>
    </xdr:from>
    <xdr:ext cx="104775" cy="175532"/>
    <xdr:sp macro="" textlink="">
      <xdr:nvSpPr>
        <xdr:cNvPr id="350" name="Text Box 2">
          <a:extLst>
            <a:ext uri="{FF2B5EF4-FFF2-40B4-BE49-F238E27FC236}">
              <a16:creationId xmlns:a16="http://schemas.microsoft.com/office/drawing/2014/main" id="{886BA943-7439-47F6-86A1-E36319D35FC1}"/>
            </a:ext>
          </a:extLst>
        </xdr:cNvPr>
        <xdr:cNvSpPr txBox="1">
          <a:spLocks noChangeArrowheads="1"/>
        </xdr:cNvSpPr>
      </xdr:nvSpPr>
      <xdr:spPr bwMode="auto">
        <a:xfrm>
          <a:off x="41978580" y="213436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69</xdr:row>
      <xdr:rowOff>0</xdr:rowOff>
    </xdr:from>
    <xdr:ext cx="104775" cy="175532"/>
    <xdr:sp macro="" textlink="">
      <xdr:nvSpPr>
        <xdr:cNvPr id="351" name="Text Box 2">
          <a:extLst>
            <a:ext uri="{FF2B5EF4-FFF2-40B4-BE49-F238E27FC236}">
              <a16:creationId xmlns:a16="http://schemas.microsoft.com/office/drawing/2014/main" id="{A9C0F77A-547D-48AA-A142-F01EC3C172B2}"/>
            </a:ext>
          </a:extLst>
        </xdr:cNvPr>
        <xdr:cNvSpPr txBox="1">
          <a:spLocks noChangeArrowheads="1"/>
        </xdr:cNvSpPr>
      </xdr:nvSpPr>
      <xdr:spPr bwMode="auto">
        <a:xfrm>
          <a:off x="41978580" y="213436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69</xdr:row>
      <xdr:rowOff>0</xdr:rowOff>
    </xdr:from>
    <xdr:ext cx="104775" cy="175532"/>
    <xdr:sp macro="" textlink="">
      <xdr:nvSpPr>
        <xdr:cNvPr id="352" name="Text Box 2">
          <a:extLst>
            <a:ext uri="{FF2B5EF4-FFF2-40B4-BE49-F238E27FC236}">
              <a16:creationId xmlns:a16="http://schemas.microsoft.com/office/drawing/2014/main" id="{FE5B1F6D-0548-43DE-A211-F56F2B3F10B3}"/>
            </a:ext>
          </a:extLst>
        </xdr:cNvPr>
        <xdr:cNvSpPr txBox="1">
          <a:spLocks noChangeArrowheads="1"/>
        </xdr:cNvSpPr>
      </xdr:nvSpPr>
      <xdr:spPr bwMode="auto">
        <a:xfrm>
          <a:off x="41978580" y="213436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69</xdr:row>
      <xdr:rowOff>0</xdr:rowOff>
    </xdr:from>
    <xdr:ext cx="104775" cy="175532"/>
    <xdr:sp macro="" textlink="">
      <xdr:nvSpPr>
        <xdr:cNvPr id="353" name="Text Box 2">
          <a:extLst>
            <a:ext uri="{FF2B5EF4-FFF2-40B4-BE49-F238E27FC236}">
              <a16:creationId xmlns:a16="http://schemas.microsoft.com/office/drawing/2014/main" id="{E16A644F-0A2C-4010-BDC2-EAEECE7DC6A4}"/>
            </a:ext>
          </a:extLst>
        </xdr:cNvPr>
        <xdr:cNvSpPr txBox="1">
          <a:spLocks noChangeArrowheads="1"/>
        </xdr:cNvSpPr>
      </xdr:nvSpPr>
      <xdr:spPr bwMode="auto">
        <a:xfrm>
          <a:off x="41978580" y="213436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69</xdr:row>
      <xdr:rowOff>0</xdr:rowOff>
    </xdr:from>
    <xdr:ext cx="104775" cy="175532"/>
    <xdr:sp macro="" textlink="">
      <xdr:nvSpPr>
        <xdr:cNvPr id="354" name="Text Box 2">
          <a:extLst>
            <a:ext uri="{FF2B5EF4-FFF2-40B4-BE49-F238E27FC236}">
              <a16:creationId xmlns:a16="http://schemas.microsoft.com/office/drawing/2014/main" id="{19F22D3C-89A7-4114-8BFA-09E4EE702E46}"/>
            </a:ext>
          </a:extLst>
        </xdr:cNvPr>
        <xdr:cNvSpPr txBox="1">
          <a:spLocks noChangeArrowheads="1"/>
        </xdr:cNvSpPr>
      </xdr:nvSpPr>
      <xdr:spPr bwMode="auto">
        <a:xfrm>
          <a:off x="41978580" y="213436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69</xdr:row>
      <xdr:rowOff>0</xdr:rowOff>
    </xdr:from>
    <xdr:ext cx="104775" cy="175532"/>
    <xdr:sp macro="" textlink="">
      <xdr:nvSpPr>
        <xdr:cNvPr id="355" name="Text Box 2">
          <a:extLst>
            <a:ext uri="{FF2B5EF4-FFF2-40B4-BE49-F238E27FC236}">
              <a16:creationId xmlns:a16="http://schemas.microsoft.com/office/drawing/2014/main" id="{7B6CBFA5-454C-4E21-9720-2445E5A8664F}"/>
            </a:ext>
          </a:extLst>
        </xdr:cNvPr>
        <xdr:cNvSpPr txBox="1">
          <a:spLocks noChangeArrowheads="1"/>
        </xdr:cNvSpPr>
      </xdr:nvSpPr>
      <xdr:spPr bwMode="auto">
        <a:xfrm>
          <a:off x="41978580" y="213436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69</xdr:row>
      <xdr:rowOff>0</xdr:rowOff>
    </xdr:from>
    <xdr:ext cx="104775" cy="175532"/>
    <xdr:sp macro="" textlink="">
      <xdr:nvSpPr>
        <xdr:cNvPr id="356" name="Text Box 2">
          <a:extLst>
            <a:ext uri="{FF2B5EF4-FFF2-40B4-BE49-F238E27FC236}">
              <a16:creationId xmlns:a16="http://schemas.microsoft.com/office/drawing/2014/main" id="{0F8DE3F4-4477-45E4-8AA8-BEEA2C3A7CB4}"/>
            </a:ext>
          </a:extLst>
        </xdr:cNvPr>
        <xdr:cNvSpPr txBox="1">
          <a:spLocks noChangeArrowheads="1"/>
        </xdr:cNvSpPr>
      </xdr:nvSpPr>
      <xdr:spPr bwMode="auto">
        <a:xfrm>
          <a:off x="41978580" y="213436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69</xdr:row>
      <xdr:rowOff>0</xdr:rowOff>
    </xdr:from>
    <xdr:ext cx="104775" cy="175532"/>
    <xdr:sp macro="" textlink="">
      <xdr:nvSpPr>
        <xdr:cNvPr id="357" name="Text Box 2">
          <a:extLst>
            <a:ext uri="{FF2B5EF4-FFF2-40B4-BE49-F238E27FC236}">
              <a16:creationId xmlns:a16="http://schemas.microsoft.com/office/drawing/2014/main" id="{75DDB38A-5467-4CE3-B937-D8EA8FCF3958}"/>
            </a:ext>
          </a:extLst>
        </xdr:cNvPr>
        <xdr:cNvSpPr txBox="1">
          <a:spLocks noChangeArrowheads="1"/>
        </xdr:cNvSpPr>
      </xdr:nvSpPr>
      <xdr:spPr bwMode="auto">
        <a:xfrm>
          <a:off x="41978580" y="213436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69</xdr:row>
      <xdr:rowOff>0</xdr:rowOff>
    </xdr:from>
    <xdr:ext cx="104775" cy="175532"/>
    <xdr:sp macro="" textlink="">
      <xdr:nvSpPr>
        <xdr:cNvPr id="358" name="Text Box 2">
          <a:extLst>
            <a:ext uri="{FF2B5EF4-FFF2-40B4-BE49-F238E27FC236}">
              <a16:creationId xmlns:a16="http://schemas.microsoft.com/office/drawing/2014/main" id="{B113669E-5495-4F40-86FB-082B5BC92653}"/>
            </a:ext>
          </a:extLst>
        </xdr:cNvPr>
        <xdr:cNvSpPr txBox="1">
          <a:spLocks noChangeArrowheads="1"/>
        </xdr:cNvSpPr>
      </xdr:nvSpPr>
      <xdr:spPr bwMode="auto">
        <a:xfrm>
          <a:off x="41978580" y="213436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69</xdr:row>
      <xdr:rowOff>0</xdr:rowOff>
    </xdr:from>
    <xdr:ext cx="104775" cy="175532"/>
    <xdr:sp macro="" textlink="">
      <xdr:nvSpPr>
        <xdr:cNvPr id="359" name="Text Box 2">
          <a:extLst>
            <a:ext uri="{FF2B5EF4-FFF2-40B4-BE49-F238E27FC236}">
              <a16:creationId xmlns:a16="http://schemas.microsoft.com/office/drawing/2014/main" id="{3F260E7C-607D-415C-A10D-5AB95CFD1B5E}"/>
            </a:ext>
          </a:extLst>
        </xdr:cNvPr>
        <xdr:cNvSpPr txBox="1">
          <a:spLocks noChangeArrowheads="1"/>
        </xdr:cNvSpPr>
      </xdr:nvSpPr>
      <xdr:spPr bwMode="auto">
        <a:xfrm>
          <a:off x="41978580" y="213436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69</xdr:row>
      <xdr:rowOff>0</xdr:rowOff>
    </xdr:from>
    <xdr:ext cx="104775" cy="175532"/>
    <xdr:sp macro="" textlink="">
      <xdr:nvSpPr>
        <xdr:cNvPr id="360" name="Text Box 2">
          <a:extLst>
            <a:ext uri="{FF2B5EF4-FFF2-40B4-BE49-F238E27FC236}">
              <a16:creationId xmlns:a16="http://schemas.microsoft.com/office/drawing/2014/main" id="{20A8A648-FCEC-49A5-956F-F91503EB7389}"/>
            </a:ext>
          </a:extLst>
        </xdr:cNvPr>
        <xdr:cNvSpPr txBox="1">
          <a:spLocks noChangeArrowheads="1"/>
        </xdr:cNvSpPr>
      </xdr:nvSpPr>
      <xdr:spPr bwMode="auto">
        <a:xfrm>
          <a:off x="41978580" y="213436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69</xdr:row>
      <xdr:rowOff>0</xdr:rowOff>
    </xdr:from>
    <xdr:ext cx="104775" cy="175532"/>
    <xdr:sp macro="" textlink="">
      <xdr:nvSpPr>
        <xdr:cNvPr id="361" name="Text Box 2">
          <a:extLst>
            <a:ext uri="{FF2B5EF4-FFF2-40B4-BE49-F238E27FC236}">
              <a16:creationId xmlns:a16="http://schemas.microsoft.com/office/drawing/2014/main" id="{719663B6-BAB9-4502-B341-BE01948EA71B}"/>
            </a:ext>
          </a:extLst>
        </xdr:cNvPr>
        <xdr:cNvSpPr txBox="1">
          <a:spLocks noChangeArrowheads="1"/>
        </xdr:cNvSpPr>
      </xdr:nvSpPr>
      <xdr:spPr bwMode="auto">
        <a:xfrm>
          <a:off x="41978580" y="213436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71</xdr:row>
      <xdr:rowOff>0</xdr:rowOff>
    </xdr:from>
    <xdr:ext cx="104775" cy="175532"/>
    <xdr:sp macro="" textlink="">
      <xdr:nvSpPr>
        <xdr:cNvPr id="362" name="Text Box 2">
          <a:extLst>
            <a:ext uri="{FF2B5EF4-FFF2-40B4-BE49-F238E27FC236}">
              <a16:creationId xmlns:a16="http://schemas.microsoft.com/office/drawing/2014/main" id="{B2A0C1F1-6312-45E6-B322-EAD02D0DF576}"/>
            </a:ext>
          </a:extLst>
        </xdr:cNvPr>
        <xdr:cNvSpPr txBox="1">
          <a:spLocks noChangeArrowheads="1"/>
        </xdr:cNvSpPr>
      </xdr:nvSpPr>
      <xdr:spPr bwMode="auto">
        <a:xfrm>
          <a:off x="41978580" y="219303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71</xdr:row>
      <xdr:rowOff>0</xdr:rowOff>
    </xdr:from>
    <xdr:ext cx="104775" cy="175532"/>
    <xdr:sp macro="" textlink="">
      <xdr:nvSpPr>
        <xdr:cNvPr id="363" name="Text Box 2">
          <a:extLst>
            <a:ext uri="{FF2B5EF4-FFF2-40B4-BE49-F238E27FC236}">
              <a16:creationId xmlns:a16="http://schemas.microsoft.com/office/drawing/2014/main" id="{2E0B848C-73C3-4D1B-8A64-9782337F4FAB}"/>
            </a:ext>
          </a:extLst>
        </xdr:cNvPr>
        <xdr:cNvSpPr txBox="1">
          <a:spLocks noChangeArrowheads="1"/>
        </xdr:cNvSpPr>
      </xdr:nvSpPr>
      <xdr:spPr bwMode="auto">
        <a:xfrm>
          <a:off x="41978580" y="219303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71</xdr:row>
      <xdr:rowOff>0</xdr:rowOff>
    </xdr:from>
    <xdr:ext cx="104775" cy="175532"/>
    <xdr:sp macro="" textlink="">
      <xdr:nvSpPr>
        <xdr:cNvPr id="364" name="Text Box 2">
          <a:extLst>
            <a:ext uri="{FF2B5EF4-FFF2-40B4-BE49-F238E27FC236}">
              <a16:creationId xmlns:a16="http://schemas.microsoft.com/office/drawing/2014/main" id="{DDECDBD9-A5D6-43F5-860F-A62C9DE91F03}"/>
            </a:ext>
          </a:extLst>
        </xdr:cNvPr>
        <xdr:cNvSpPr txBox="1">
          <a:spLocks noChangeArrowheads="1"/>
        </xdr:cNvSpPr>
      </xdr:nvSpPr>
      <xdr:spPr bwMode="auto">
        <a:xfrm>
          <a:off x="41978580" y="219303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71</xdr:row>
      <xdr:rowOff>0</xdr:rowOff>
    </xdr:from>
    <xdr:ext cx="104775" cy="175532"/>
    <xdr:sp macro="" textlink="">
      <xdr:nvSpPr>
        <xdr:cNvPr id="365" name="Text Box 2">
          <a:extLst>
            <a:ext uri="{FF2B5EF4-FFF2-40B4-BE49-F238E27FC236}">
              <a16:creationId xmlns:a16="http://schemas.microsoft.com/office/drawing/2014/main" id="{ECB161E5-5FF3-4527-A5A9-0AB0ED4FF650}"/>
            </a:ext>
          </a:extLst>
        </xdr:cNvPr>
        <xdr:cNvSpPr txBox="1">
          <a:spLocks noChangeArrowheads="1"/>
        </xdr:cNvSpPr>
      </xdr:nvSpPr>
      <xdr:spPr bwMode="auto">
        <a:xfrm>
          <a:off x="41978580" y="219303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71</xdr:row>
      <xdr:rowOff>0</xdr:rowOff>
    </xdr:from>
    <xdr:ext cx="104775" cy="175532"/>
    <xdr:sp macro="" textlink="">
      <xdr:nvSpPr>
        <xdr:cNvPr id="366" name="Text Box 2">
          <a:extLst>
            <a:ext uri="{FF2B5EF4-FFF2-40B4-BE49-F238E27FC236}">
              <a16:creationId xmlns:a16="http://schemas.microsoft.com/office/drawing/2014/main" id="{CAD31B30-B998-4049-B5D3-957F4A9FDE57}"/>
            </a:ext>
          </a:extLst>
        </xdr:cNvPr>
        <xdr:cNvSpPr txBox="1">
          <a:spLocks noChangeArrowheads="1"/>
        </xdr:cNvSpPr>
      </xdr:nvSpPr>
      <xdr:spPr bwMode="auto">
        <a:xfrm>
          <a:off x="41978580" y="219303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71</xdr:row>
      <xdr:rowOff>0</xdr:rowOff>
    </xdr:from>
    <xdr:ext cx="104775" cy="175532"/>
    <xdr:sp macro="" textlink="">
      <xdr:nvSpPr>
        <xdr:cNvPr id="367" name="Text Box 2">
          <a:extLst>
            <a:ext uri="{FF2B5EF4-FFF2-40B4-BE49-F238E27FC236}">
              <a16:creationId xmlns:a16="http://schemas.microsoft.com/office/drawing/2014/main" id="{DFE3F727-8C08-4BF0-93F1-BE87521A9AA7}"/>
            </a:ext>
          </a:extLst>
        </xdr:cNvPr>
        <xdr:cNvSpPr txBox="1">
          <a:spLocks noChangeArrowheads="1"/>
        </xdr:cNvSpPr>
      </xdr:nvSpPr>
      <xdr:spPr bwMode="auto">
        <a:xfrm>
          <a:off x="41978580" y="219303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71</xdr:row>
      <xdr:rowOff>0</xdr:rowOff>
    </xdr:from>
    <xdr:ext cx="104775" cy="175532"/>
    <xdr:sp macro="" textlink="">
      <xdr:nvSpPr>
        <xdr:cNvPr id="368" name="Text Box 2">
          <a:extLst>
            <a:ext uri="{FF2B5EF4-FFF2-40B4-BE49-F238E27FC236}">
              <a16:creationId xmlns:a16="http://schemas.microsoft.com/office/drawing/2014/main" id="{9290F903-FADD-4597-AF63-AA46AC7D64B0}"/>
            </a:ext>
          </a:extLst>
        </xdr:cNvPr>
        <xdr:cNvSpPr txBox="1">
          <a:spLocks noChangeArrowheads="1"/>
        </xdr:cNvSpPr>
      </xdr:nvSpPr>
      <xdr:spPr bwMode="auto">
        <a:xfrm>
          <a:off x="41978580" y="219303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71</xdr:row>
      <xdr:rowOff>0</xdr:rowOff>
    </xdr:from>
    <xdr:ext cx="104775" cy="175532"/>
    <xdr:sp macro="" textlink="">
      <xdr:nvSpPr>
        <xdr:cNvPr id="369" name="Text Box 2">
          <a:extLst>
            <a:ext uri="{FF2B5EF4-FFF2-40B4-BE49-F238E27FC236}">
              <a16:creationId xmlns:a16="http://schemas.microsoft.com/office/drawing/2014/main" id="{F2E7BDB4-977B-4D1D-8A77-A3431AA50FD0}"/>
            </a:ext>
          </a:extLst>
        </xdr:cNvPr>
        <xdr:cNvSpPr txBox="1">
          <a:spLocks noChangeArrowheads="1"/>
        </xdr:cNvSpPr>
      </xdr:nvSpPr>
      <xdr:spPr bwMode="auto">
        <a:xfrm>
          <a:off x="41978580" y="219303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71</xdr:row>
      <xdr:rowOff>0</xdr:rowOff>
    </xdr:from>
    <xdr:ext cx="104775" cy="175532"/>
    <xdr:sp macro="" textlink="">
      <xdr:nvSpPr>
        <xdr:cNvPr id="370" name="Text Box 2">
          <a:extLst>
            <a:ext uri="{FF2B5EF4-FFF2-40B4-BE49-F238E27FC236}">
              <a16:creationId xmlns:a16="http://schemas.microsoft.com/office/drawing/2014/main" id="{F4EB57FB-BFE6-491C-A029-C38B91F4CD55}"/>
            </a:ext>
          </a:extLst>
        </xdr:cNvPr>
        <xdr:cNvSpPr txBox="1">
          <a:spLocks noChangeArrowheads="1"/>
        </xdr:cNvSpPr>
      </xdr:nvSpPr>
      <xdr:spPr bwMode="auto">
        <a:xfrm>
          <a:off x="41978580" y="219303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71</xdr:row>
      <xdr:rowOff>0</xdr:rowOff>
    </xdr:from>
    <xdr:ext cx="104775" cy="175532"/>
    <xdr:sp macro="" textlink="">
      <xdr:nvSpPr>
        <xdr:cNvPr id="371" name="Text Box 2">
          <a:extLst>
            <a:ext uri="{FF2B5EF4-FFF2-40B4-BE49-F238E27FC236}">
              <a16:creationId xmlns:a16="http://schemas.microsoft.com/office/drawing/2014/main" id="{9EE3EF6C-B1EB-4B8C-9516-95B25D67E540}"/>
            </a:ext>
          </a:extLst>
        </xdr:cNvPr>
        <xdr:cNvSpPr txBox="1">
          <a:spLocks noChangeArrowheads="1"/>
        </xdr:cNvSpPr>
      </xdr:nvSpPr>
      <xdr:spPr bwMode="auto">
        <a:xfrm>
          <a:off x="41978580" y="219303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71</xdr:row>
      <xdr:rowOff>0</xdr:rowOff>
    </xdr:from>
    <xdr:ext cx="104775" cy="175532"/>
    <xdr:sp macro="" textlink="">
      <xdr:nvSpPr>
        <xdr:cNvPr id="372" name="Text Box 2">
          <a:extLst>
            <a:ext uri="{FF2B5EF4-FFF2-40B4-BE49-F238E27FC236}">
              <a16:creationId xmlns:a16="http://schemas.microsoft.com/office/drawing/2014/main" id="{6DB3CCF4-245A-4F04-A057-23DE87E9BF8B}"/>
            </a:ext>
          </a:extLst>
        </xdr:cNvPr>
        <xdr:cNvSpPr txBox="1">
          <a:spLocks noChangeArrowheads="1"/>
        </xdr:cNvSpPr>
      </xdr:nvSpPr>
      <xdr:spPr bwMode="auto">
        <a:xfrm>
          <a:off x="41978580" y="219303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71</xdr:row>
      <xdr:rowOff>0</xdr:rowOff>
    </xdr:from>
    <xdr:ext cx="104775" cy="175532"/>
    <xdr:sp macro="" textlink="">
      <xdr:nvSpPr>
        <xdr:cNvPr id="373" name="Text Box 2">
          <a:extLst>
            <a:ext uri="{FF2B5EF4-FFF2-40B4-BE49-F238E27FC236}">
              <a16:creationId xmlns:a16="http://schemas.microsoft.com/office/drawing/2014/main" id="{C0B2CD20-AE09-48FB-92BE-BB89454FA56D}"/>
            </a:ext>
          </a:extLst>
        </xdr:cNvPr>
        <xdr:cNvSpPr txBox="1">
          <a:spLocks noChangeArrowheads="1"/>
        </xdr:cNvSpPr>
      </xdr:nvSpPr>
      <xdr:spPr bwMode="auto">
        <a:xfrm>
          <a:off x="41978580" y="219303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71</xdr:row>
      <xdr:rowOff>0</xdr:rowOff>
    </xdr:from>
    <xdr:ext cx="104775" cy="175532"/>
    <xdr:sp macro="" textlink="">
      <xdr:nvSpPr>
        <xdr:cNvPr id="374" name="Text Box 2">
          <a:extLst>
            <a:ext uri="{FF2B5EF4-FFF2-40B4-BE49-F238E27FC236}">
              <a16:creationId xmlns:a16="http://schemas.microsoft.com/office/drawing/2014/main" id="{F56EA4B3-A7D1-4BBC-B8A3-26C251D1540D}"/>
            </a:ext>
          </a:extLst>
        </xdr:cNvPr>
        <xdr:cNvSpPr txBox="1">
          <a:spLocks noChangeArrowheads="1"/>
        </xdr:cNvSpPr>
      </xdr:nvSpPr>
      <xdr:spPr bwMode="auto">
        <a:xfrm>
          <a:off x="41978580" y="219303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71</xdr:row>
      <xdr:rowOff>0</xdr:rowOff>
    </xdr:from>
    <xdr:ext cx="104775" cy="175532"/>
    <xdr:sp macro="" textlink="">
      <xdr:nvSpPr>
        <xdr:cNvPr id="375" name="Text Box 2">
          <a:extLst>
            <a:ext uri="{FF2B5EF4-FFF2-40B4-BE49-F238E27FC236}">
              <a16:creationId xmlns:a16="http://schemas.microsoft.com/office/drawing/2014/main" id="{2E9B686B-3787-46EE-A589-3206FB83562A}"/>
            </a:ext>
          </a:extLst>
        </xdr:cNvPr>
        <xdr:cNvSpPr txBox="1">
          <a:spLocks noChangeArrowheads="1"/>
        </xdr:cNvSpPr>
      </xdr:nvSpPr>
      <xdr:spPr bwMode="auto">
        <a:xfrm>
          <a:off x="41978580" y="219303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71</xdr:row>
      <xdr:rowOff>0</xdr:rowOff>
    </xdr:from>
    <xdr:ext cx="104775" cy="175532"/>
    <xdr:sp macro="" textlink="">
      <xdr:nvSpPr>
        <xdr:cNvPr id="376" name="Text Box 2">
          <a:extLst>
            <a:ext uri="{FF2B5EF4-FFF2-40B4-BE49-F238E27FC236}">
              <a16:creationId xmlns:a16="http://schemas.microsoft.com/office/drawing/2014/main" id="{F9E74B09-408C-406F-A42A-C589A0042C6B}"/>
            </a:ext>
          </a:extLst>
        </xdr:cNvPr>
        <xdr:cNvSpPr txBox="1">
          <a:spLocks noChangeArrowheads="1"/>
        </xdr:cNvSpPr>
      </xdr:nvSpPr>
      <xdr:spPr bwMode="auto">
        <a:xfrm>
          <a:off x="41978580" y="219303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71</xdr:row>
      <xdr:rowOff>0</xdr:rowOff>
    </xdr:from>
    <xdr:ext cx="104775" cy="175532"/>
    <xdr:sp macro="" textlink="">
      <xdr:nvSpPr>
        <xdr:cNvPr id="377" name="Text Box 2">
          <a:extLst>
            <a:ext uri="{FF2B5EF4-FFF2-40B4-BE49-F238E27FC236}">
              <a16:creationId xmlns:a16="http://schemas.microsoft.com/office/drawing/2014/main" id="{19B6902D-A1D9-496E-881D-8F5DFCDA3E56}"/>
            </a:ext>
          </a:extLst>
        </xdr:cNvPr>
        <xdr:cNvSpPr txBox="1">
          <a:spLocks noChangeArrowheads="1"/>
        </xdr:cNvSpPr>
      </xdr:nvSpPr>
      <xdr:spPr bwMode="auto">
        <a:xfrm>
          <a:off x="41978580" y="219303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71</xdr:row>
      <xdr:rowOff>0</xdr:rowOff>
    </xdr:from>
    <xdr:ext cx="104775" cy="175532"/>
    <xdr:sp macro="" textlink="">
      <xdr:nvSpPr>
        <xdr:cNvPr id="378" name="Text Box 2">
          <a:extLst>
            <a:ext uri="{FF2B5EF4-FFF2-40B4-BE49-F238E27FC236}">
              <a16:creationId xmlns:a16="http://schemas.microsoft.com/office/drawing/2014/main" id="{CE071619-61AC-4E02-9663-554B387EA673}"/>
            </a:ext>
          </a:extLst>
        </xdr:cNvPr>
        <xdr:cNvSpPr txBox="1">
          <a:spLocks noChangeArrowheads="1"/>
        </xdr:cNvSpPr>
      </xdr:nvSpPr>
      <xdr:spPr bwMode="auto">
        <a:xfrm>
          <a:off x="41978580" y="219303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71</xdr:row>
      <xdr:rowOff>0</xdr:rowOff>
    </xdr:from>
    <xdr:ext cx="104775" cy="175532"/>
    <xdr:sp macro="" textlink="">
      <xdr:nvSpPr>
        <xdr:cNvPr id="379" name="Text Box 2">
          <a:extLst>
            <a:ext uri="{FF2B5EF4-FFF2-40B4-BE49-F238E27FC236}">
              <a16:creationId xmlns:a16="http://schemas.microsoft.com/office/drawing/2014/main" id="{90E67305-1404-4018-8C65-894606D9824E}"/>
            </a:ext>
          </a:extLst>
        </xdr:cNvPr>
        <xdr:cNvSpPr txBox="1">
          <a:spLocks noChangeArrowheads="1"/>
        </xdr:cNvSpPr>
      </xdr:nvSpPr>
      <xdr:spPr bwMode="auto">
        <a:xfrm>
          <a:off x="41978580" y="219303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71</xdr:row>
      <xdr:rowOff>0</xdr:rowOff>
    </xdr:from>
    <xdr:ext cx="104775" cy="175532"/>
    <xdr:sp macro="" textlink="">
      <xdr:nvSpPr>
        <xdr:cNvPr id="380" name="Text Box 2">
          <a:extLst>
            <a:ext uri="{FF2B5EF4-FFF2-40B4-BE49-F238E27FC236}">
              <a16:creationId xmlns:a16="http://schemas.microsoft.com/office/drawing/2014/main" id="{DC3F4736-9165-4345-BB88-290987AB7979}"/>
            </a:ext>
          </a:extLst>
        </xdr:cNvPr>
        <xdr:cNvSpPr txBox="1">
          <a:spLocks noChangeArrowheads="1"/>
        </xdr:cNvSpPr>
      </xdr:nvSpPr>
      <xdr:spPr bwMode="auto">
        <a:xfrm>
          <a:off x="41978580" y="219303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71</xdr:row>
      <xdr:rowOff>0</xdr:rowOff>
    </xdr:from>
    <xdr:ext cx="104775" cy="175532"/>
    <xdr:sp macro="" textlink="">
      <xdr:nvSpPr>
        <xdr:cNvPr id="381" name="Text Box 2">
          <a:extLst>
            <a:ext uri="{FF2B5EF4-FFF2-40B4-BE49-F238E27FC236}">
              <a16:creationId xmlns:a16="http://schemas.microsoft.com/office/drawing/2014/main" id="{BB77632D-6DA0-46D7-A696-27F15B141DCE}"/>
            </a:ext>
          </a:extLst>
        </xdr:cNvPr>
        <xdr:cNvSpPr txBox="1">
          <a:spLocks noChangeArrowheads="1"/>
        </xdr:cNvSpPr>
      </xdr:nvSpPr>
      <xdr:spPr bwMode="auto">
        <a:xfrm>
          <a:off x="41978580" y="219303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382" name="Text Box 2">
          <a:extLst>
            <a:ext uri="{FF2B5EF4-FFF2-40B4-BE49-F238E27FC236}">
              <a16:creationId xmlns:a16="http://schemas.microsoft.com/office/drawing/2014/main" id="{EAEE0913-6D7F-4F1E-866E-D8CE9518C0C5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383" name="Text Box 2">
          <a:extLst>
            <a:ext uri="{FF2B5EF4-FFF2-40B4-BE49-F238E27FC236}">
              <a16:creationId xmlns:a16="http://schemas.microsoft.com/office/drawing/2014/main" id="{2CC18C57-DA1E-49DC-82BF-F9E9CCE2A9FF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384" name="Text Box 2">
          <a:extLst>
            <a:ext uri="{FF2B5EF4-FFF2-40B4-BE49-F238E27FC236}">
              <a16:creationId xmlns:a16="http://schemas.microsoft.com/office/drawing/2014/main" id="{022964CB-4C85-45BD-9504-77F5EF3583B9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385" name="Text Box 2">
          <a:extLst>
            <a:ext uri="{FF2B5EF4-FFF2-40B4-BE49-F238E27FC236}">
              <a16:creationId xmlns:a16="http://schemas.microsoft.com/office/drawing/2014/main" id="{364C8B02-7798-432C-8117-E2F46B8A9317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386" name="Text Box 2">
          <a:extLst>
            <a:ext uri="{FF2B5EF4-FFF2-40B4-BE49-F238E27FC236}">
              <a16:creationId xmlns:a16="http://schemas.microsoft.com/office/drawing/2014/main" id="{77B3D028-89A1-4F74-9F32-E83EBE02FF6D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387" name="Text Box 2">
          <a:extLst>
            <a:ext uri="{FF2B5EF4-FFF2-40B4-BE49-F238E27FC236}">
              <a16:creationId xmlns:a16="http://schemas.microsoft.com/office/drawing/2014/main" id="{2FCB0565-1178-44A4-A8AA-2B8626B01787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388" name="Text Box 2">
          <a:extLst>
            <a:ext uri="{FF2B5EF4-FFF2-40B4-BE49-F238E27FC236}">
              <a16:creationId xmlns:a16="http://schemas.microsoft.com/office/drawing/2014/main" id="{07845C03-DEBD-4974-86BB-886000779D5B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389" name="Text Box 2">
          <a:extLst>
            <a:ext uri="{FF2B5EF4-FFF2-40B4-BE49-F238E27FC236}">
              <a16:creationId xmlns:a16="http://schemas.microsoft.com/office/drawing/2014/main" id="{0458E274-597C-4965-A2FC-DC975A8B4C83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390" name="Text Box 2">
          <a:extLst>
            <a:ext uri="{FF2B5EF4-FFF2-40B4-BE49-F238E27FC236}">
              <a16:creationId xmlns:a16="http://schemas.microsoft.com/office/drawing/2014/main" id="{A0022C0D-6DF1-4C38-9329-3141C13403B0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391" name="Text Box 2">
          <a:extLst>
            <a:ext uri="{FF2B5EF4-FFF2-40B4-BE49-F238E27FC236}">
              <a16:creationId xmlns:a16="http://schemas.microsoft.com/office/drawing/2014/main" id="{FE8AA17B-544F-4BBE-AF4F-10F8632FF697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392" name="Text Box 2">
          <a:extLst>
            <a:ext uri="{FF2B5EF4-FFF2-40B4-BE49-F238E27FC236}">
              <a16:creationId xmlns:a16="http://schemas.microsoft.com/office/drawing/2014/main" id="{4920E45C-230B-4A48-96ED-F64489BBED75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393" name="Text Box 2">
          <a:extLst>
            <a:ext uri="{FF2B5EF4-FFF2-40B4-BE49-F238E27FC236}">
              <a16:creationId xmlns:a16="http://schemas.microsoft.com/office/drawing/2014/main" id="{F42DD733-2418-4713-91C6-C3DAA6236912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394" name="Text Box 2">
          <a:extLst>
            <a:ext uri="{FF2B5EF4-FFF2-40B4-BE49-F238E27FC236}">
              <a16:creationId xmlns:a16="http://schemas.microsoft.com/office/drawing/2014/main" id="{F2889513-61F8-4DED-B334-C095DB26DC42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395" name="Text Box 2">
          <a:extLst>
            <a:ext uri="{FF2B5EF4-FFF2-40B4-BE49-F238E27FC236}">
              <a16:creationId xmlns:a16="http://schemas.microsoft.com/office/drawing/2014/main" id="{5CD2A5DD-F05F-42AB-AC23-20128D0DBD05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396" name="Text Box 2">
          <a:extLst>
            <a:ext uri="{FF2B5EF4-FFF2-40B4-BE49-F238E27FC236}">
              <a16:creationId xmlns:a16="http://schemas.microsoft.com/office/drawing/2014/main" id="{B02D2F0C-553D-44E7-889C-F747AB27C8CF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397" name="Text Box 2">
          <a:extLst>
            <a:ext uri="{FF2B5EF4-FFF2-40B4-BE49-F238E27FC236}">
              <a16:creationId xmlns:a16="http://schemas.microsoft.com/office/drawing/2014/main" id="{B9C3737F-7F72-4FA1-B1AE-AF4B210AE10A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398" name="Text Box 2">
          <a:extLst>
            <a:ext uri="{FF2B5EF4-FFF2-40B4-BE49-F238E27FC236}">
              <a16:creationId xmlns:a16="http://schemas.microsoft.com/office/drawing/2014/main" id="{A225DF9F-8D38-4840-BEE8-E5034DA265C7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399" name="Text Box 2">
          <a:extLst>
            <a:ext uri="{FF2B5EF4-FFF2-40B4-BE49-F238E27FC236}">
              <a16:creationId xmlns:a16="http://schemas.microsoft.com/office/drawing/2014/main" id="{CB972D28-075E-4718-939A-CA4747DD048B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400" name="Text Box 2">
          <a:extLst>
            <a:ext uri="{FF2B5EF4-FFF2-40B4-BE49-F238E27FC236}">
              <a16:creationId xmlns:a16="http://schemas.microsoft.com/office/drawing/2014/main" id="{F652275A-A7E9-49B6-B89C-862EECC1E8ED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401" name="Text Box 2">
          <a:extLst>
            <a:ext uri="{FF2B5EF4-FFF2-40B4-BE49-F238E27FC236}">
              <a16:creationId xmlns:a16="http://schemas.microsoft.com/office/drawing/2014/main" id="{FB78842A-C9BA-4206-BBBF-5C2EA03063AA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402" name="Text Box 2">
          <a:extLst>
            <a:ext uri="{FF2B5EF4-FFF2-40B4-BE49-F238E27FC236}">
              <a16:creationId xmlns:a16="http://schemas.microsoft.com/office/drawing/2014/main" id="{9933DF63-9FF4-4866-AF7E-ACC1CE0C9E85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403" name="Text Box 2">
          <a:extLst>
            <a:ext uri="{FF2B5EF4-FFF2-40B4-BE49-F238E27FC236}">
              <a16:creationId xmlns:a16="http://schemas.microsoft.com/office/drawing/2014/main" id="{B2F594E3-DDC4-4ED4-A997-FFBDBAC8F8D5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404" name="Text Box 2">
          <a:extLst>
            <a:ext uri="{FF2B5EF4-FFF2-40B4-BE49-F238E27FC236}">
              <a16:creationId xmlns:a16="http://schemas.microsoft.com/office/drawing/2014/main" id="{A672408C-7C57-49B4-BF06-6F54C6944B52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405" name="Text Box 2">
          <a:extLst>
            <a:ext uri="{FF2B5EF4-FFF2-40B4-BE49-F238E27FC236}">
              <a16:creationId xmlns:a16="http://schemas.microsoft.com/office/drawing/2014/main" id="{C9EBE58E-5A7E-4E9E-9615-30745C69825A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406" name="Text Box 2">
          <a:extLst>
            <a:ext uri="{FF2B5EF4-FFF2-40B4-BE49-F238E27FC236}">
              <a16:creationId xmlns:a16="http://schemas.microsoft.com/office/drawing/2014/main" id="{E1A0D558-0EAF-4578-A79B-DEBD5FABF47E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407" name="Text Box 2">
          <a:extLst>
            <a:ext uri="{FF2B5EF4-FFF2-40B4-BE49-F238E27FC236}">
              <a16:creationId xmlns:a16="http://schemas.microsoft.com/office/drawing/2014/main" id="{DAF260E8-553A-42E5-9E3C-7BD4B203B5AB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408" name="Text Box 2">
          <a:extLst>
            <a:ext uri="{FF2B5EF4-FFF2-40B4-BE49-F238E27FC236}">
              <a16:creationId xmlns:a16="http://schemas.microsoft.com/office/drawing/2014/main" id="{AF6057B3-2FFA-4A19-9F91-3ABD6BDC528E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409" name="Text Box 2">
          <a:extLst>
            <a:ext uri="{FF2B5EF4-FFF2-40B4-BE49-F238E27FC236}">
              <a16:creationId xmlns:a16="http://schemas.microsoft.com/office/drawing/2014/main" id="{A9711B0C-C53A-4BC5-9666-BFD2C5BF6217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410" name="Text Box 2">
          <a:extLst>
            <a:ext uri="{FF2B5EF4-FFF2-40B4-BE49-F238E27FC236}">
              <a16:creationId xmlns:a16="http://schemas.microsoft.com/office/drawing/2014/main" id="{77230649-A717-4F9C-88A5-B2F6A47096F0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411" name="Text Box 2">
          <a:extLst>
            <a:ext uri="{FF2B5EF4-FFF2-40B4-BE49-F238E27FC236}">
              <a16:creationId xmlns:a16="http://schemas.microsoft.com/office/drawing/2014/main" id="{488DCE75-31D9-44DA-9FA2-2C4A59F098C4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412" name="Text Box 2">
          <a:extLst>
            <a:ext uri="{FF2B5EF4-FFF2-40B4-BE49-F238E27FC236}">
              <a16:creationId xmlns:a16="http://schemas.microsoft.com/office/drawing/2014/main" id="{5CEBCEF5-99CE-4E50-88AB-B196E23BE062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413" name="Text Box 2">
          <a:extLst>
            <a:ext uri="{FF2B5EF4-FFF2-40B4-BE49-F238E27FC236}">
              <a16:creationId xmlns:a16="http://schemas.microsoft.com/office/drawing/2014/main" id="{B75C4D56-BE2D-46DF-83FF-EB212C1B7FAA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414" name="Text Box 2">
          <a:extLst>
            <a:ext uri="{FF2B5EF4-FFF2-40B4-BE49-F238E27FC236}">
              <a16:creationId xmlns:a16="http://schemas.microsoft.com/office/drawing/2014/main" id="{3B97593E-7DC2-4EF8-8EC9-97B1F0833D7E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415" name="Text Box 2">
          <a:extLst>
            <a:ext uri="{FF2B5EF4-FFF2-40B4-BE49-F238E27FC236}">
              <a16:creationId xmlns:a16="http://schemas.microsoft.com/office/drawing/2014/main" id="{68E0F183-CF9B-4AA7-8FC5-E0716388E46A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416" name="Text Box 2">
          <a:extLst>
            <a:ext uri="{FF2B5EF4-FFF2-40B4-BE49-F238E27FC236}">
              <a16:creationId xmlns:a16="http://schemas.microsoft.com/office/drawing/2014/main" id="{A7606206-B5CB-4276-BA6B-95B77C962880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417" name="Text Box 2">
          <a:extLst>
            <a:ext uri="{FF2B5EF4-FFF2-40B4-BE49-F238E27FC236}">
              <a16:creationId xmlns:a16="http://schemas.microsoft.com/office/drawing/2014/main" id="{0E44594F-DEF9-41D7-A03E-6D9DC1722690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418" name="Text Box 2">
          <a:extLst>
            <a:ext uri="{FF2B5EF4-FFF2-40B4-BE49-F238E27FC236}">
              <a16:creationId xmlns:a16="http://schemas.microsoft.com/office/drawing/2014/main" id="{95B544EC-C79B-49D7-A9FA-0D1851A13960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419" name="Text Box 2">
          <a:extLst>
            <a:ext uri="{FF2B5EF4-FFF2-40B4-BE49-F238E27FC236}">
              <a16:creationId xmlns:a16="http://schemas.microsoft.com/office/drawing/2014/main" id="{5A7A8B1F-5858-4936-B4B4-EF1A29DF6EB7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420" name="Text Box 2">
          <a:extLst>
            <a:ext uri="{FF2B5EF4-FFF2-40B4-BE49-F238E27FC236}">
              <a16:creationId xmlns:a16="http://schemas.microsoft.com/office/drawing/2014/main" id="{84AF5DAE-B698-42FB-99E5-80084D7C9884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76</xdr:row>
      <xdr:rowOff>0</xdr:rowOff>
    </xdr:from>
    <xdr:ext cx="104775" cy="175532"/>
    <xdr:sp macro="" textlink="">
      <xdr:nvSpPr>
        <xdr:cNvPr id="421" name="Text Box 2">
          <a:extLst>
            <a:ext uri="{FF2B5EF4-FFF2-40B4-BE49-F238E27FC236}">
              <a16:creationId xmlns:a16="http://schemas.microsoft.com/office/drawing/2014/main" id="{2309F3E6-18D0-404F-A081-C0D7BF692475}"/>
            </a:ext>
          </a:extLst>
        </xdr:cNvPr>
        <xdr:cNvSpPr txBox="1">
          <a:spLocks noChangeArrowheads="1"/>
        </xdr:cNvSpPr>
      </xdr:nvSpPr>
      <xdr:spPr bwMode="auto">
        <a:xfrm>
          <a:off x="41978580" y="229057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22" name="Text Box 2">
          <a:extLst>
            <a:ext uri="{FF2B5EF4-FFF2-40B4-BE49-F238E27FC236}">
              <a16:creationId xmlns:a16="http://schemas.microsoft.com/office/drawing/2014/main" id="{0E924570-6AA6-4539-8952-2C378AFD250F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23" name="Text Box 2">
          <a:extLst>
            <a:ext uri="{FF2B5EF4-FFF2-40B4-BE49-F238E27FC236}">
              <a16:creationId xmlns:a16="http://schemas.microsoft.com/office/drawing/2014/main" id="{33D7D368-8BA1-493B-B07C-E0E52B1C5D46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24" name="Text Box 2">
          <a:extLst>
            <a:ext uri="{FF2B5EF4-FFF2-40B4-BE49-F238E27FC236}">
              <a16:creationId xmlns:a16="http://schemas.microsoft.com/office/drawing/2014/main" id="{EAEB1175-0870-44A3-8712-4A0EEC704872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25" name="Text Box 2">
          <a:extLst>
            <a:ext uri="{FF2B5EF4-FFF2-40B4-BE49-F238E27FC236}">
              <a16:creationId xmlns:a16="http://schemas.microsoft.com/office/drawing/2014/main" id="{51A7C5B3-9FB6-4368-9681-B4537829FD6D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26" name="Text Box 2">
          <a:extLst>
            <a:ext uri="{FF2B5EF4-FFF2-40B4-BE49-F238E27FC236}">
              <a16:creationId xmlns:a16="http://schemas.microsoft.com/office/drawing/2014/main" id="{AA902A39-9B7D-4916-9E59-22F867425B24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27" name="Text Box 2">
          <a:extLst>
            <a:ext uri="{FF2B5EF4-FFF2-40B4-BE49-F238E27FC236}">
              <a16:creationId xmlns:a16="http://schemas.microsoft.com/office/drawing/2014/main" id="{66AC8665-8EF5-4FE1-A145-0ED8E63911D0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28" name="Text Box 2">
          <a:extLst>
            <a:ext uri="{FF2B5EF4-FFF2-40B4-BE49-F238E27FC236}">
              <a16:creationId xmlns:a16="http://schemas.microsoft.com/office/drawing/2014/main" id="{3F16D9EE-5595-433E-9765-AE857674C3B4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29" name="Text Box 2">
          <a:extLst>
            <a:ext uri="{FF2B5EF4-FFF2-40B4-BE49-F238E27FC236}">
              <a16:creationId xmlns:a16="http://schemas.microsoft.com/office/drawing/2014/main" id="{F25FF90B-31DF-4E76-98A0-FA4434821205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30" name="Text Box 2">
          <a:extLst>
            <a:ext uri="{FF2B5EF4-FFF2-40B4-BE49-F238E27FC236}">
              <a16:creationId xmlns:a16="http://schemas.microsoft.com/office/drawing/2014/main" id="{4916DC76-D252-45F1-A8FE-A2A902BF2908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31" name="Text Box 2">
          <a:extLst>
            <a:ext uri="{FF2B5EF4-FFF2-40B4-BE49-F238E27FC236}">
              <a16:creationId xmlns:a16="http://schemas.microsoft.com/office/drawing/2014/main" id="{B3DC9D70-5622-43BC-A043-BB3D601BCB75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32" name="Text Box 2">
          <a:extLst>
            <a:ext uri="{FF2B5EF4-FFF2-40B4-BE49-F238E27FC236}">
              <a16:creationId xmlns:a16="http://schemas.microsoft.com/office/drawing/2014/main" id="{A4AA77AF-EDB7-4675-8BB1-838D347146C4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33" name="Text Box 2">
          <a:extLst>
            <a:ext uri="{FF2B5EF4-FFF2-40B4-BE49-F238E27FC236}">
              <a16:creationId xmlns:a16="http://schemas.microsoft.com/office/drawing/2014/main" id="{B1044464-B094-4946-9377-6382D5B2CC10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34" name="Text Box 2">
          <a:extLst>
            <a:ext uri="{FF2B5EF4-FFF2-40B4-BE49-F238E27FC236}">
              <a16:creationId xmlns:a16="http://schemas.microsoft.com/office/drawing/2014/main" id="{3A25056A-EE2A-4D95-AE7E-2C3208E2F043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35" name="Text Box 2">
          <a:extLst>
            <a:ext uri="{FF2B5EF4-FFF2-40B4-BE49-F238E27FC236}">
              <a16:creationId xmlns:a16="http://schemas.microsoft.com/office/drawing/2014/main" id="{C09ED791-8FEE-49C8-8699-67CE34ED19D4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36" name="Text Box 2">
          <a:extLst>
            <a:ext uri="{FF2B5EF4-FFF2-40B4-BE49-F238E27FC236}">
              <a16:creationId xmlns:a16="http://schemas.microsoft.com/office/drawing/2014/main" id="{623418F0-71BC-4DA3-96C0-B8404C08AC83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37" name="Text Box 2">
          <a:extLst>
            <a:ext uri="{FF2B5EF4-FFF2-40B4-BE49-F238E27FC236}">
              <a16:creationId xmlns:a16="http://schemas.microsoft.com/office/drawing/2014/main" id="{39016877-F540-4248-8821-976C8DB17DC8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38" name="Text Box 2">
          <a:extLst>
            <a:ext uri="{FF2B5EF4-FFF2-40B4-BE49-F238E27FC236}">
              <a16:creationId xmlns:a16="http://schemas.microsoft.com/office/drawing/2014/main" id="{9E73B847-A80C-4411-AEF0-4F24CC0E1478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39" name="Text Box 2">
          <a:extLst>
            <a:ext uri="{FF2B5EF4-FFF2-40B4-BE49-F238E27FC236}">
              <a16:creationId xmlns:a16="http://schemas.microsoft.com/office/drawing/2014/main" id="{03458EA7-EA5B-48B7-A7E7-80FC56A8CBE8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40" name="Text Box 2">
          <a:extLst>
            <a:ext uri="{FF2B5EF4-FFF2-40B4-BE49-F238E27FC236}">
              <a16:creationId xmlns:a16="http://schemas.microsoft.com/office/drawing/2014/main" id="{09198B2A-2EC9-4087-92CC-60CC723A1905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41" name="Text Box 2">
          <a:extLst>
            <a:ext uri="{FF2B5EF4-FFF2-40B4-BE49-F238E27FC236}">
              <a16:creationId xmlns:a16="http://schemas.microsoft.com/office/drawing/2014/main" id="{AEB5D05C-2261-4016-8A00-C2441752B0AE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42" name="Text Box 2">
          <a:extLst>
            <a:ext uri="{FF2B5EF4-FFF2-40B4-BE49-F238E27FC236}">
              <a16:creationId xmlns:a16="http://schemas.microsoft.com/office/drawing/2014/main" id="{1892A7B7-B292-4441-AE85-7D6CCE3D6FD8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43" name="Text Box 2">
          <a:extLst>
            <a:ext uri="{FF2B5EF4-FFF2-40B4-BE49-F238E27FC236}">
              <a16:creationId xmlns:a16="http://schemas.microsoft.com/office/drawing/2014/main" id="{2FE673CF-03C6-454E-BA43-814FD7D8E3C9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44" name="Text Box 2">
          <a:extLst>
            <a:ext uri="{FF2B5EF4-FFF2-40B4-BE49-F238E27FC236}">
              <a16:creationId xmlns:a16="http://schemas.microsoft.com/office/drawing/2014/main" id="{68CB87E6-3070-4BF0-9025-D033740AC997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45" name="Text Box 2">
          <a:extLst>
            <a:ext uri="{FF2B5EF4-FFF2-40B4-BE49-F238E27FC236}">
              <a16:creationId xmlns:a16="http://schemas.microsoft.com/office/drawing/2014/main" id="{2261E332-A52F-46A1-BF14-CD5FCCD8FB7B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46" name="Text Box 2">
          <a:extLst>
            <a:ext uri="{FF2B5EF4-FFF2-40B4-BE49-F238E27FC236}">
              <a16:creationId xmlns:a16="http://schemas.microsoft.com/office/drawing/2014/main" id="{95C11E8F-C02A-4CD6-8C7C-0BAF6A28CCFD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47" name="Text Box 2">
          <a:extLst>
            <a:ext uri="{FF2B5EF4-FFF2-40B4-BE49-F238E27FC236}">
              <a16:creationId xmlns:a16="http://schemas.microsoft.com/office/drawing/2014/main" id="{A65D7396-EDBC-48F7-8EB1-D8346CEC48AC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48" name="Text Box 2">
          <a:extLst>
            <a:ext uri="{FF2B5EF4-FFF2-40B4-BE49-F238E27FC236}">
              <a16:creationId xmlns:a16="http://schemas.microsoft.com/office/drawing/2014/main" id="{47249B3E-5508-47DE-848E-B757D0514F03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49" name="Text Box 2">
          <a:extLst>
            <a:ext uri="{FF2B5EF4-FFF2-40B4-BE49-F238E27FC236}">
              <a16:creationId xmlns:a16="http://schemas.microsoft.com/office/drawing/2014/main" id="{4A54EE1F-546D-4CA0-AE5F-F2A44E21FC40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50" name="Text Box 2">
          <a:extLst>
            <a:ext uri="{FF2B5EF4-FFF2-40B4-BE49-F238E27FC236}">
              <a16:creationId xmlns:a16="http://schemas.microsoft.com/office/drawing/2014/main" id="{C04C137D-8C39-44B2-BEE5-EA3A3A62E2C8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51" name="Text Box 2">
          <a:extLst>
            <a:ext uri="{FF2B5EF4-FFF2-40B4-BE49-F238E27FC236}">
              <a16:creationId xmlns:a16="http://schemas.microsoft.com/office/drawing/2014/main" id="{46ABD167-4D1E-4929-9293-8ADAD3B5B737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52" name="Text Box 2">
          <a:extLst>
            <a:ext uri="{FF2B5EF4-FFF2-40B4-BE49-F238E27FC236}">
              <a16:creationId xmlns:a16="http://schemas.microsoft.com/office/drawing/2014/main" id="{4FACB49D-A5F1-4F9A-BC48-5A83F427878C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53" name="Text Box 2">
          <a:extLst>
            <a:ext uri="{FF2B5EF4-FFF2-40B4-BE49-F238E27FC236}">
              <a16:creationId xmlns:a16="http://schemas.microsoft.com/office/drawing/2014/main" id="{F7F91665-010E-433F-BA1D-D14A7973DF95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54" name="Text Box 2">
          <a:extLst>
            <a:ext uri="{FF2B5EF4-FFF2-40B4-BE49-F238E27FC236}">
              <a16:creationId xmlns:a16="http://schemas.microsoft.com/office/drawing/2014/main" id="{F8C67840-922F-4652-9C1F-7B33AB044092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55" name="Text Box 2">
          <a:extLst>
            <a:ext uri="{FF2B5EF4-FFF2-40B4-BE49-F238E27FC236}">
              <a16:creationId xmlns:a16="http://schemas.microsoft.com/office/drawing/2014/main" id="{CD106CD4-BB2D-42E8-BD58-74B93F972479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56" name="Text Box 2">
          <a:extLst>
            <a:ext uri="{FF2B5EF4-FFF2-40B4-BE49-F238E27FC236}">
              <a16:creationId xmlns:a16="http://schemas.microsoft.com/office/drawing/2014/main" id="{8554E996-A900-4AD7-B79C-D14F04A54FB4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57" name="Text Box 2">
          <a:extLst>
            <a:ext uri="{FF2B5EF4-FFF2-40B4-BE49-F238E27FC236}">
              <a16:creationId xmlns:a16="http://schemas.microsoft.com/office/drawing/2014/main" id="{7BD9D50B-3358-40AF-9E19-BB30816F4784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58" name="Text Box 2">
          <a:extLst>
            <a:ext uri="{FF2B5EF4-FFF2-40B4-BE49-F238E27FC236}">
              <a16:creationId xmlns:a16="http://schemas.microsoft.com/office/drawing/2014/main" id="{73FF7232-E1B6-4C47-8A66-30C0E93BCF44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59" name="Text Box 2">
          <a:extLst>
            <a:ext uri="{FF2B5EF4-FFF2-40B4-BE49-F238E27FC236}">
              <a16:creationId xmlns:a16="http://schemas.microsoft.com/office/drawing/2014/main" id="{62B77E35-1D31-4F4A-AE45-B75276C51400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60" name="Text Box 2">
          <a:extLst>
            <a:ext uri="{FF2B5EF4-FFF2-40B4-BE49-F238E27FC236}">
              <a16:creationId xmlns:a16="http://schemas.microsoft.com/office/drawing/2014/main" id="{7B129C48-E52B-4768-A1CF-B9BA21F66192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78</xdr:row>
      <xdr:rowOff>0</xdr:rowOff>
    </xdr:from>
    <xdr:ext cx="104775" cy="175532"/>
    <xdr:sp macro="" textlink="">
      <xdr:nvSpPr>
        <xdr:cNvPr id="461" name="Text Box 2">
          <a:extLst>
            <a:ext uri="{FF2B5EF4-FFF2-40B4-BE49-F238E27FC236}">
              <a16:creationId xmlns:a16="http://schemas.microsoft.com/office/drawing/2014/main" id="{96E88311-55D4-4A4D-A3FE-A91AE85F8C85}"/>
            </a:ext>
          </a:extLst>
        </xdr:cNvPr>
        <xdr:cNvSpPr txBox="1">
          <a:spLocks noChangeArrowheads="1"/>
        </xdr:cNvSpPr>
      </xdr:nvSpPr>
      <xdr:spPr bwMode="auto">
        <a:xfrm>
          <a:off x="41978580" y="236905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82</xdr:row>
      <xdr:rowOff>0</xdr:rowOff>
    </xdr:from>
    <xdr:ext cx="104775" cy="175532"/>
    <xdr:sp macro="" textlink="">
      <xdr:nvSpPr>
        <xdr:cNvPr id="462" name="Text Box 2">
          <a:extLst>
            <a:ext uri="{FF2B5EF4-FFF2-40B4-BE49-F238E27FC236}">
              <a16:creationId xmlns:a16="http://schemas.microsoft.com/office/drawing/2014/main" id="{D3E9E69A-603D-4572-94EA-F0F73EA1FD3E}"/>
            </a:ext>
          </a:extLst>
        </xdr:cNvPr>
        <xdr:cNvSpPr txBox="1">
          <a:spLocks noChangeArrowheads="1"/>
        </xdr:cNvSpPr>
      </xdr:nvSpPr>
      <xdr:spPr bwMode="auto">
        <a:xfrm>
          <a:off x="41978580" y="24467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82</xdr:row>
      <xdr:rowOff>0</xdr:rowOff>
    </xdr:from>
    <xdr:ext cx="104775" cy="175532"/>
    <xdr:sp macro="" textlink="">
      <xdr:nvSpPr>
        <xdr:cNvPr id="463" name="Text Box 2">
          <a:extLst>
            <a:ext uri="{FF2B5EF4-FFF2-40B4-BE49-F238E27FC236}">
              <a16:creationId xmlns:a16="http://schemas.microsoft.com/office/drawing/2014/main" id="{7753697E-6E7D-47DF-A008-E37C0690BB06}"/>
            </a:ext>
          </a:extLst>
        </xdr:cNvPr>
        <xdr:cNvSpPr txBox="1">
          <a:spLocks noChangeArrowheads="1"/>
        </xdr:cNvSpPr>
      </xdr:nvSpPr>
      <xdr:spPr bwMode="auto">
        <a:xfrm>
          <a:off x="41978580" y="24467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82</xdr:row>
      <xdr:rowOff>0</xdr:rowOff>
    </xdr:from>
    <xdr:ext cx="104775" cy="175532"/>
    <xdr:sp macro="" textlink="">
      <xdr:nvSpPr>
        <xdr:cNvPr id="464" name="Text Box 2">
          <a:extLst>
            <a:ext uri="{FF2B5EF4-FFF2-40B4-BE49-F238E27FC236}">
              <a16:creationId xmlns:a16="http://schemas.microsoft.com/office/drawing/2014/main" id="{AA8179CB-C2FF-4FA7-93AB-EF0919336BBB}"/>
            </a:ext>
          </a:extLst>
        </xdr:cNvPr>
        <xdr:cNvSpPr txBox="1">
          <a:spLocks noChangeArrowheads="1"/>
        </xdr:cNvSpPr>
      </xdr:nvSpPr>
      <xdr:spPr bwMode="auto">
        <a:xfrm>
          <a:off x="41978580" y="24467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82</xdr:row>
      <xdr:rowOff>0</xdr:rowOff>
    </xdr:from>
    <xdr:ext cx="104775" cy="175532"/>
    <xdr:sp macro="" textlink="">
      <xdr:nvSpPr>
        <xdr:cNvPr id="465" name="Text Box 2">
          <a:extLst>
            <a:ext uri="{FF2B5EF4-FFF2-40B4-BE49-F238E27FC236}">
              <a16:creationId xmlns:a16="http://schemas.microsoft.com/office/drawing/2014/main" id="{ECEABDFF-A8BF-49A8-A271-2F85A17FA377}"/>
            </a:ext>
          </a:extLst>
        </xdr:cNvPr>
        <xdr:cNvSpPr txBox="1">
          <a:spLocks noChangeArrowheads="1"/>
        </xdr:cNvSpPr>
      </xdr:nvSpPr>
      <xdr:spPr bwMode="auto">
        <a:xfrm>
          <a:off x="41978580" y="24467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82</xdr:row>
      <xdr:rowOff>0</xdr:rowOff>
    </xdr:from>
    <xdr:ext cx="104775" cy="175532"/>
    <xdr:sp macro="" textlink="">
      <xdr:nvSpPr>
        <xdr:cNvPr id="466" name="Text Box 2">
          <a:extLst>
            <a:ext uri="{FF2B5EF4-FFF2-40B4-BE49-F238E27FC236}">
              <a16:creationId xmlns:a16="http://schemas.microsoft.com/office/drawing/2014/main" id="{2A6BB743-3107-457B-B303-940CD80440C5}"/>
            </a:ext>
          </a:extLst>
        </xdr:cNvPr>
        <xdr:cNvSpPr txBox="1">
          <a:spLocks noChangeArrowheads="1"/>
        </xdr:cNvSpPr>
      </xdr:nvSpPr>
      <xdr:spPr bwMode="auto">
        <a:xfrm>
          <a:off x="41978580" y="24467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82</xdr:row>
      <xdr:rowOff>0</xdr:rowOff>
    </xdr:from>
    <xdr:ext cx="104775" cy="175532"/>
    <xdr:sp macro="" textlink="">
      <xdr:nvSpPr>
        <xdr:cNvPr id="467" name="Text Box 2">
          <a:extLst>
            <a:ext uri="{FF2B5EF4-FFF2-40B4-BE49-F238E27FC236}">
              <a16:creationId xmlns:a16="http://schemas.microsoft.com/office/drawing/2014/main" id="{A7DE4555-9DFE-405C-8F4D-78E3D687C36B}"/>
            </a:ext>
          </a:extLst>
        </xdr:cNvPr>
        <xdr:cNvSpPr txBox="1">
          <a:spLocks noChangeArrowheads="1"/>
        </xdr:cNvSpPr>
      </xdr:nvSpPr>
      <xdr:spPr bwMode="auto">
        <a:xfrm>
          <a:off x="41978580" y="24467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82</xdr:row>
      <xdr:rowOff>0</xdr:rowOff>
    </xdr:from>
    <xdr:ext cx="104775" cy="175532"/>
    <xdr:sp macro="" textlink="">
      <xdr:nvSpPr>
        <xdr:cNvPr id="468" name="Text Box 2">
          <a:extLst>
            <a:ext uri="{FF2B5EF4-FFF2-40B4-BE49-F238E27FC236}">
              <a16:creationId xmlns:a16="http://schemas.microsoft.com/office/drawing/2014/main" id="{8F540A0F-A141-4112-9751-6CE56CAF911C}"/>
            </a:ext>
          </a:extLst>
        </xdr:cNvPr>
        <xdr:cNvSpPr txBox="1">
          <a:spLocks noChangeArrowheads="1"/>
        </xdr:cNvSpPr>
      </xdr:nvSpPr>
      <xdr:spPr bwMode="auto">
        <a:xfrm>
          <a:off x="41978580" y="24467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82</xdr:row>
      <xdr:rowOff>0</xdr:rowOff>
    </xdr:from>
    <xdr:ext cx="104775" cy="175532"/>
    <xdr:sp macro="" textlink="">
      <xdr:nvSpPr>
        <xdr:cNvPr id="469" name="Text Box 2">
          <a:extLst>
            <a:ext uri="{FF2B5EF4-FFF2-40B4-BE49-F238E27FC236}">
              <a16:creationId xmlns:a16="http://schemas.microsoft.com/office/drawing/2014/main" id="{C81B7B3A-C582-4600-BBC8-FA61C15F7B33}"/>
            </a:ext>
          </a:extLst>
        </xdr:cNvPr>
        <xdr:cNvSpPr txBox="1">
          <a:spLocks noChangeArrowheads="1"/>
        </xdr:cNvSpPr>
      </xdr:nvSpPr>
      <xdr:spPr bwMode="auto">
        <a:xfrm>
          <a:off x="41978580" y="24467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82</xdr:row>
      <xdr:rowOff>0</xdr:rowOff>
    </xdr:from>
    <xdr:ext cx="104775" cy="175532"/>
    <xdr:sp macro="" textlink="">
      <xdr:nvSpPr>
        <xdr:cNvPr id="470" name="Text Box 2">
          <a:extLst>
            <a:ext uri="{FF2B5EF4-FFF2-40B4-BE49-F238E27FC236}">
              <a16:creationId xmlns:a16="http://schemas.microsoft.com/office/drawing/2014/main" id="{7EDA9749-66F3-41E1-BEB1-CA3929D49D33}"/>
            </a:ext>
          </a:extLst>
        </xdr:cNvPr>
        <xdr:cNvSpPr txBox="1">
          <a:spLocks noChangeArrowheads="1"/>
        </xdr:cNvSpPr>
      </xdr:nvSpPr>
      <xdr:spPr bwMode="auto">
        <a:xfrm>
          <a:off x="41978580" y="24467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82</xdr:row>
      <xdr:rowOff>0</xdr:rowOff>
    </xdr:from>
    <xdr:ext cx="104775" cy="175532"/>
    <xdr:sp macro="" textlink="">
      <xdr:nvSpPr>
        <xdr:cNvPr id="471" name="Text Box 2">
          <a:extLst>
            <a:ext uri="{FF2B5EF4-FFF2-40B4-BE49-F238E27FC236}">
              <a16:creationId xmlns:a16="http://schemas.microsoft.com/office/drawing/2014/main" id="{EB17E3F5-1628-4807-A9E8-F12C43DD9E46}"/>
            </a:ext>
          </a:extLst>
        </xdr:cNvPr>
        <xdr:cNvSpPr txBox="1">
          <a:spLocks noChangeArrowheads="1"/>
        </xdr:cNvSpPr>
      </xdr:nvSpPr>
      <xdr:spPr bwMode="auto">
        <a:xfrm>
          <a:off x="41978580" y="24467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82</xdr:row>
      <xdr:rowOff>0</xdr:rowOff>
    </xdr:from>
    <xdr:ext cx="104775" cy="175532"/>
    <xdr:sp macro="" textlink="">
      <xdr:nvSpPr>
        <xdr:cNvPr id="472" name="Text Box 2">
          <a:extLst>
            <a:ext uri="{FF2B5EF4-FFF2-40B4-BE49-F238E27FC236}">
              <a16:creationId xmlns:a16="http://schemas.microsoft.com/office/drawing/2014/main" id="{0EBA93A6-5F49-47D6-93EA-127DF497F1A7}"/>
            </a:ext>
          </a:extLst>
        </xdr:cNvPr>
        <xdr:cNvSpPr txBox="1">
          <a:spLocks noChangeArrowheads="1"/>
        </xdr:cNvSpPr>
      </xdr:nvSpPr>
      <xdr:spPr bwMode="auto">
        <a:xfrm>
          <a:off x="41978580" y="24467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82</xdr:row>
      <xdr:rowOff>0</xdr:rowOff>
    </xdr:from>
    <xdr:ext cx="104775" cy="175532"/>
    <xdr:sp macro="" textlink="">
      <xdr:nvSpPr>
        <xdr:cNvPr id="473" name="Text Box 2">
          <a:extLst>
            <a:ext uri="{FF2B5EF4-FFF2-40B4-BE49-F238E27FC236}">
              <a16:creationId xmlns:a16="http://schemas.microsoft.com/office/drawing/2014/main" id="{39768995-51E9-4650-83FD-C1B40B8FA85B}"/>
            </a:ext>
          </a:extLst>
        </xdr:cNvPr>
        <xdr:cNvSpPr txBox="1">
          <a:spLocks noChangeArrowheads="1"/>
        </xdr:cNvSpPr>
      </xdr:nvSpPr>
      <xdr:spPr bwMode="auto">
        <a:xfrm>
          <a:off x="41978580" y="24467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82</xdr:row>
      <xdr:rowOff>0</xdr:rowOff>
    </xdr:from>
    <xdr:ext cx="104775" cy="175532"/>
    <xdr:sp macro="" textlink="">
      <xdr:nvSpPr>
        <xdr:cNvPr id="474" name="Text Box 2">
          <a:extLst>
            <a:ext uri="{FF2B5EF4-FFF2-40B4-BE49-F238E27FC236}">
              <a16:creationId xmlns:a16="http://schemas.microsoft.com/office/drawing/2014/main" id="{1C4AF6F4-7AD4-4C51-A307-7A462C2BA2F9}"/>
            </a:ext>
          </a:extLst>
        </xdr:cNvPr>
        <xdr:cNvSpPr txBox="1">
          <a:spLocks noChangeArrowheads="1"/>
        </xdr:cNvSpPr>
      </xdr:nvSpPr>
      <xdr:spPr bwMode="auto">
        <a:xfrm>
          <a:off x="41978580" y="24467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82</xdr:row>
      <xdr:rowOff>0</xdr:rowOff>
    </xdr:from>
    <xdr:ext cx="104775" cy="175532"/>
    <xdr:sp macro="" textlink="">
      <xdr:nvSpPr>
        <xdr:cNvPr id="475" name="Text Box 2">
          <a:extLst>
            <a:ext uri="{FF2B5EF4-FFF2-40B4-BE49-F238E27FC236}">
              <a16:creationId xmlns:a16="http://schemas.microsoft.com/office/drawing/2014/main" id="{CE854ABC-9EDB-4731-9ED6-F20D447E33CC}"/>
            </a:ext>
          </a:extLst>
        </xdr:cNvPr>
        <xdr:cNvSpPr txBox="1">
          <a:spLocks noChangeArrowheads="1"/>
        </xdr:cNvSpPr>
      </xdr:nvSpPr>
      <xdr:spPr bwMode="auto">
        <a:xfrm>
          <a:off x="41978580" y="24467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82</xdr:row>
      <xdr:rowOff>0</xdr:rowOff>
    </xdr:from>
    <xdr:ext cx="104775" cy="175532"/>
    <xdr:sp macro="" textlink="">
      <xdr:nvSpPr>
        <xdr:cNvPr id="476" name="Text Box 2">
          <a:extLst>
            <a:ext uri="{FF2B5EF4-FFF2-40B4-BE49-F238E27FC236}">
              <a16:creationId xmlns:a16="http://schemas.microsoft.com/office/drawing/2014/main" id="{8A3534DB-90E5-4E0A-B3F5-E00F097D1F57}"/>
            </a:ext>
          </a:extLst>
        </xdr:cNvPr>
        <xdr:cNvSpPr txBox="1">
          <a:spLocks noChangeArrowheads="1"/>
        </xdr:cNvSpPr>
      </xdr:nvSpPr>
      <xdr:spPr bwMode="auto">
        <a:xfrm>
          <a:off x="41978580" y="24467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82</xdr:row>
      <xdr:rowOff>0</xdr:rowOff>
    </xdr:from>
    <xdr:ext cx="104775" cy="175532"/>
    <xdr:sp macro="" textlink="">
      <xdr:nvSpPr>
        <xdr:cNvPr id="477" name="Text Box 2">
          <a:extLst>
            <a:ext uri="{FF2B5EF4-FFF2-40B4-BE49-F238E27FC236}">
              <a16:creationId xmlns:a16="http://schemas.microsoft.com/office/drawing/2014/main" id="{68F44CD7-45A7-422B-AB68-42785AC6E93F}"/>
            </a:ext>
          </a:extLst>
        </xdr:cNvPr>
        <xdr:cNvSpPr txBox="1">
          <a:spLocks noChangeArrowheads="1"/>
        </xdr:cNvSpPr>
      </xdr:nvSpPr>
      <xdr:spPr bwMode="auto">
        <a:xfrm>
          <a:off x="41978580" y="24467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82</xdr:row>
      <xdr:rowOff>0</xdr:rowOff>
    </xdr:from>
    <xdr:ext cx="104775" cy="175532"/>
    <xdr:sp macro="" textlink="">
      <xdr:nvSpPr>
        <xdr:cNvPr id="478" name="Text Box 2">
          <a:extLst>
            <a:ext uri="{FF2B5EF4-FFF2-40B4-BE49-F238E27FC236}">
              <a16:creationId xmlns:a16="http://schemas.microsoft.com/office/drawing/2014/main" id="{3BCDC47A-031F-4D6F-9DF1-B95A883A4BD2}"/>
            </a:ext>
          </a:extLst>
        </xdr:cNvPr>
        <xdr:cNvSpPr txBox="1">
          <a:spLocks noChangeArrowheads="1"/>
        </xdr:cNvSpPr>
      </xdr:nvSpPr>
      <xdr:spPr bwMode="auto">
        <a:xfrm>
          <a:off x="41978580" y="24467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82</xdr:row>
      <xdr:rowOff>0</xdr:rowOff>
    </xdr:from>
    <xdr:ext cx="104775" cy="175532"/>
    <xdr:sp macro="" textlink="">
      <xdr:nvSpPr>
        <xdr:cNvPr id="479" name="Text Box 2">
          <a:extLst>
            <a:ext uri="{FF2B5EF4-FFF2-40B4-BE49-F238E27FC236}">
              <a16:creationId xmlns:a16="http://schemas.microsoft.com/office/drawing/2014/main" id="{A75E047E-C374-4718-96BE-D89524C3C1D7}"/>
            </a:ext>
          </a:extLst>
        </xdr:cNvPr>
        <xdr:cNvSpPr txBox="1">
          <a:spLocks noChangeArrowheads="1"/>
        </xdr:cNvSpPr>
      </xdr:nvSpPr>
      <xdr:spPr bwMode="auto">
        <a:xfrm>
          <a:off x="41978580" y="24467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82</xdr:row>
      <xdr:rowOff>0</xdr:rowOff>
    </xdr:from>
    <xdr:ext cx="104775" cy="175532"/>
    <xdr:sp macro="" textlink="">
      <xdr:nvSpPr>
        <xdr:cNvPr id="480" name="Text Box 2">
          <a:extLst>
            <a:ext uri="{FF2B5EF4-FFF2-40B4-BE49-F238E27FC236}">
              <a16:creationId xmlns:a16="http://schemas.microsoft.com/office/drawing/2014/main" id="{BA9026B2-B72D-48F6-9A5E-913489CF31A6}"/>
            </a:ext>
          </a:extLst>
        </xdr:cNvPr>
        <xdr:cNvSpPr txBox="1">
          <a:spLocks noChangeArrowheads="1"/>
        </xdr:cNvSpPr>
      </xdr:nvSpPr>
      <xdr:spPr bwMode="auto">
        <a:xfrm>
          <a:off x="41978580" y="24467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82</xdr:row>
      <xdr:rowOff>0</xdr:rowOff>
    </xdr:from>
    <xdr:ext cx="104775" cy="175532"/>
    <xdr:sp macro="" textlink="">
      <xdr:nvSpPr>
        <xdr:cNvPr id="481" name="Text Box 2">
          <a:extLst>
            <a:ext uri="{FF2B5EF4-FFF2-40B4-BE49-F238E27FC236}">
              <a16:creationId xmlns:a16="http://schemas.microsoft.com/office/drawing/2014/main" id="{FC119148-AE8B-401C-A3D7-D9065C8F2AF0}"/>
            </a:ext>
          </a:extLst>
        </xdr:cNvPr>
        <xdr:cNvSpPr txBox="1">
          <a:spLocks noChangeArrowheads="1"/>
        </xdr:cNvSpPr>
      </xdr:nvSpPr>
      <xdr:spPr bwMode="auto">
        <a:xfrm>
          <a:off x="41978580" y="244678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482" name="Text Box 2">
          <a:extLst>
            <a:ext uri="{FF2B5EF4-FFF2-40B4-BE49-F238E27FC236}">
              <a16:creationId xmlns:a16="http://schemas.microsoft.com/office/drawing/2014/main" id="{E82213D2-9C69-4471-8897-CB07F70CD4EA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483" name="Text Box 2">
          <a:extLst>
            <a:ext uri="{FF2B5EF4-FFF2-40B4-BE49-F238E27FC236}">
              <a16:creationId xmlns:a16="http://schemas.microsoft.com/office/drawing/2014/main" id="{E1B1D1CA-7E11-44BC-A2A1-388EA216F11D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484" name="Text Box 2">
          <a:extLst>
            <a:ext uri="{FF2B5EF4-FFF2-40B4-BE49-F238E27FC236}">
              <a16:creationId xmlns:a16="http://schemas.microsoft.com/office/drawing/2014/main" id="{5304565C-EABF-431A-9DD1-609A588FC9B9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485" name="Text Box 2">
          <a:extLst>
            <a:ext uri="{FF2B5EF4-FFF2-40B4-BE49-F238E27FC236}">
              <a16:creationId xmlns:a16="http://schemas.microsoft.com/office/drawing/2014/main" id="{90ADA3DA-FD69-472B-B1E6-4CCE71AE50D0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486" name="Text Box 2">
          <a:extLst>
            <a:ext uri="{FF2B5EF4-FFF2-40B4-BE49-F238E27FC236}">
              <a16:creationId xmlns:a16="http://schemas.microsoft.com/office/drawing/2014/main" id="{72D0ED31-D8AE-4712-8ED2-B1B77D9FA404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487" name="Text Box 2">
          <a:extLst>
            <a:ext uri="{FF2B5EF4-FFF2-40B4-BE49-F238E27FC236}">
              <a16:creationId xmlns:a16="http://schemas.microsoft.com/office/drawing/2014/main" id="{57556680-9DAD-451D-BACF-5C0029A76EAD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488" name="Text Box 2">
          <a:extLst>
            <a:ext uri="{FF2B5EF4-FFF2-40B4-BE49-F238E27FC236}">
              <a16:creationId xmlns:a16="http://schemas.microsoft.com/office/drawing/2014/main" id="{01796363-E689-46A1-8118-24FC521AA9DE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489" name="Text Box 2">
          <a:extLst>
            <a:ext uri="{FF2B5EF4-FFF2-40B4-BE49-F238E27FC236}">
              <a16:creationId xmlns:a16="http://schemas.microsoft.com/office/drawing/2014/main" id="{219C06CE-9F12-4054-803B-FFA1FC245967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490" name="Text Box 2">
          <a:extLst>
            <a:ext uri="{FF2B5EF4-FFF2-40B4-BE49-F238E27FC236}">
              <a16:creationId xmlns:a16="http://schemas.microsoft.com/office/drawing/2014/main" id="{8E43A8F6-F845-4BB3-B347-B2E62C9778DB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491" name="Text Box 2">
          <a:extLst>
            <a:ext uri="{FF2B5EF4-FFF2-40B4-BE49-F238E27FC236}">
              <a16:creationId xmlns:a16="http://schemas.microsoft.com/office/drawing/2014/main" id="{37DA480D-28B3-4A2F-8F4E-AEB2F3663DAC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492" name="Text Box 2">
          <a:extLst>
            <a:ext uri="{FF2B5EF4-FFF2-40B4-BE49-F238E27FC236}">
              <a16:creationId xmlns:a16="http://schemas.microsoft.com/office/drawing/2014/main" id="{288B4893-E756-4293-85D9-6DF496FF742D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493" name="Text Box 2">
          <a:extLst>
            <a:ext uri="{FF2B5EF4-FFF2-40B4-BE49-F238E27FC236}">
              <a16:creationId xmlns:a16="http://schemas.microsoft.com/office/drawing/2014/main" id="{80F71051-0BFA-486A-B8DF-3C28947846DC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494" name="Text Box 2">
          <a:extLst>
            <a:ext uri="{FF2B5EF4-FFF2-40B4-BE49-F238E27FC236}">
              <a16:creationId xmlns:a16="http://schemas.microsoft.com/office/drawing/2014/main" id="{51BC426A-FC2E-4BA5-BC2D-CD3F132140A6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495" name="Text Box 2">
          <a:extLst>
            <a:ext uri="{FF2B5EF4-FFF2-40B4-BE49-F238E27FC236}">
              <a16:creationId xmlns:a16="http://schemas.microsoft.com/office/drawing/2014/main" id="{A4CAFFF3-5C97-4D73-AB31-4437AE7551EC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496" name="Text Box 2">
          <a:extLst>
            <a:ext uri="{FF2B5EF4-FFF2-40B4-BE49-F238E27FC236}">
              <a16:creationId xmlns:a16="http://schemas.microsoft.com/office/drawing/2014/main" id="{4F59DA45-BD49-4F77-91DD-BD72E350DCB7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497" name="Text Box 2">
          <a:extLst>
            <a:ext uri="{FF2B5EF4-FFF2-40B4-BE49-F238E27FC236}">
              <a16:creationId xmlns:a16="http://schemas.microsoft.com/office/drawing/2014/main" id="{1370717E-8413-43F9-8A53-80B86E2D73C6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498" name="Text Box 2">
          <a:extLst>
            <a:ext uri="{FF2B5EF4-FFF2-40B4-BE49-F238E27FC236}">
              <a16:creationId xmlns:a16="http://schemas.microsoft.com/office/drawing/2014/main" id="{36CA69CB-4886-4AFF-8AF4-246AC48F014A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499" name="Text Box 2">
          <a:extLst>
            <a:ext uri="{FF2B5EF4-FFF2-40B4-BE49-F238E27FC236}">
              <a16:creationId xmlns:a16="http://schemas.microsoft.com/office/drawing/2014/main" id="{2AA42E20-5755-4336-A6B9-31F1C1847DA1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00" name="Text Box 2">
          <a:extLst>
            <a:ext uri="{FF2B5EF4-FFF2-40B4-BE49-F238E27FC236}">
              <a16:creationId xmlns:a16="http://schemas.microsoft.com/office/drawing/2014/main" id="{72BBBB90-9D24-42FA-98A5-30D957AD37C5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01" name="Text Box 2">
          <a:extLst>
            <a:ext uri="{FF2B5EF4-FFF2-40B4-BE49-F238E27FC236}">
              <a16:creationId xmlns:a16="http://schemas.microsoft.com/office/drawing/2014/main" id="{B7AD16A8-CCF1-4873-B43D-A7F1C403B407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02" name="Text Box 2">
          <a:extLst>
            <a:ext uri="{FF2B5EF4-FFF2-40B4-BE49-F238E27FC236}">
              <a16:creationId xmlns:a16="http://schemas.microsoft.com/office/drawing/2014/main" id="{EF2E809C-EEAD-4E04-8787-2F49379CEA26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03" name="Text Box 2">
          <a:extLst>
            <a:ext uri="{FF2B5EF4-FFF2-40B4-BE49-F238E27FC236}">
              <a16:creationId xmlns:a16="http://schemas.microsoft.com/office/drawing/2014/main" id="{EB207EF9-CC8C-442C-B657-5724BF2FFD9B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04" name="Text Box 2">
          <a:extLst>
            <a:ext uri="{FF2B5EF4-FFF2-40B4-BE49-F238E27FC236}">
              <a16:creationId xmlns:a16="http://schemas.microsoft.com/office/drawing/2014/main" id="{80E8492C-0B23-44F6-BCE7-EDC6CE7AB1CB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05" name="Text Box 2">
          <a:extLst>
            <a:ext uri="{FF2B5EF4-FFF2-40B4-BE49-F238E27FC236}">
              <a16:creationId xmlns:a16="http://schemas.microsoft.com/office/drawing/2014/main" id="{8E520F99-BC3F-4A86-A113-9B743CB50D91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06" name="Text Box 2">
          <a:extLst>
            <a:ext uri="{FF2B5EF4-FFF2-40B4-BE49-F238E27FC236}">
              <a16:creationId xmlns:a16="http://schemas.microsoft.com/office/drawing/2014/main" id="{2859684E-0154-4828-851E-64F07CEDE68D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07" name="Text Box 2">
          <a:extLst>
            <a:ext uri="{FF2B5EF4-FFF2-40B4-BE49-F238E27FC236}">
              <a16:creationId xmlns:a16="http://schemas.microsoft.com/office/drawing/2014/main" id="{6AA2D79B-430C-46BD-BC8D-C169779D2F6D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08" name="Text Box 2">
          <a:extLst>
            <a:ext uri="{FF2B5EF4-FFF2-40B4-BE49-F238E27FC236}">
              <a16:creationId xmlns:a16="http://schemas.microsoft.com/office/drawing/2014/main" id="{2A087515-BAB6-4800-A377-12CAF16A6FF8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09" name="Text Box 2">
          <a:extLst>
            <a:ext uri="{FF2B5EF4-FFF2-40B4-BE49-F238E27FC236}">
              <a16:creationId xmlns:a16="http://schemas.microsoft.com/office/drawing/2014/main" id="{FE5AA94E-1342-47E2-9678-90C670DF2718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10" name="Text Box 2">
          <a:extLst>
            <a:ext uri="{FF2B5EF4-FFF2-40B4-BE49-F238E27FC236}">
              <a16:creationId xmlns:a16="http://schemas.microsoft.com/office/drawing/2014/main" id="{CFDB7A1C-AFF6-4E43-85D2-4FE5B090FB84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11" name="Text Box 2">
          <a:extLst>
            <a:ext uri="{FF2B5EF4-FFF2-40B4-BE49-F238E27FC236}">
              <a16:creationId xmlns:a16="http://schemas.microsoft.com/office/drawing/2014/main" id="{DD78B5FC-23E0-47D6-AEFA-4EE8610FA95F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12" name="Text Box 2">
          <a:extLst>
            <a:ext uri="{FF2B5EF4-FFF2-40B4-BE49-F238E27FC236}">
              <a16:creationId xmlns:a16="http://schemas.microsoft.com/office/drawing/2014/main" id="{D40C482F-FCDB-472C-9571-FDF82A6FD9A5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13" name="Text Box 2">
          <a:extLst>
            <a:ext uri="{FF2B5EF4-FFF2-40B4-BE49-F238E27FC236}">
              <a16:creationId xmlns:a16="http://schemas.microsoft.com/office/drawing/2014/main" id="{D4EA0BC4-A2A6-4271-A870-124708A64607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14" name="Text Box 2">
          <a:extLst>
            <a:ext uri="{FF2B5EF4-FFF2-40B4-BE49-F238E27FC236}">
              <a16:creationId xmlns:a16="http://schemas.microsoft.com/office/drawing/2014/main" id="{369A9CC7-09E3-43BA-ABEF-81754E416205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15" name="Text Box 2">
          <a:extLst>
            <a:ext uri="{FF2B5EF4-FFF2-40B4-BE49-F238E27FC236}">
              <a16:creationId xmlns:a16="http://schemas.microsoft.com/office/drawing/2014/main" id="{DAF809C9-FDF6-4C8F-9426-8EBCC41EEA40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16" name="Text Box 2">
          <a:extLst>
            <a:ext uri="{FF2B5EF4-FFF2-40B4-BE49-F238E27FC236}">
              <a16:creationId xmlns:a16="http://schemas.microsoft.com/office/drawing/2014/main" id="{B196452A-9DFA-4F84-BCE7-E00880C3F70F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17" name="Text Box 2">
          <a:extLst>
            <a:ext uri="{FF2B5EF4-FFF2-40B4-BE49-F238E27FC236}">
              <a16:creationId xmlns:a16="http://schemas.microsoft.com/office/drawing/2014/main" id="{46214CEF-A4B0-492C-97F3-D112BBB480D6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18" name="Text Box 2">
          <a:extLst>
            <a:ext uri="{FF2B5EF4-FFF2-40B4-BE49-F238E27FC236}">
              <a16:creationId xmlns:a16="http://schemas.microsoft.com/office/drawing/2014/main" id="{F6A01A93-5000-48DC-B3F2-9124B387D5AD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19" name="Text Box 2">
          <a:extLst>
            <a:ext uri="{FF2B5EF4-FFF2-40B4-BE49-F238E27FC236}">
              <a16:creationId xmlns:a16="http://schemas.microsoft.com/office/drawing/2014/main" id="{3CFA8577-26CF-4797-8D74-D33EB0BD9F77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20" name="Text Box 2">
          <a:extLst>
            <a:ext uri="{FF2B5EF4-FFF2-40B4-BE49-F238E27FC236}">
              <a16:creationId xmlns:a16="http://schemas.microsoft.com/office/drawing/2014/main" id="{FC4F1F62-F172-44F4-84F1-9FAE027401AD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21" name="Text Box 2">
          <a:extLst>
            <a:ext uri="{FF2B5EF4-FFF2-40B4-BE49-F238E27FC236}">
              <a16:creationId xmlns:a16="http://schemas.microsoft.com/office/drawing/2014/main" id="{55ED23FC-326C-463E-A7C3-197F0FAC4E7C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22" name="Text Box 2">
          <a:extLst>
            <a:ext uri="{FF2B5EF4-FFF2-40B4-BE49-F238E27FC236}">
              <a16:creationId xmlns:a16="http://schemas.microsoft.com/office/drawing/2014/main" id="{2CBC0DA4-41FF-4648-8CC1-ADF78A0D4421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23" name="Text Box 2">
          <a:extLst>
            <a:ext uri="{FF2B5EF4-FFF2-40B4-BE49-F238E27FC236}">
              <a16:creationId xmlns:a16="http://schemas.microsoft.com/office/drawing/2014/main" id="{32624F39-FD3F-48B7-97FA-3662319600C3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24" name="Text Box 2">
          <a:extLst>
            <a:ext uri="{FF2B5EF4-FFF2-40B4-BE49-F238E27FC236}">
              <a16:creationId xmlns:a16="http://schemas.microsoft.com/office/drawing/2014/main" id="{F6647EF8-0DA7-438A-A52B-757C6DCA3D06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25" name="Text Box 2">
          <a:extLst>
            <a:ext uri="{FF2B5EF4-FFF2-40B4-BE49-F238E27FC236}">
              <a16:creationId xmlns:a16="http://schemas.microsoft.com/office/drawing/2014/main" id="{557B9C5B-60FC-429C-B41C-61E644B1A968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26" name="Text Box 2">
          <a:extLst>
            <a:ext uri="{FF2B5EF4-FFF2-40B4-BE49-F238E27FC236}">
              <a16:creationId xmlns:a16="http://schemas.microsoft.com/office/drawing/2014/main" id="{7D7942CB-FB04-467B-908B-2FE025BBD6BC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27" name="Text Box 2">
          <a:extLst>
            <a:ext uri="{FF2B5EF4-FFF2-40B4-BE49-F238E27FC236}">
              <a16:creationId xmlns:a16="http://schemas.microsoft.com/office/drawing/2014/main" id="{EDD8EBDC-9604-4430-854D-47F0EAAF46C4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28" name="Text Box 2">
          <a:extLst>
            <a:ext uri="{FF2B5EF4-FFF2-40B4-BE49-F238E27FC236}">
              <a16:creationId xmlns:a16="http://schemas.microsoft.com/office/drawing/2014/main" id="{A9299791-ADEC-4754-BAA0-7B6B1CF3D965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29" name="Text Box 2">
          <a:extLst>
            <a:ext uri="{FF2B5EF4-FFF2-40B4-BE49-F238E27FC236}">
              <a16:creationId xmlns:a16="http://schemas.microsoft.com/office/drawing/2014/main" id="{E466C33F-AE40-49BF-AACF-E1D9DBD0BFF0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30" name="Text Box 2">
          <a:extLst>
            <a:ext uri="{FF2B5EF4-FFF2-40B4-BE49-F238E27FC236}">
              <a16:creationId xmlns:a16="http://schemas.microsoft.com/office/drawing/2014/main" id="{68CC8F1D-286A-4EDF-8E94-D15D65CD6CAD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31" name="Text Box 2">
          <a:extLst>
            <a:ext uri="{FF2B5EF4-FFF2-40B4-BE49-F238E27FC236}">
              <a16:creationId xmlns:a16="http://schemas.microsoft.com/office/drawing/2014/main" id="{B415F57F-D1D0-4C59-9480-BC8F1FB0E322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32" name="Text Box 2">
          <a:extLst>
            <a:ext uri="{FF2B5EF4-FFF2-40B4-BE49-F238E27FC236}">
              <a16:creationId xmlns:a16="http://schemas.microsoft.com/office/drawing/2014/main" id="{9616EDD8-1952-4E05-A84C-7BED4FBAA3F3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33" name="Text Box 2">
          <a:extLst>
            <a:ext uri="{FF2B5EF4-FFF2-40B4-BE49-F238E27FC236}">
              <a16:creationId xmlns:a16="http://schemas.microsoft.com/office/drawing/2014/main" id="{0F5E8B10-F3DC-461D-893E-77409729771C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34" name="Text Box 2">
          <a:extLst>
            <a:ext uri="{FF2B5EF4-FFF2-40B4-BE49-F238E27FC236}">
              <a16:creationId xmlns:a16="http://schemas.microsoft.com/office/drawing/2014/main" id="{09D3AF84-1A7B-46E0-8687-BD29875C1147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35" name="Text Box 2">
          <a:extLst>
            <a:ext uri="{FF2B5EF4-FFF2-40B4-BE49-F238E27FC236}">
              <a16:creationId xmlns:a16="http://schemas.microsoft.com/office/drawing/2014/main" id="{DD8CD069-A874-47DA-B91F-0CFA5DF4A7A1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36" name="Text Box 2">
          <a:extLst>
            <a:ext uri="{FF2B5EF4-FFF2-40B4-BE49-F238E27FC236}">
              <a16:creationId xmlns:a16="http://schemas.microsoft.com/office/drawing/2014/main" id="{56D800CD-461C-4E04-B259-5F0D592888F5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37" name="Text Box 2">
          <a:extLst>
            <a:ext uri="{FF2B5EF4-FFF2-40B4-BE49-F238E27FC236}">
              <a16:creationId xmlns:a16="http://schemas.microsoft.com/office/drawing/2014/main" id="{22A5CCF7-0B24-4341-8928-1FEB8453AF73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38" name="Text Box 2">
          <a:extLst>
            <a:ext uri="{FF2B5EF4-FFF2-40B4-BE49-F238E27FC236}">
              <a16:creationId xmlns:a16="http://schemas.microsoft.com/office/drawing/2014/main" id="{733380A3-F42E-4618-9A7A-FFEA39D819C9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39" name="Text Box 2">
          <a:extLst>
            <a:ext uri="{FF2B5EF4-FFF2-40B4-BE49-F238E27FC236}">
              <a16:creationId xmlns:a16="http://schemas.microsoft.com/office/drawing/2014/main" id="{7B6D0482-210C-4250-9454-6EFD52D85563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40" name="Text Box 2">
          <a:extLst>
            <a:ext uri="{FF2B5EF4-FFF2-40B4-BE49-F238E27FC236}">
              <a16:creationId xmlns:a16="http://schemas.microsoft.com/office/drawing/2014/main" id="{6742E780-7A48-4167-B5B5-C6655F861F43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41" name="Text Box 2">
          <a:extLst>
            <a:ext uri="{FF2B5EF4-FFF2-40B4-BE49-F238E27FC236}">
              <a16:creationId xmlns:a16="http://schemas.microsoft.com/office/drawing/2014/main" id="{7ECC52E6-08B1-44DA-B9B4-F28DAF652CFE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42" name="Text Box 2">
          <a:extLst>
            <a:ext uri="{FF2B5EF4-FFF2-40B4-BE49-F238E27FC236}">
              <a16:creationId xmlns:a16="http://schemas.microsoft.com/office/drawing/2014/main" id="{12533C82-42CC-4F52-A0AC-01CBA0C0AB54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43" name="Text Box 2">
          <a:extLst>
            <a:ext uri="{FF2B5EF4-FFF2-40B4-BE49-F238E27FC236}">
              <a16:creationId xmlns:a16="http://schemas.microsoft.com/office/drawing/2014/main" id="{ACCBBE48-82A6-4C31-99E2-1A1F1ACE2D35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44" name="Text Box 2">
          <a:extLst>
            <a:ext uri="{FF2B5EF4-FFF2-40B4-BE49-F238E27FC236}">
              <a16:creationId xmlns:a16="http://schemas.microsoft.com/office/drawing/2014/main" id="{D766D807-6200-467E-8909-3F6E67198781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45" name="Text Box 2">
          <a:extLst>
            <a:ext uri="{FF2B5EF4-FFF2-40B4-BE49-F238E27FC236}">
              <a16:creationId xmlns:a16="http://schemas.microsoft.com/office/drawing/2014/main" id="{C3CEF10B-B25B-4F77-AC29-AC13F08EF61B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46" name="Text Box 2">
          <a:extLst>
            <a:ext uri="{FF2B5EF4-FFF2-40B4-BE49-F238E27FC236}">
              <a16:creationId xmlns:a16="http://schemas.microsoft.com/office/drawing/2014/main" id="{B7751A3A-3D54-4344-90CD-0B02DE689F40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47" name="Text Box 2">
          <a:extLst>
            <a:ext uri="{FF2B5EF4-FFF2-40B4-BE49-F238E27FC236}">
              <a16:creationId xmlns:a16="http://schemas.microsoft.com/office/drawing/2014/main" id="{C287F05A-466A-4C94-A0F7-E0F4503FC045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48" name="Text Box 2">
          <a:extLst>
            <a:ext uri="{FF2B5EF4-FFF2-40B4-BE49-F238E27FC236}">
              <a16:creationId xmlns:a16="http://schemas.microsoft.com/office/drawing/2014/main" id="{90733F1D-F0F4-474A-A0B8-F8687A08AF80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49" name="Text Box 2">
          <a:extLst>
            <a:ext uri="{FF2B5EF4-FFF2-40B4-BE49-F238E27FC236}">
              <a16:creationId xmlns:a16="http://schemas.microsoft.com/office/drawing/2014/main" id="{F15C6F1D-7F95-4210-BF67-118CD0F06DF8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50" name="Text Box 2">
          <a:extLst>
            <a:ext uri="{FF2B5EF4-FFF2-40B4-BE49-F238E27FC236}">
              <a16:creationId xmlns:a16="http://schemas.microsoft.com/office/drawing/2014/main" id="{1A7B73D9-86D9-4DE4-88EE-E6A3C1E4D92F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51" name="Text Box 2">
          <a:extLst>
            <a:ext uri="{FF2B5EF4-FFF2-40B4-BE49-F238E27FC236}">
              <a16:creationId xmlns:a16="http://schemas.microsoft.com/office/drawing/2014/main" id="{EA9941F2-A229-4CE8-9A2A-8BEAA35E34F6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52" name="Text Box 2">
          <a:extLst>
            <a:ext uri="{FF2B5EF4-FFF2-40B4-BE49-F238E27FC236}">
              <a16:creationId xmlns:a16="http://schemas.microsoft.com/office/drawing/2014/main" id="{E0D8CA0A-6A10-400C-9E8E-57AC695FD9C5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53" name="Text Box 2">
          <a:extLst>
            <a:ext uri="{FF2B5EF4-FFF2-40B4-BE49-F238E27FC236}">
              <a16:creationId xmlns:a16="http://schemas.microsoft.com/office/drawing/2014/main" id="{C075A717-15E2-4D1C-AF97-9A89EDBA4043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54" name="Text Box 2">
          <a:extLst>
            <a:ext uri="{FF2B5EF4-FFF2-40B4-BE49-F238E27FC236}">
              <a16:creationId xmlns:a16="http://schemas.microsoft.com/office/drawing/2014/main" id="{7DC6345C-285F-4381-A708-05D38C2943B8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55" name="Text Box 2">
          <a:extLst>
            <a:ext uri="{FF2B5EF4-FFF2-40B4-BE49-F238E27FC236}">
              <a16:creationId xmlns:a16="http://schemas.microsoft.com/office/drawing/2014/main" id="{20172305-989C-4A7B-8673-9F1AEFA1E607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56" name="Text Box 2">
          <a:extLst>
            <a:ext uri="{FF2B5EF4-FFF2-40B4-BE49-F238E27FC236}">
              <a16:creationId xmlns:a16="http://schemas.microsoft.com/office/drawing/2014/main" id="{834CF643-4636-4347-BA33-19A325E3CC4F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57" name="Text Box 2">
          <a:extLst>
            <a:ext uri="{FF2B5EF4-FFF2-40B4-BE49-F238E27FC236}">
              <a16:creationId xmlns:a16="http://schemas.microsoft.com/office/drawing/2014/main" id="{050F3A0B-86F3-4C3F-85D4-D8E581823F0E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58" name="Text Box 2">
          <a:extLst>
            <a:ext uri="{FF2B5EF4-FFF2-40B4-BE49-F238E27FC236}">
              <a16:creationId xmlns:a16="http://schemas.microsoft.com/office/drawing/2014/main" id="{FA58543A-0E85-4387-9974-E92CF6071165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59" name="Text Box 2">
          <a:extLst>
            <a:ext uri="{FF2B5EF4-FFF2-40B4-BE49-F238E27FC236}">
              <a16:creationId xmlns:a16="http://schemas.microsoft.com/office/drawing/2014/main" id="{D061A166-7E09-48DE-AB77-B1075D47C87B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60" name="Text Box 2">
          <a:extLst>
            <a:ext uri="{FF2B5EF4-FFF2-40B4-BE49-F238E27FC236}">
              <a16:creationId xmlns:a16="http://schemas.microsoft.com/office/drawing/2014/main" id="{5AA91D5C-B1CC-4523-975C-4A1700A2F258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61" name="Text Box 2">
          <a:extLst>
            <a:ext uri="{FF2B5EF4-FFF2-40B4-BE49-F238E27FC236}">
              <a16:creationId xmlns:a16="http://schemas.microsoft.com/office/drawing/2014/main" id="{8BEE4AD8-547B-48EF-B9E6-C79EDB9D846E}"/>
            </a:ext>
          </a:extLst>
        </xdr:cNvPr>
        <xdr:cNvSpPr txBox="1">
          <a:spLocks noChangeArrowheads="1"/>
        </xdr:cNvSpPr>
      </xdr:nvSpPr>
      <xdr:spPr bwMode="auto">
        <a:xfrm>
          <a:off x="41978580" y="252603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62" name="Text Box 2">
          <a:extLst>
            <a:ext uri="{FF2B5EF4-FFF2-40B4-BE49-F238E27FC236}">
              <a16:creationId xmlns:a16="http://schemas.microsoft.com/office/drawing/2014/main" id="{E30426A0-85AB-4F82-B68E-10FD280ED687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63" name="Text Box 2">
          <a:extLst>
            <a:ext uri="{FF2B5EF4-FFF2-40B4-BE49-F238E27FC236}">
              <a16:creationId xmlns:a16="http://schemas.microsoft.com/office/drawing/2014/main" id="{013607D7-FA00-435C-9886-E804C0787C99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64" name="Text Box 2">
          <a:extLst>
            <a:ext uri="{FF2B5EF4-FFF2-40B4-BE49-F238E27FC236}">
              <a16:creationId xmlns:a16="http://schemas.microsoft.com/office/drawing/2014/main" id="{52CFE15C-EDAA-4431-A8A8-0108FF9B2FEB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65" name="Text Box 2">
          <a:extLst>
            <a:ext uri="{FF2B5EF4-FFF2-40B4-BE49-F238E27FC236}">
              <a16:creationId xmlns:a16="http://schemas.microsoft.com/office/drawing/2014/main" id="{67A491B2-E2F5-4119-997E-4481AF426525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66" name="Text Box 2">
          <a:extLst>
            <a:ext uri="{FF2B5EF4-FFF2-40B4-BE49-F238E27FC236}">
              <a16:creationId xmlns:a16="http://schemas.microsoft.com/office/drawing/2014/main" id="{3616AE94-129F-4A51-A4AF-61E1ACEBE599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67" name="Text Box 2">
          <a:extLst>
            <a:ext uri="{FF2B5EF4-FFF2-40B4-BE49-F238E27FC236}">
              <a16:creationId xmlns:a16="http://schemas.microsoft.com/office/drawing/2014/main" id="{CB00FF40-7F6D-403A-986F-ECD41F467C44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68" name="Text Box 2">
          <a:extLst>
            <a:ext uri="{FF2B5EF4-FFF2-40B4-BE49-F238E27FC236}">
              <a16:creationId xmlns:a16="http://schemas.microsoft.com/office/drawing/2014/main" id="{393651F0-C5D6-4267-87AD-D67BE142A165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69" name="Text Box 2">
          <a:extLst>
            <a:ext uri="{FF2B5EF4-FFF2-40B4-BE49-F238E27FC236}">
              <a16:creationId xmlns:a16="http://schemas.microsoft.com/office/drawing/2014/main" id="{4CBE1E4D-C2A6-4BC1-AC46-9CC0CF4CB160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70" name="Text Box 2">
          <a:extLst>
            <a:ext uri="{FF2B5EF4-FFF2-40B4-BE49-F238E27FC236}">
              <a16:creationId xmlns:a16="http://schemas.microsoft.com/office/drawing/2014/main" id="{0C837E9F-2A3D-4C62-B5CA-66781D7CDB54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71" name="Text Box 2">
          <a:extLst>
            <a:ext uri="{FF2B5EF4-FFF2-40B4-BE49-F238E27FC236}">
              <a16:creationId xmlns:a16="http://schemas.microsoft.com/office/drawing/2014/main" id="{06FB227E-6D06-4BFA-BBCA-BAF917FEA183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72" name="Text Box 2">
          <a:extLst>
            <a:ext uri="{FF2B5EF4-FFF2-40B4-BE49-F238E27FC236}">
              <a16:creationId xmlns:a16="http://schemas.microsoft.com/office/drawing/2014/main" id="{B96DA404-DC35-4CE0-AF12-1B106BF76D6C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73" name="Text Box 2">
          <a:extLst>
            <a:ext uri="{FF2B5EF4-FFF2-40B4-BE49-F238E27FC236}">
              <a16:creationId xmlns:a16="http://schemas.microsoft.com/office/drawing/2014/main" id="{15658E6A-851E-44F5-B0DB-F361A2D988D5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74" name="Text Box 2">
          <a:extLst>
            <a:ext uri="{FF2B5EF4-FFF2-40B4-BE49-F238E27FC236}">
              <a16:creationId xmlns:a16="http://schemas.microsoft.com/office/drawing/2014/main" id="{B5FCA541-B9F4-4ADC-83B2-383DFC2BEB4A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75" name="Text Box 2">
          <a:extLst>
            <a:ext uri="{FF2B5EF4-FFF2-40B4-BE49-F238E27FC236}">
              <a16:creationId xmlns:a16="http://schemas.microsoft.com/office/drawing/2014/main" id="{0DB4626D-467B-4206-B806-41D665200CE8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76" name="Text Box 2">
          <a:extLst>
            <a:ext uri="{FF2B5EF4-FFF2-40B4-BE49-F238E27FC236}">
              <a16:creationId xmlns:a16="http://schemas.microsoft.com/office/drawing/2014/main" id="{5EF773DC-8E8C-4852-96A0-438AEAC928B0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77" name="Text Box 2">
          <a:extLst>
            <a:ext uri="{FF2B5EF4-FFF2-40B4-BE49-F238E27FC236}">
              <a16:creationId xmlns:a16="http://schemas.microsoft.com/office/drawing/2014/main" id="{22F6B164-6E97-40E5-980B-E7FFD748FB53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78" name="Text Box 2">
          <a:extLst>
            <a:ext uri="{FF2B5EF4-FFF2-40B4-BE49-F238E27FC236}">
              <a16:creationId xmlns:a16="http://schemas.microsoft.com/office/drawing/2014/main" id="{D475BA1D-709A-47B4-8D8A-B6D93D9E79F7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79" name="Text Box 2">
          <a:extLst>
            <a:ext uri="{FF2B5EF4-FFF2-40B4-BE49-F238E27FC236}">
              <a16:creationId xmlns:a16="http://schemas.microsoft.com/office/drawing/2014/main" id="{558F10E1-ECDF-478D-9C50-AB6986887EE6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80" name="Text Box 2">
          <a:extLst>
            <a:ext uri="{FF2B5EF4-FFF2-40B4-BE49-F238E27FC236}">
              <a16:creationId xmlns:a16="http://schemas.microsoft.com/office/drawing/2014/main" id="{47DBDA19-EC09-4B97-A9C1-CF69FD5750C4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81" name="Text Box 2">
          <a:extLst>
            <a:ext uri="{FF2B5EF4-FFF2-40B4-BE49-F238E27FC236}">
              <a16:creationId xmlns:a16="http://schemas.microsoft.com/office/drawing/2014/main" id="{43F25CE7-0F13-4F7E-8B74-B938040AB5C6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82" name="Text Box 2">
          <a:extLst>
            <a:ext uri="{FF2B5EF4-FFF2-40B4-BE49-F238E27FC236}">
              <a16:creationId xmlns:a16="http://schemas.microsoft.com/office/drawing/2014/main" id="{8FC8A253-EE6D-49F4-83E7-26FF3C8852F0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83" name="Text Box 2">
          <a:extLst>
            <a:ext uri="{FF2B5EF4-FFF2-40B4-BE49-F238E27FC236}">
              <a16:creationId xmlns:a16="http://schemas.microsoft.com/office/drawing/2014/main" id="{78A1C64B-2F6B-4520-B150-232556E75E6C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84" name="Text Box 2">
          <a:extLst>
            <a:ext uri="{FF2B5EF4-FFF2-40B4-BE49-F238E27FC236}">
              <a16:creationId xmlns:a16="http://schemas.microsoft.com/office/drawing/2014/main" id="{035AC046-E395-4ED9-B179-CFB15D6C2DDF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85" name="Text Box 2">
          <a:extLst>
            <a:ext uri="{FF2B5EF4-FFF2-40B4-BE49-F238E27FC236}">
              <a16:creationId xmlns:a16="http://schemas.microsoft.com/office/drawing/2014/main" id="{C1EAE149-55B7-46A1-A0F1-323A0EDCB256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86" name="Text Box 2">
          <a:extLst>
            <a:ext uri="{FF2B5EF4-FFF2-40B4-BE49-F238E27FC236}">
              <a16:creationId xmlns:a16="http://schemas.microsoft.com/office/drawing/2014/main" id="{8394FE9E-9297-4AC1-8D9C-7892C8215704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87" name="Text Box 2">
          <a:extLst>
            <a:ext uri="{FF2B5EF4-FFF2-40B4-BE49-F238E27FC236}">
              <a16:creationId xmlns:a16="http://schemas.microsoft.com/office/drawing/2014/main" id="{AAD00A2A-0A19-4A38-B695-2B10A1BC2F33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88" name="Text Box 2">
          <a:extLst>
            <a:ext uri="{FF2B5EF4-FFF2-40B4-BE49-F238E27FC236}">
              <a16:creationId xmlns:a16="http://schemas.microsoft.com/office/drawing/2014/main" id="{D39D8C83-0DDA-4EC7-9E10-B669F5BD18D3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89" name="Text Box 2">
          <a:extLst>
            <a:ext uri="{FF2B5EF4-FFF2-40B4-BE49-F238E27FC236}">
              <a16:creationId xmlns:a16="http://schemas.microsoft.com/office/drawing/2014/main" id="{3E2642AB-1192-4EC2-9DF1-0F8E1B870218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90" name="Text Box 2">
          <a:extLst>
            <a:ext uri="{FF2B5EF4-FFF2-40B4-BE49-F238E27FC236}">
              <a16:creationId xmlns:a16="http://schemas.microsoft.com/office/drawing/2014/main" id="{76F77E1F-A28C-43AC-AFB5-A784029A95AB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91" name="Text Box 2">
          <a:extLst>
            <a:ext uri="{FF2B5EF4-FFF2-40B4-BE49-F238E27FC236}">
              <a16:creationId xmlns:a16="http://schemas.microsoft.com/office/drawing/2014/main" id="{70139313-790B-44EC-B521-794189EE0249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92" name="Text Box 2">
          <a:extLst>
            <a:ext uri="{FF2B5EF4-FFF2-40B4-BE49-F238E27FC236}">
              <a16:creationId xmlns:a16="http://schemas.microsoft.com/office/drawing/2014/main" id="{36191134-BF5F-4198-94F4-0366FDA72BAA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93" name="Text Box 2">
          <a:extLst>
            <a:ext uri="{FF2B5EF4-FFF2-40B4-BE49-F238E27FC236}">
              <a16:creationId xmlns:a16="http://schemas.microsoft.com/office/drawing/2014/main" id="{BDB5179E-5438-4267-9095-4B9C47C949FD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94" name="Text Box 2">
          <a:extLst>
            <a:ext uri="{FF2B5EF4-FFF2-40B4-BE49-F238E27FC236}">
              <a16:creationId xmlns:a16="http://schemas.microsoft.com/office/drawing/2014/main" id="{9BCFB9BB-8AE0-443D-8739-B6CC4F982297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95" name="Text Box 2">
          <a:extLst>
            <a:ext uri="{FF2B5EF4-FFF2-40B4-BE49-F238E27FC236}">
              <a16:creationId xmlns:a16="http://schemas.microsoft.com/office/drawing/2014/main" id="{FEAFEF19-A203-496F-8E49-C5DD3245F78A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96" name="Text Box 2">
          <a:extLst>
            <a:ext uri="{FF2B5EF4-FFF2-40B4-BE49-F238E27FC236}">
              <a16:creationId xmlns:a16="http://schemas.microsoft.com/office/drawing/2014/main" id="{C74C14E9-DCCB-42FD-907F-2EF50EC45780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97" name="Text Box 2">
          <a:extLst>
            <a:ext uri="{FF2B5EF4-FFF2-40B4-BE49-F238E27FC236}">
              <a16:creationId xmlns:a16="http://schemas.microsoft.com/office/drawing/2014/main" id="{F660BCD3-54B7-47AF-BBFA-3AD52B830364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98" name="Text Box 2">
          <a:extLst>
            <a:ext uri="{FF2B5EF4-FFF2-40B4-BE49-F238E27FC236}">
              <a16:creationId xmlns:a16="http://schemas.microsoft.com/office/drawing/2014/main" id="{84F12E67-B65E-48B4-8852-CA5C57F3E782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599" name="Text Box 2">
          <a:extLst>
            <a:ext uri="{FF2B5EF4-FFF2-40B4-BE49-F238E27FC236}">
              <a16:creationId xmlns:a16="http://schemas.microsoft.com/office/drawing/2014/main" id="{77BC5C94-E142-4ED6-A7A4-C55AD35FE261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600" name="Text Box 2">
          <a:extLst>
            <a:ext uri="{FF2B5EF4-FFF2-40B4-BE49-F238E27FC236}">
              <a16:creationId xmlns:a16="http://schemas.microsoft.com/office/drawing/2014/main" id="{0AE21187-0A58-4049-AF59-D15CA32446BC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86</xdr:row>
      <xdr:rowOff>0</xdr:rowOff>
    </xdr:from>
    <xdr:ext cx="104775" cy="175532"/>
    <xdr:sp macro="" textlink="">
      <xdr:nvSpPr>
        <xdr:cNvPr id="601" name="Text Box 2">
          <a:extLst>
            <a:ext uri="{FF2B5EF4-FFF2-40B4-BE49-F238E27FC236}">
              <a16:creationId xmlns:a16="http://schemas.microsoft.com/office/drawing/2014/main" id="{D2156393-F89D-4C65-93E8-6746D30B94BC}"/>
            </a:ext>
          </a:extLst>
        </xdr:cNvPr>
        <xdr:cNvSpPr txBox="1">
          <a:spLocks noChangeArrowheads="1"/>
        </xdr:cNvSpPr>
      </xdr:nvSpPr>
      <xdr:spPr bwMode="auto">
        <a:xfrm>
          <a:off x="41978580" y="260527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02" name="Text Box 2">
          <a:extLst>
            <a:ext uri="{FF2B5EF4-FFF2-40B4-BE49-F238E27FC236}">
              <a16:creationId xmlns:a16="http://schemas.microsoft.com/office/drawing/2014/main" id="{376CF667-E61F-4C6B-9F23-936248A60160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03" name="Text Box 2">
          <a:extLst>
            <a:ext uri="{FF2B5EF4-FFF2-40B4-BE49-F238E27FC236}">
              <a16:creationId xmlns:a16="http://schemas.microsoft.com/office/drawing/2014/main" id="{22DDDE41-0854-47C7-B59A-6FB3E3FEE830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04" name="Text Box 2">
          <a:extLst>
            <a:ext uri="{FF2B5EF4-FFF2-40B4-BE49-F238E27FC236}">
              <a16:creationId xmlns:a16="http://schemas.microsoft.com/office/drawing/2014/main" id="{A70AF72E-EFA7-4C89-B458-2B733BF4ED60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05" name="Text Box 2">
          <a:extLst>
            <a:ext uri="{FF2B5EF4-FFF2-40B4-BE49-F238E27FC236}">
              <a16:creationId xmlns:a16="http://schemas.microsoft.com/office/drawing/2014/main" id="{B26089AB-60FA-4D27-AD9C-D602F808599F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06" name="Text Box 2">
          <a:extLst>
            <a:ext uri="{FF2B5EF4-FFF2-40B4-BE49-F238E27FC236}">
              <a16:creationId xmlns:a16="http://schemas.microsoft.com/office/drawing/2014/main" id="{79836743-264F-4854-9DEF-579E001D0A0C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07" name="Text Box 2">
          <a:extLst>
            <a:ext uri="{FF2B5EF4-FFF2-40B4-BE49-F238E27FC236}">
              <a16:creationId xmlns:a16="http://schemas.microsoft.com/office/drawing/2014/main" id="{B88C01B6-E3B8-438E-81E6-0EAEB8C39FF1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08" name="Text Box 2">
          <a:extLst>
            <a:ext uri="{FF2B5EF4-FFF2-40B4-BE49-F238E27FC236}">
              <a16:creationId xmlns:a16="http://schemas.microsoft.com/office/drawing/2014/main" id="{0113B036-0D3F-4BCE-8879-FA60476E4AE3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09" name="Text Box 2">
          <a:extLst>
            <a:ext uri="{FF2B5EF4-FFF2-40B4-BE49-F238E27FC236}">
              <a16:creationId xmlns:a16="http://schemas.microsoft.com/office/drawing/2014/main" id="{C52D2251-B48A-4198-B49E-AAF49A905F6C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10" name="Text Box 2">
          <a:extLst>
            <a:ext uri="{FF2B5EF4-FFF2-40B4-BE49-F238E27FC236}">
              <a16:creationId xmlns:a16="http://schemas.microsoft.com/office/drawing/2014/main" id="{57F97938-36B1-471B-9DBC-4D8BE1371F02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11" name="Text Box 2">
          <a:extLst>
            <a:ext uri="{FF2B5EF4-FFF2-40B4-BE49-F238E27FC236}">
              <a16:creationId xmlns:a16="http://schemas.microsoft.com/office/drawing/2014/main" id="{39EEB60E-5655-4BDD-BFAB-4392F4151ED7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12" name="Text Box 2">
          <a:extLst>
            <a:ext uri="{FF2B5EF4-FFF2-40B4-BE49-F238E27FC236}">
              <a16:creationId xmlns:a16="http://schemas.microsoft.com/office/drawing/2014/main" id="{9A1E68D8-1C63-4278-8906-C17FCC73C092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13" name="Text Box 2">
          <a:extLst>
            <a:ext uri="{FF2B5EF4-FFF2-40B4-BE49-F238E27FC236}">
              <a16:creationId xmlns:a16="http://schemas.microsoft.com/office/drawing/2014/main" id="{46ACABCD-6CFA-449F-950D-241E21CE0773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14" name="Text Box 2">
          <a:extLst>
            <a:ext uri="{FF2B5EF4-FFF2-40B4-BE49-F238E27FC236}">
              <a16:creationId xmlns:a16="http://schemas.microsoft.com/office/drawing/2014/main" id="{2ED337B4-DF24-4997-8A8D-9323BC7921ED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15" name="Text Box 2">
          <a:extLst>
            <a:ext uri="{FF2B5EF4-FFF2-40B4-BE49-F238E27FC236}">
              <a16:creationId xmlns:a16="http://schemas.microsoft.com/office/drawing/2014/main" id="{7293A4E8-82F0-4072-A60F-1982E05660CD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16" name="Text Box 2">
          <a:extLst>
            <a:ext uri="{FF2B5EF4-FFF2-40B4-BE49-F238E27FC236}">
              <a16:creationId xmlns:a16="http://schemas.microsoft.com/office/drawing/2014/main" id="{2992976A-49E8-43C5-B885-F6811FF56D86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17" name="Text Box 2">
          <a:extLst>
            <a:ext uri="{FF2B5EF4-FFF2-40B4-BE49-F238E27FC236}">
              <a16:creationId xmlns:a16="http://schemas.microsoft.com/office/drawing/2014/main" id="{1E73ED5F-E55F-491C-8321-17FB2410EABA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18" name="Text Box 2">
          <a:extLst>
            <a:ext uri="{FF2B5EF4-FFF2-40B4-BE49-F238E27FC236}">
              <a16:creationId xmlns:a16="http://schemas.microsoft.com/office/drawing/2014/main" id="{97AC4964-6B39-43E3-BF1D-E500D7F2870C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19" name="Text Box 2">
          <a:extLst>
            <a:ext uri="{FF2B5EF4-FFF2-40B4-BE49-F238E27FC236}">
              <a16:creationId xmlns:a16="http://schemas.microsoft.com/office/drawing/2014/main" id="{BBC99BA6-D76A-4BAF-B2E3-A977038863DC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20" name="Text Box 2">
          <a:extLst>
            <a:ext uri="{FF2B5EF4-FFF2-40B4-BE49-F238E27FC236}">
              <a16:creationId xmlns:a16="http://schemas.microsoft.com/office/drawing/2014/main" id="{D2D49ADB-D166-4573-BB2D-4F6096B52DC5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21" name="Text Box 2">
          <a:extLst>
            <a:ext uri="{FF2B5EF4-FFF2-40B4-BE49-F238E27FC236}">
              <a16:creationId xmlns:a16="http://schemas.microsoft.com/office/drawing/2014/main" id="{9E4AC295-664D-44C3-A893-3908CC464EA5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22" name="Text Box 2">
          <a:extLst>
            <a:ext uri="{FF2B5EF4-FFF2-40B4-BE49-F238E27FC236}">
              <a16:creationId xmlns:a16="http://schemas.microsoft.com/office/drawing/2014/main" id="{A560C318-E713-4B93-9130-3A5714D72BC9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23" name="Text Box 2">
          <a:extLst>
            <a:ext uri="{FF2B5EF4-FFF2-40B4-BE49-F238E27FC236}">
              <a16:creationId xmlns:a16="http://schemas.microsoft.com/office/drawing/2014/main" id="{6694FF01-DC47-46AD-BF07-0ABEDEE1C2CB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24" name="Text Box 2">
          <a:extLst>
            <a:ext uri="{FF2B5EF4-FFF2-40B4-BE49-F238E27FC236}">
              <a16:creationId xmlns:a16="http://schemas.microsoft.com/office/drawing/2014/main" id="{23E36CB0-8327-457A-BB61-972EB9D12ADE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25" name="Text Box 2">
          <a:extLst>
            <a:ext uri="{FF2B5EF4-FFF2-40B4-BE49-F238E27FC236}">
              <a16:creationId xmlns:a16="http://schemas.microsoft.com/office/drawing/2014/main" id="{F3155076-1AD1-4587-B7B3-463819BF2076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26" name="Text Box 2">
          <a:extLst>
            <a:ext uri="{FF2B5EF4-FFF2-40B4-BE49-F238E27FC236}">
              <a16:creationId xmlns:a16="http://schemas.microsoft.com/office/drawing/2014/main" id="{F8133A24-42BC-4ED9-8554-3ADCDB9718F2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27" name="Text Box 2">
          <a:extLst>
            <a:ext uri="{FF2B5EF4-FFF2-40B4-BE49-F238E27FC236}">
              <a16:creationId xmlns:a16="http://schemas.microsoft.com/office/drawing/2014/main" id="{826F1570-299C-467D-A433-13ED479FC14A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28" name="Text Box 2">
          <a:extLst>
            <a:ext uri="{FF2B5EF4-FFF2-40B4-BE49-F238E27FC236}">
              <a16:creationId xmlns:a16="http://schemas.microsoft.com/office/drawing/2014/main" id="{A0C1CB7E-F87A-443D-845B-E7CB926B5E5A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29" name="Text Box 2">
          <a:extLst>
            <a:ext uri="{FF2B5EF4-FFF2-40B4-BE49-F238E27FC236}">
              <a16:creationId xmlns:a16="http://schemas.microsoft.com/office/drawing/2014/main" id="{0FF9A773-EA11-4DD4-BC96-DB89112204F6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30" name="Text Box 2">
          <a:extLst>
            <a:ext uri="{FF2B5EF4-FFF2-40B4-BE49-F238E27FC236}">
              <a16:creationId xmlns:a16="http://schemas.microsoft.com/office/drawing/2014/main" id="{5859E21C-BB1D-4AED-8547-B207B294018C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31" name="Text Box 2">
          <a:extLst>
            <a:ext uri="{FF2B5EF4-FFF2-40B4-BE49-F238E27FC236}">
              <a16:creationId xmlns:a16="http://schemas.microsoft.com/office/drawing/2014/main" id="{7D65CE78-F243-4D0D-94EF-86DB03134BD0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32" name="Text Box 2">
          <a:extLst>
            <a:ext uri="{FF2B5EF4-FFF2-40B4-BE49-F238E27FC236}">
              <a16:creationId xmlns:a16="http://schemas.microsoft.com/office/drawing/2014/main" id="{51BD1D69-0A71-40A2-97D2-E856DECC56B8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33" name="Text Box 2">
          <a:extLst>
            <a:ext uri="{FF2B5EF4-FFF2-40B4-BE49-F238E27FC236}">
              <a16:creationId xmlns:a16="http://schemas.microsoft.com/office/drawing/2014/main" id="{BCD69783-ED44-40E1-84F3-361243230B83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34" name="Text Box 2">
          <a:extLst>
            <a:ext uri="{FF2B5EF4-FFF2-40B4-BE49-F238E27FC236}">
              <a16:creationId xmlns:a16="http://schemas.microsoft.com/office/drawing/2014/main" id="{70327571-DF0A-49A2-BDB1-EB7220862884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35" name="Text Box 2">
          <a:extLst>
            <a:ext uri="{FF2B5EF4-FFF2-40B4-BE49-F238E27FC236}">
              <a16:creationId xmlns:a16="http://schemas.microsoft.com/office/drawing/2014/main" id="{233D5712-1A8A-4BD9-A9B1-66BD5DCA10B8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36" name="Text Box 2">
          <a:extLst>
            <a:ext uri="{FF2B5EF4-FFF2-40B4-BE49-F238E27FC236}">
              <a16:creationId xmlns:a16="http://schemas.microsoft.com/office/drawing/2014/main" id="{14F8014F-6304-4F5D-ADA2-4CC6FBF5970F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37" name="Text Box 2">
          <a:extLst>
            <a:ext uri="{FF2B5EF4-FFF2-40B4-BE49-F238E27FC236}">
              <a16:creationId xmlns:a16="http://schemas.microsoft.com/office/drawing/2014/main" id="{21607598-28A2-4D0F-B926-5A6F47881444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38" name="Text Box 2">
          <a:extLst>
            <a:ext uri="{FF2B5EF4-FFF2-40B4-BE49-F238E27FC236}">
              <a16:creationId xmlns:a16="http://schemas.microsoft.com/office/drawing/2014/main" id="{A9425882-B1C3-4B57-B484-BF64CECE59C8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39" name="Text Box 2">
          <a:extLst>
            <a:ext uri="{FF2B5EF4-FFF2-40B4-BE49-F238E27FC236}">
              <a16:creationId xmlns:a16="http://schemas.microsoft.com/office/drawing/2014/main" id="{158A6E13-9219-4196-A1AD-F032B636C212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40" name="Text Box 2">
          <a:extLst>
            <a:ext uri="{FF2B5EF4-FFF2-40B4-BE49-F238E27FC236}">
              <a16:creationId xmlns:a16="http://schemas.microsoft.com/office/drawing/2014/main" id="{367D33CF-6AAE-47A6-97C6-4DA3D9CDCEBD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41" name="Text Box 2">
          <a:extLst>
            <a:ext uri="{FF2B5EF4-FFF2-40B4-BE49-F238E27FC236}">
              <a16:creationId xmlns:a16="http://schemas.microsoft.com/office/drawing/2014/main" id="{E6D54B68-94C1-4160-8AE7-EB644BA4327D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42" name="Text Box 2">
          <a:extLst>
            <a:ext uri="{FF2B5EF4-FFF2-40B4-BE49-F238E27FC236}">
              <a16:creationId xmlns:a16="http://schemas.microsoft.com/office/drawing/2014/main" id="{AB01695A-98D4-4600-B7F4-1AFFA4961A84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43" name="Text Box 2">
          <a:extLst>
            <a:ext uri="{FF2B5EF4-FFF2-40B4-BE49-F238E27FC236}">
              <a16:creationId xmlns:a16="http://schemas.microsoft.com/office/drawing/2014/main" id="{9A12C716-9F94-4840-8976-1A992A392998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44" name="Text Box 2">
          <a:extLst>
            <a:ext uri="{FF2B5EF4-FFF2-40B4-BE49-F238E27FC236}">
              <a16:creationId xmlns:a16="http://schemas.microsoft.com/office/drawing/2014/main" id="{D44B09BF-7141-49F5-8E5C-7514C86476C6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45" name="Text Box 2">
          <a:extLst>
            <a:ext uri="{FF2B5EF4-FFF2-40B4-BE49-F238E27FC236}">
              <a16:creationId xmlns:a16="http://schemas.microsoft.com/office/drawing/2014/main" id="{59BBCEA2-84CA-4566-9CFA-817512F03289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46" name="Text Box 2">
          <a:extLst>
            <a:ext uri="{FF2B5EF4-FFF2-40B4-BE49-F238E27FC236}">
              <a16:creationId xmlns:a16="http://schemas.microsoft.com/office/drawing/2014/main" id="{48287711-5246-4BEC-8317-04D52CE7A08D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47" name="Text Box 2">
          <a:extLst>
            <a:ext uri="{FF2B5EF4-FFF2-40B4-BE49-F238E27FC236}">
              <a16:creationId xmlns:a16="http://schemas.microsoft.com/office/drawing/2014/main" id="{13C963A3-06E2-49C9-8F0F-51DE2F66A954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48" name="Text Box 2">
          <a:extLst>
            <a:ext uri="{FF2B5EF4-FFF2-40B4-BE49-F238E27FC236}">
              <a16:creationId xmlns:a16="http://schemas.microsoft.com/office/drawing/2014/main" id="{0ED54F33-24BE-499E-9044-245EDF5A2B3C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49" name="Text Box 2">
          <a:extLst>
            <a:ext uri="{FF2B5EF4-FFF2-40B4-BE49-F238E27FC236}">
              <a16:creationId xmlns:a16="http://schemas.microsoft.com/office/drawing/2014/main" id="{DE480D01-FF73-442C-A3C2-4AEB5B2C5301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50" name="Text Box 2">
          <a:extLst>
            <a:ext uri="{FF2B5EF4-FFF2-40B4-BE49-F238E27FC236}">
              <a16:creationId xmlns:a16="http://schemas.microsoft.com/office/drawing/2014/main" id="{56ACD6E3-834B-41BA-B0A8-669BED5867A0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51" name="Text Box 2">
          <a:extLst>
            <a:ext uri="{FF2B5EF4-FFF2-40B4-BE49-F238E27FC236}">
              <a16:creationId xmlns:a16="http://schemas.microsoft.com/office/drawing/2014/main" id="{45B0DB51-440E-45B2-BF61-7A134CCBFF7D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52" name="Text Box 2">
          <a:extLst>
            <a:ext uri="{FF2B5EF4-FFF2-40B4-BE49-F238E27FC236}">
              <a16:creationId xmlns:a16="http://schemas.microsoft.com/office/drawing/2014/main" id="{858C3D21-048C-4A3B-B0D3-4AEE8FFD23B9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53" name="Text Box 2">
          <a:extLst>
            <a:ext uri="{FF2B5EF4-FFF2-40B4-BE49-F238E27FC236}">
              <a16:creationId xmlns:a16="http://schemas.microsoft.com/office/drawing/2014/main" id="{07331A1C-35C7-49BA-BD99-5206EB5FA8B1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54" name="Text Box 2">
          <a:extLst>
            <a:ext uri="{FF2B5EF4-FFF2-40B4-BE49-F238E27FC236}">
              <a16:creationId xmlns:a16="http://schemas.microsoft.com/office/drawing/2014/main" id="{0307C1A7-B656-4350-9F25-689982BD51A9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55" name="Text Box 2">
          <a:extLst>
            <a:ext uri="{FF2B5EF4-FFF2-40B4-BE49-F238E27FC236}">
              <a16:creationId xmlns:a16="http://schemas.microsoft.com/office/drawing/2014/main" id="{0681D5FE-A7A2-47A5-B109-E7E16A4F7888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56" name="Text Box 2">
          <a:extLst>
            <a:ext uri="{FF2B5EF4-FFF2-40B4-BE49-F238E27FC236}">
              <a16:creationId xmlns:a16="http://schemas.microsoft.com/office/drawing/2014/main" id="{5D37FD90-3D53-4C2B-BBE2-C149A96AD70D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57" name="Text Box 2">
          <a:extLst>
            <a:ext uri="{FF2B5EF4-FFF2-40B4-BE49-F238E27FC236}">
              <a16:creationId xmlns:a16="http://schemas.microsoft.com/office/drawing/2014/main" id="{D6275FB6-890F-41AC-B02A-344E0F14C501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58" name="Text Box 2">
          <a:extLst>
            <a:ext uri="{FF2B5EF4-FFF2-40B4-BE49-F238E27FC236}">
              <a16:creationId xmlns:a16="http://schemas.microsoft.com/office/drawing/2014/main" id="{FC77642D-E2D1-4AA1-96D0-2019A3F8D44E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59" name="Text Box 2">
          <a:extLst>
            <a:ext uri="{FF2B5EF4-FFF2-40B4-BE49-F238E27FC236}">
              <a16:creationId xmlns:a16="http://schemas.microsoft.com/office/drawing/2014/main" id="{247650FA-D8D9-41DC-B09C-05CF9F623001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60" name="Text Box 2">
          <a:extLst>
            <a:ext uri="{FF2B5EF4-FFF2-40B4-BE49-F238E27FC236}">
              <a16:creationId xmlns:a16="http://schemas.microsoft.com/office/drawing/2014/main" id="{45959BDD-54D2-4964-AD53-B78D661786CE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61" name="Text Box 2">
          <a:extLst>
            <a:ext uri="{FF2B5EF4-FFF2-40B4-BE49-F238E27FC236}">
              <a16:creationId xmlns:a16="http://schemas.microsoft.com/office/drawing/2014/main" id="{8DBA061F-868F-4278-BEB4-A066FAA0DEA4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62" name="Text Box 2">
          <a:extLst>
            <a:ext uri="{FF2B5EF4-FFF2-40B4-BE49-F238E27FC236}">
              <a16:creationId xmlns:a16="http://schemas.microsoft.com/office/drawing/2014/main" id="{B16AFCD9-7E04-4C92-9BC8-6E2F738F04D5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63" name="Text Box 2">
          <a:extLst>
            <a:ext uri="{FF2B5EF4-FFF2-40B4-BE49-F238E27FC236}">
              <a16:creationId xmlns:a16="http://schemas.microsoft.com/office/drawing/2014/main" id="{4CDCF927-F142-4911-971D-B3BB36B0DC39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64" name="Text Box 2">
          <a:extLst>
            <a:ext uri="{FF2B5EF4-FFF2-40B4-BE49-F238E27FC236}">
              <a16:creationId xmlns:a16="http://schemas.microsoft.com/office/drawing/2014/main" id="{B185F81A-3D3F-4E3C-9AD1-108451A69496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65" name="Text Box 2">
          <a:extLst>
            <a:ext uri="{FF2B5EF4-FFF2-40B4-BE49-F238E27FC236}">
              <a16:creationId xmlns:a16="http://schemas.microsoft.com/office/drawing/2014/main" id="{67BF585D-4933-4DC6-8506-FFB599FC6DD8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66" name="Text Box 2">
          <a:extLst>
            <a:ext uri="{FF2B5EF4-FFF2-40B4-BE49-F238E27FC236}">
              <a16:creationId xmlns:a16="http://schemas.microsoft.com/office/drawing/2014/main" id="{9EE99F66-37E3-4AAF-8957-34B651B2261F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67" name="Text Box 2">
          <a:extLst>
            <a:ext uri="{FF2B5EF4-FFF2-40B4-BE49-F238E27FC236}">
              <a16:creationId xmlns:a16="http://schemas.microsoft.com/office/drawing/2014/main" id="{CC19477C-47F0-4B4B-8CCD-2728339B09C2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68" name="Text Box 2">
          <a:extLst>
            <a:ext uri="{FF2B5EF4-FFF2-40B4-BE49-F238E27FC236}">
              <a16:creationId xmlns:a16="http://schemas.microsoft.com/office/drawing/2014/main" id="{9E27566B-B404-446E-BFA9-733C1234F680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69" name="Text Box 2">
          <a:extLst>
            <a:ext uri="{FF2B5EF4-FFF2-40B4-BE49-F238E27FC236}">
              <a16:creationId xmlns:a16="http://schemas.microsoft.com/office/drawing/2014/main" id="{EADF3FE4-FDD3-42C5-BF01-694390246B4A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70" name="Text Box 2">
          <a:extLst>
            <a:ext uri="{FF2B5EF4-FFF2-40B4-BE49-F238E27FC236}">
              <a16:creationId xmlns:a16="http://schemas.microsoft.com/office/drawing/2014/main" id="{496005DE-F5A5-4BD8-86E5-18A871D55882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71" name="Text Box 2">
          <a:extLst>
            <a:ext uri="{FF2B5EF4-FFF2-40B4-BE49-F238E27FC236}">
              <a16:creationId xmlns:a16="http://schemas.microsoft.com/office/drawing/2014/main" id="{71D771CF-2BC4-4708-8905-A35FE32EDCB1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72" name="Text Box 2">
          <a:extLst>
            <a:ext uri="{FF2B5EF4-FFF2-40B4-BE49-F238E27FC236}">
              <a16:creationId xmlns:a16="http://schemas.microsoft.com/office/drawing/2014/main" id="{034F59A1-3E36-406C-87E7-544413F6B0F8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73" name="Text Box 2">
          <a:extLst>
            <a:ext uri="{FF2B5EF4-FFF2-40B4-BE49-F238E27FC236}">
              <a16:creationId xmlns:a16="http://schemas.microsoft.com/office/drawing/2014/main" id="{A68C6BED-E7F4-410C-92A2-C2F9DBF5719E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74" name="Text Box 2">
          <a:extLst>
            <a:ext uri="{FF2B5EF4-FFF2-40B4-BE49-F238E27FC236}">
              <a16:creationId xmlns:a16="http://schemas.microsoft.com/office/drawing/2014/main" id="{78678B52-69E1-4149-BAAD-72F7DB2AF449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75" name="Text Box 2">
          <a:extLst>
            <a:ext uri="{FF2B5EF4-FFF2-40B4-BE49-F238E27FC236}">
              <a16:creationId xmlns:a16="http://schemas.microsoft.com/office/drawing/2014/main" id="{E533E9BA-7CCF-4A3D-967E-8CEEA820F39B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76" name="Text Box 2">
          <a:extLst>
            <a:ext uri="{FF2B5EF4-FFF2-40B4-BE49-F238E27FC236}">
              <a16:creationId xmlns:a16="http://schemas.microsoft.com/office/drawing/2014/main" id="{39CF5498-129C-44AF-9DBE-EDAA1C63925E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77" name="Text Box 2">
          <a:extLst>
            <a:ext uri="{FF2B5EF4-FFF2-40B4-BE49-F238E27FC236}">
              <a16:creationId xmlns:a16="http://schemas.microsoft.com/office/drawing/2014/main" id="{F2FE7CF4-5416-4A2E-9944-55A6CF546F41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78" name="Text Box 2">
          <a:extLst>
            <a:ext uri="{FF2B5EF4-FFF2-40B4-BE49-F238E27FC236}">
              <a16:creationId xmlns:a16="http://schemas.microsoft.com/office/drawing/2014/main" id="{BE50C49B-1D29-47FF-9A9C-51B1CBC3D7F8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79" name="Text Box 2">
          <a:extLst>
            <a:ext uri="{FF2B5EF4-FFF2-40B4-BE49-F238E27FC236}">
              <a16:creationId xmlns:a16="http://schemas.microsoft.com/office/drawing/2014/main" id="{C405C0A6-5823-4F67-A42C-8506D4848017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80" name="Text Box 2">
          <a:extLst>
            <a:ext uri="{FF2B5EF4-FFF2-40B4-BE49-F238E27FC236}">
              <a16:creationId xmlns:a16="http://schemas.microsoft.com/office/drawing/2014/main" id="{3D552ED7-45E9-4087-BB95-EABD059283DF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90</xdr:row>
      <xdr:rowOff>0</xdr:rowOff>
    </xdr:from>
    <xdr:ext cx="104775" cy="175532"/>
    <xdr:sp macro="" textlink="">
      <xdr:nvSpPr>
        <xdr:cNvPr id="681" name="Text Box 2">
          <a:extLst>
            <a:ext uri="{FF2B5EF4-FFF2-40B4-BE49-F238E27FC236}">
              <a16:creationId xmlns:a16="http://schemas.microsoft.com/office/drawing/2014/main" id="{D958EE14-DF34-41BE-A8D5-D96D928BE542}"/>
            </a:ext>
          </a:extLst>
        </xdr:cNvPr>
        <xdr:cNvSpPr txBox="1">
          <a:spLocks noChangeArrowheads="1"/>
        </xdr:cNvSpPr>
      </xdr:nvSpPr>
      <xdr:spPr bwMode="auto">
        <a:xfrm>
          <a:off x="41978580" y="268224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682" name="Text Box 2">
          <a:extLst>
            <a:ext uri="{FF2B5EF4-FFF2-40B4-BE49-F238E27FC236}">
              <a16:creationId xmlns:a16="http://schemas.microsoft.com/office/drawing/2014/main" id="{3A57C631-D83D-4B15-B276-4C15681DF614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683" name="Text Box 2">
          <a:extLst>
            <a:ext uri="{FF2B5EF4-FFF2-40B4-BE49-F238E27FC236}">
              <a16:creationId xmlns:a16="http://schemas.microsoft.com/office/drawing/2014/main" id="{D54C0203-0B7C-4D92-9DAA-A739F86DD339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684" name="Text Box 2">
          <a:extLst>
            <a:ext uri="{FF2B5EF4-FFF2-40B4-BE49-F238E27FC236}">
              <a16:creationId xmlns:a16="http://schemas.microsoft.com/office/drawing/2014/main" id="{A5C30BB8-2ADE-4B7E-AA48-E31B1E5BB999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685" name="Text Box 2">
          <a:extLst>
            <a:ext uri="{FF2B5EF4-FFF2-40B4-BE49-F238E27FC236}">
              <a16:creationId xmlns:a16="http://schemas.microsoft.com/office/drawing/2014/main" id="{CE458810-F1B4-4A64-928F-1F2F29CB59DD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686" name="Text Box 2">
          <a:extLst>
            <a:ext uri="{FF2B5EF4-FFF2-40B4-BE49-F238E27FC236}">
              <a16:creationId xmlns:a16="http://schemas.microsoft.com/office/drawing/2014/main" id="{8F93DBFD-DE42-486B-89F5-4E8ACA034EC4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687" name="Text Box 2">
          <a:extLst>
            <a:ext uri="{FF2B5EF4-FFF2-40B4-BE49-F238E27FC236}">
              <a16:creationId xmlns:a16="http://schemas.microsoft.com/office/drawing/2014/main" id="{A4254886-CBD7-4224-B0A9-DC4E8CC89379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688" name="Text Box 2">
          <a:extLst>
            <a:ext uri="{FF2B5EF4-FFF2-40B4-BE49-F238E27FC236}">
              <a16:creationId xmlns:a16="http://schemas.microsoft.com/office/drawing/2014/main" id="{5061DEB5-454F-4F97-AAD6-10C3AFA2AE4E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689" name="Text Box 2">
          <a:extLst>
            <a:ext uri="{FF2B5EF4-FFF2-40B4-BE49-F238E27FC236}">
              <a16:creationId xmlns:a16="http://schemas.microsoft.com/office/drawing/2014/main" id="{42683A6C-EF22-46FA-8F38-A44D031C69F4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690" name="Text Box 2">
          <a:extLst>
            <a:ext uri="{FF2B5EF4-FFF2-40B4-BE49-F238E27FC236}">
              <a16:creationId xmlns:a16="http://schemas.microsoft.com/office/drawing/2014/main" id="{4A73A90E-7475-4D2B-9C86-2EFC64781A37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691" name="Text Box 2">
          <a:extLst>
            <a:ext uri="{FF2B5EF4-FFF2-40B4-BE49-F238E27FC236}">
              <a16:creationId xmlns:a16="http://schemas.microsoft.com/office/drawing/2014/main" id="{23AE2E9D-923D-41E1-A7E3-887112F3BA31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692" name="Text Box 2">
          <a:extLst>
            <a:ext uri="{FF2B5EF4-FFF2-40B4-BE49-F238E27FC236}">
              <a16:creationId xmlns:a16="http://schemas.microsoft.com/office/drawing/2014/main" id="{F7F58352-8041-4178-BD68-3C4CAD92F4CD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693" name="Text Box 2">
          <a:extLst>
            <a:ext uri="{FF2B5EF4-FFF2-40B4-BE49-F238E27FC236}">
              <a16:creationId xmlns:a16="http://schemas.microsoft.com/office/drawing/2014/main" id="{5042DDBD-24D0-40D9-93FB-B49F34330903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694" name="Text Box 2">
          <a:extLst>
            <a:ext uri="{FF2B5EF4-FFF2-40B4-BE49-F238E27FC236}">
              <a16:creationId xmlns:a16="http://schemas.microsoft.com/office/drawing/2014/main" id="{47558F62-BDC4-4457-9A21-DAE24C96AD1E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695" name="Text Box 2">
          <a:extLst>
            <a:ext uri="{FF2B5EF4-FFF2-40B4-BE49-F238E27FC236}">
              <a16:creationId xmlns:a16="http://schemas.microsoft.com/office/drawing/2014/main" id="{67DDEF93-AFE3-464D-BF28-644F9ECE5669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696" name="Text Box 2">
          <a:extLst>
            <a:ext uri="{FF2B5EF4-FFF2-40B4-BE49-F238E27FC236}">
              <a16:creationId xmlns:a16="http://schemas.microsoft.com/office/drawing/2014/main" id="{B73BF1F4-1ADE-4D59-A995-D458BE3AED15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697" name="Text Box 2">
          <a:extLst>
            <a:ext uri="{FF2B5EF4-FFF2-40B4-BE49-F238E27FC236}">
              <a16:creationId xmlns:a16="http://schemas.microsoft.com/office/drawing/2014/main" id="{9C3F83A5-AF8C-42BA-9198-5E49D831734C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698" name="Text Box 2">
          <a:extLst>
            <a:ext uri="{FF2B5EF4-FFF2-40B4-BE49-F238E27FC236}">
              <a16:creationId xmlns:a16="http://schemas.microsoft.com/office/drawing/2014/main" id="{EB2BDFC9-4F6D-4BA0-893D-6FF2D6AA4F5A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699" name="Text Box 2">
          <a:extLst>
            <a:ext uri="{FF2B5EF4-FFF2-40B4-BE49-F238E27FC236}">
              <a16:creationId xmlns:a16="http://schemas.microsoft.com/office/drawing/2014/main" id="{FCAEBE8D-3598-45A7-B458-1D0B156138A2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700" name="Text Box 2">
          <a:extLst>
            <a:ext uri="{FF2B5EF4-FFF2-40B4-BE49-F238E27FC236}">
              <a16:creationId xmlns:a16="http://schemas.microsoft.com/office/drawing/2014/main" id="{E7B86A24-3EDF-43FB-867F-B14AF99228B0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701" name="Text Box 2">
          <a:extLst>
            <a:ext uri="{FF2B5EF4-FFF2-40B4-BE49-F238E27FC236}">
              <a16:creationId xmlns:a16="http://schemas.microsoft.com/office/drawing/2014/main" id="{C8C3554F-6FC1-482B-AA03-C4CAD4BA7F6B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702" name="Text Box 2">
          <a:extLst>
            <a:ext uri="{FF2B5EF4-FFF2-40B4-BE49-F238E27FC236}">
              <a16:creationId xmlns:a16="http://schemas.microsoft.com/office/drawing/2014/main" id="{2187673B-CB58-4628-8399-3AB72E90631D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703" name="Text Box 2">
          <a:extLst>
            <a:ext uri="{FF2B5EF4-FFF2-40B4-BE49-F238E27FC236}">
              <a16:creationId xmlns:a16="http://schemas.microsoft.com/office/drawing/2014/main" id="{91628576-59D7-4C58-8FC6-F0F1AD813C6F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704" name="Text Box 2">
          <a:extLst>
            <a:ext uri="{FF2B5EF4-FFF2-40B4-BE49-F238E27FC236}">
              <a16:creationId xmlns:a16="http://schemas.microsoft.com/office/drawing/2014/main" id="{488F9171-5236-4B7F-B5CE-A2670451FF01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705" name="Text Box 2">
          <a:extLst>
            <a:ext uri="{FF2B5EF4-FFF2-40B4-BE49-F238E27FC236}">
              <a16:creationId xmlns:a16="http://schemas.microsoft.com/office/drawing/2014/main" id="{3FE1136E-FF8B-44CC-A8F9-AECD73C67AAA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706" name="Text Box 2">
          <a:extLst>
            <a:ext uri="{FF2B5EF4-FFF2-40B4-BE49-F238E27FC236}">
              <a16:creationId xmlns:a16="http://schemas.microsoft.com/office/drawing/2014/main" id="{E6F54793-966A-4467-B730-13B0A1EED71F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707" name="Text Box 2">
          <a:extLst>
            <a:ext uri="{FF2B5EF4-FFF2-40B4-BE49-F238E27FC236}">
              <a16:creationId xmlns:a16="http://schemas.microsoft.com/office/drawing/2014/main" id="{D8E25AB6-856A-4A65-B291-EC41A31ECA2A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708" name="Text Box 2">
          <a:extLst>
            <a:ext uri="{FF2B5EF4-FFF2-40B4-BE49-F238E27FC236}">
              <a16:creationId xmlns:a16="http://schemas.microsoft.com/office/drawing/2014/main" id="{1C157B47-FA43-44BD-B9EA-ABA645FDD537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709" name="Text Box 2">
          <a:extLst>
            <a:ext uri="{FF2B5EF4-FFF2-40B4-BE49-F238E27FC236}">
              <a16:creationId xmlns:a16="http://schemas.microsoft.com/office/drawing/2014/main" id="{1888CC9A-6309-46BA-9246-04136ADC1613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710" name="Text Box 2">
          <a:extLst>
            <a:ext uri="{FF2B5EF4-FFF2-40B4-BE49-F238E27FC236}">
              <a16:creationId xmlns:a16="http://schemas.microsoft.com/office/drawing/2014/main" id="{72676591-07D9-4545-A658-17E01114A11C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711" name="Text Box 2">
          <a:extLst>
            <a:ext uri="{FF2B5EF4-FFF2-40B4-BE49-F238E27FC236}">
              <a16:creationId xmlns:a16="http://schemas.microsoft.com/office/drawing/2014/main" id="{07D3ACF4-F520-4A37-9DB6-C0C464651C45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712" name="Text Box 2">
          <a:extLst>
            <a:ext uri="{FF2B5EF4-FFF2-40B4-BE49-F238E27FC236}">
              <a16:creationId xmlns:a16="http://schemas.microsoft.com/office/drawing/2014/main" id="{D94EDE64-3EE0-4BE8-93F8-9407EE3018F9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713" name="Text Box 2">
          <a:extLst>
            <a:ext uri="{FF2B5EF4-FFF2-40B4-BE49-F238E27FC236}">
              <a16:creationId xmlns:a16="http://schemas.microsoft.com/office/drawing/2014/main" id="{6C263717-F97A-4537-BF27-09B921BE5422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714" name="Text Box 2">
          <a:extLst>
            <a:ext uri="{FF2B5EF4-FFF2-40B4-BE49-F238E27FC236}">
              <a16:creationId xmlns:a16="http://schemas.microsoft.com/office/drawing/2014/main" id="{6AB74629-018E-41A3-9FE4-C91C9371029A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715" name="Text Box 2">
          <a:extLst>
            <a:ext uri="{FF2B5EF4-FFF2-40B4-BE49-F238E27FC236}">
              <a16:creationId xmlns:a16="http://schemas.microsoft.com/office/drawing/2014/main" id="{0BF8CC5A-2460-405A-A504-997875331F7F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716" name="Text Box 2">
          <a:extLst>
            <a:ext uri="{FF2B5EF4-FFF2-40B4-BE49-F238E27FC236}">
              <a16:creationId xmlns:a16="http://schemas.microsoft.com/office/drawing/2014/main" id="{4A121D8F-04F4-4E18-9AE4-0FDEB617E868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717" name="Text Box 2">
          <a:extLst>
            <a:ext uri="{FF2B5EF4-FFF2-40B4-BE49-F238E27FC236}">
              <a16:creationId xmlns:a16="http://schemas.microsoft.com/office/drawing/2014/main" id="{7D367A4B-06DA-4EBB-A8C3-C96D552B260E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718" name="Text Box 2">
          <a:extLst>
            <a:ext uri="{FF2B5EF4-FFF2-40B4-BE49-F238E27FC236}">
              <a16:creationId xmlns:a16="http://schemas.microsoft.com/office/drawing/2014/main" id="{7FE7693C-9C15-4AC8-A112-6A715420DF2A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719" name="Text Box 2">
          <a:extLst>
            <a:ext uri="{FF2B5EF4-FFF2-40B4-BE49-F238E27FC236}">
              <a16:creationId xmlns:a16="http://schemas.microsoft.com/office/drawing/2014/main" id="{E6191B4F-D812-459F-808F-D2DAAFCCC363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720" name="Text Box 2">
          <a:extLst>
            <a:ext uri="{FF2B5EF4-FFF2-40B4-BE49-F238E27FC236}">
              <a16:creationId xmlns:a16="http://schemas.microsoft.com/office/drawing/2014/main" id="{25730FFE-9467-4DDC-83B6-8E59B3882472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92</xdr:row>
      <xdr:rowOff>0</xdr:rowOff>
    </xdr:from>
    <xdr:ext cx="104775" cy="175532"/>
    <xdr:sp macro="" textlink="">
      <xdr:nvSpPr>
        <xdr:cNvPr id="721" name="Text Box 2">
          <a:extLst>
            <a:ext uri="{FF2B5EF4-FFF2-40B4-BE49-F238E27FC236}">
              <a16:creationId xmlns:a16="http://schemas.microsoft.com/office/drawing/2014/main" id="{D210A4BA-A009-4B46-BFAA-AB2D80C0ABD6}"/>
            </a:ext>
          </a:extLst>
        </xdr:cNvPr>
        <xdr:cNvSpPr txBox="1">
          <a:spLocks noChangeArrowheads="1"/>
        </xdr:cNvSpPr>
      </xdr:nvSpPr>
      <xdr:spPr bwMode="auto">
        <a:xfrm>
          <a:off x="41978580" y="274091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22" name="Text Box 2">
          <a:extLst>
            <a:ext uri="{FF2B5EF4-FFF2-40B4-BE49-F238E27FC236}">
              <a16:creationId xmlns:a16="http://schemas.microsoft.com/office/drawing/2014/main" id="{4208D837-C9E9-483A-B635-DE7569D116E8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23" name="Text Box 2">
          <a:extLst>
            <a:ext uri="{FF2B5EF4-FFF2-40B4-BE49-F238E27FC236}">
              <a16:creationId xmlns:a16="http://schemas.microsoft.com/office/drawing/2014/main" id="{A968BDCE-3001-449A-895A-6C00CB23601D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24" name="Text Box 2">
          <a:extLst>
            <a:ext uri="{FF2B5EF4-FFF2-40B4-BE49-F238E27FC236}">
              <a16:creationId xmlns:a16="http://schemas.microsoft.com/office/drawing/2014/main" id="{C3A41B7E-0A4A-4F48-96A5-96151BF30EB9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25" name="Text Box 2">
          <a:extLst>
            <a:ext uri="{FF2B5EF4-FFF2-40B4-BE49-F238E27FC236}">
              <a16:creationId xmlns:a16="http://schemas.microsoft.com/office/drawing/2014/main" id="{B9AAC1F7-5064-4E69-A124-C61A8DD0FC7B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26" name="Text Box 2">
          <a:extLst>
            <a:ext uri="{FF2B5EF4-FFF2-40B4-BE49-F238E27FC236}">
              <a16:creationId xmlns:a16="http://schemas.microsoft.com/office/drawing/2014/main" id="{D5820F0E-26FE-4BE8-8BAB-74900867DF41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27" name="Text Box 2">
          <a:extLst>
            <a:ext uri="{FF2B5EF4-FFF2-40B4-BE49-F238E27FC236}">
              <a16:creationId xmlns:a16="http://schemas.microsoft.com/office/drawing/2014/main" id="{4EF2371B-0EA4-4674-B641-0A4857FA5773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28" name="Text Box 2">
          <a:extLst>
            <a:ext uri="{FF2B5EF4-FFF2-40B4-BE49-F238E27FC236}">
              <a16:creationId xmlns:a16="http://schemas.microsoft.com/office/drawing/2014/main" id="{BB950774-8EC3-4256-AD13-7375CA327488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29" name="Text Box 2">
          <a:extLst>
            <a:ext uri="{FF2B5EF4-FFF2-40B4-BE49-F238E27FC236}">
              <a16:creationId xmlns:a16="http://schemas.microsoft.com/office/drawing/2014/main" id="{181EB990-2F11-4E92-ABFA-CFEA440A2216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30" name="Text Box 2">
          <a:extLst>
            <a:ext uri="{FF2B5EF4-FFF2-40B4-BE49-F238E27FC236}">
              <a16:creationId xmlns:a16="http://schemas.microsoft.com/office/drawing/2014/main" id="{B28D2A54-1990-4F36-92A7-ECA01A84ED76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31" name="Text Box 2">
          <a:extLst>
            <a:ext uri="{FF2B5EF4-FFF2-40B4-BE49-F238E27FC236}">
              <a16:creationId xmlns:a16="http://schemas.microsoft.com/office/drawing/2014/main" id="{5C22BE0B-4D4B-4DB2-8642-09427AE6B68F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32" name="Text Box 2">
          <a:extLst>
            <a:ext uri="{FF2B5EF4-FFF2-40B4-BE49-F238E27FC236}">
              <a16:creationId xmlns:a16="http://schemas.microsoft.com/office/drawing/2014/main" id="{43FA780F-E448-4D6B-B72B-6225467690A6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33" name="Text Box 2">
          <a:extLst>
            <a:ext uri="{FF2B5EF4-FFF2-40B4-BE49-F238E27FC236}">
              <a16:creationId xmlns:a16="http://schemas.microsoft.com/office/drawing/2014/main" id="{07221E55-27B6-453C-B4E6-7A99B7530ED1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34" name="Text Box 2">
          <a:extLst>
            <a:ext uri="{FF2B5EF4-FFF2-40B4-BE49-F238E27FC236}">
              <a16:creationId xmlns:a16="http://schemas.microsoft.com/office/drawing/2014/main" id="{826539B6-4132-4CA6-A684-CC238F54C1BD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35" name="Text Box 2">
          <a:extLst>
            <a:ext uri="{FF2B5EF4-FFF2-40B4-BE49-F238E27FC236}">
              <a16:creationId xmlns:a16="http://schemas.microsoft.com/office/drawing/2014/main" id="{6769BD48-9A57-4F03-BA50-6247766B9DE7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36" name="Text Box 2">
          <a:extLst>
            <a:ext uri="{FF2B5EF4-FFF2-40B4-BE49-F238E27FC236}">
              <a16:creationId xmlns:a16="http://schemas.microsoft.com/office/drawing/2014/main" id="{5D217696-504E-4C75-AB48-4467E57D66DD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37" name="Text Box 2">
          <a:extLst>
            <a:ext uri="{FF2B5EF4-FFF2-40B4-BE49-F238E27FC236}">
              <a16:creationId xmlns:a16="http://schemas.microsoft.com/office/drawing/2014/main" id="{3CA0FD2E-B77A-4CD8-BAAB-C80A65E3904D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38" name="Text Box 2">
          <a:extLst>
            <a:ext uri="{FF2B5EF4-FFF2-40B4-BE49-F238E27FC236}">
              <a16:creationId xmlns:a16="http://schemas.microsoft.com/office/drawing/2014/main" id="{240B414B-53CE-4966-8F80-9BAACC78FA9E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39" name="Text Box 2">
          <a:extLst>
            <a:ext uri="{FF2B5EF4-FFF2-40B4-BE49-F238E27FC236}">
              <a16:creationId xmlns:a16="http://schemas.microsoft.com/office/drawing/2014/main" id="{A5B05F57-4350-4BA8-A4B0-C1B4E7485799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40" name="Text Box 2">
          <a:extLst>
            <a:ext uri="{FF2B5EF4-FFF2-40B4-BE49-F238E27FC236}">
              <a16:creationId xmlns:a16="http://schemas.microsoft.com/office/drawing/2014/main" id="{5C86CB5A-1F00-4097-9789-CB46CFF19721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41" name="Text Box 2">
          <a:extLst>
            <a:ext uri="{FF2B5EF4-FFF2-40B4-BE49-F238E27FC236}">
              <a16:creationId xmlns:a16="http://schemas.microsoft.com/office/drawing/2014/main" id="{11192397-547A-456D-897E-0A4551466C11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42" name="Text Box 2">
          <a:extLst>
            <a:ext uri="{FF2B5EF4-FFF2-40B4-BE49-F238E27FC236}">
              <a16:creationId xmlns:a16="http://schemas.microsoft.com/office/drawing/2014/main" id="{FF1E9F9E-0675-4563-BF5C-FA61AA2E8064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43" name="Text Box 2">
          <a:extLst>
            <a:ext uri="{FF2B5EF4-FFF2-40B4-BE49-F238E27FC236}">
              <a16:creationId xmlns:a16="http://schemas.microsoft.com/office/drawing/2014/main" id="{36BD30B0-9059-4ED8-BFB6-05C8944F998B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44" name="Text Box 2">
          <a:extLst>
            <a:ext uri="{FF2B5EF4-FFF2-40B4-BE49-F238E27FC236}">
              <a16:creationId xmlns:a16="http://schemas.microsoft.com/office/drawing/2014/main" id="{230124C7-79EB-484D-B87A-89B8C1CF79D7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45" name="Text Box 2">
          <a:extLst>
            <a:ext uri="{FF2B5EF4-FFF2-40B4-BE49-F238E27FC236}">
              <a16:creationId xmlns:a16="http://schemas.microsoft.com/office/drawing/2014/main" id="{AC7D68A8-96A0-4E87-BD4B-532B3FCEBF20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46" name="Text Box 2">
          <a:extLst>
            <a:ext uri="{FF2B5EF4-FFF2-40B4-BE49-F238E27FC236}">
              <a16:creationId xmlns:a16="http://schemas.microsoft.com/office/drawing/2014/main" id="{F26D3F42-15FB-4EA4-B064-DB9B9428D3AB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47" name="Text Box 2">
          <a:extLst>
            <a:ext uri="{FF2B5EF4-FFF2-40B4-BE49-F238E27FC236}">
              <a16:creationId xmlns:a16="http://schemas.microsoft.com/office/drawing/2014/main" id="{A634EBA7-3D63-40E9-9E8D-EFAF545E612F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48" name="Text Box 2">
          <a:extLst>
            <a:ext uri="{FF2B5EF4-FFF2-40B4-BE49-F238E27FC236}">
              <a16:creationId xmlns:a16="http://schemas.microsoft.com/office/drawing/2014/main" id="{A05A130A-B34A-4EC7-8A5A-B1FF869B823D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49" name="Text Box 2">
          <a:extLst>
            <a:ext uri="{FF2B5EF4-FFF2-40B4-BE49-F238E27FC236}">
              <a16:creationId xmlns:a16="http://schemas.microsoft.com/office/drawing/2014/main" id="{11BB9DBB-3A50-4F40-A5C4-14786B823155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50" name="Text Box 2">
          <a:extLst>
            <a:ext uri="{FF2B5EF4-FFF2-40B4-BE49-F238E27FC236}">
              <a16:creationId xmlns:a16="http://schemas.microsoft.com/office/drawing/2014/main" id="{D325B71E-FD2F-49A1-90A5-31A3341383A9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51" name="Text Box 2">
          <a:extLst>
            <a:ext uri="{FF2B5EF4-FFF2-40B4-BE49-F238E27FC236}">
              <a16:creationId xmlns:a16="http://schemas.microsoft.com/office/drawing/2014/main" id="{B00566B8-EB9C-4D22-AF39-BFF923E0A65D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52" name="Text Box 2">
          <a:extLst>
            <a:ext uri="{FF2B5EF4-FFF2-40B4-BE49-F238E27FC236}">
              <a16:creationId xmlns:a16="http://schemas.microsoft.com/office/drawing/2014/main" id="{7D4FBF44-338C-4D42-98BF-3E16582E005B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53" name="Text Box 2">
          <a:extLst>
            <a:ext uri="{FF2B5EF4-FFF2-40B4-BE49-F238E27FC236}">
              <a16:creationId xmlns:a16="http://schemas.microsoft.com/office/drawing/2014/main" id="{ABF97390-D124-40FB-9086-A98575BCED46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54" name="Text Box 2">
          <a:extLst>
            <a:ext uri="{FF2B5EF4-FFF2-40B4-BE49-F238E27FC236}">
              <a16:creationId xmlns:a16="http://schemas.microsoft.com/office/drawing/2014/main" id="{C1B863B1-CEFB-45AF-A1B4-3DF846897985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55" name="Text Box 2">
          <a:extLst>
            <a:ext uri="{FF2B5EF4-FFF2-40B4-BE49-F238E27FC236}">
              <a16:creationId xmlns:a16="http://schemas.microsoft.com/office/drawing/2014/main" id="{685847BF-734C-4171-BF67-5D2B0F2F5D3D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56" name="Text Box 2">
          <a:extLst>
            <a:ext uri="{FF2B5EF4-FFF2-40B4-BE49-F238E27FC236}">
              <a16:creationId xmlns:a16="http://schemas.microsoft.com/office/drawing/2014/main" id="{3216C842-081C-4D55-A2B0-6525E791A49B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57" name="Text Box 2">
          <a:extLst>
            <a:ext uri="{FF2B5EF4-FFF2-40B4-BE49-F238E27FC236}">
              <a16:creationId xmlns:a16="http://schemas.microsoft.com/office/drawing/2014/main" id="{25DBEC46-164C-4177-9448-FD556D93ED52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58" name="Text Box 2">
          <a:extLst>
            <a:ext uri="{FF2B5EF4-FFF2-40B4-BE49-F238E27FC236}">
              <a16:creationId xmlns:a16="http://schemas.microsoft.com/office/drawing/2014/main" id="{79A95980-4FDF-4B82-8716-4A9905E5A6FE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59" name="Text Box 2">
          <a:extLst>
            <a:ext uri="{FF2B5EF4-FFF2-40B4-BE49-F238E27FC236}">
              <a16:creationId xmlns:a16="http://schemas.microsoft.com/office/drawing/2014/main" id="{A72E01C1-3467-4FC2-8EEE-100BF793B931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60" name="Text Box 2">
          <a:extLst>
            <a:ext uri="{FF2B5EF4-FFF2-40B4-BE49-F238E27FC236}">
              <a16:creationId xmlns:a16="http://schemas.microsoft.com/office/drawing/2014/main" id="{57837566-63B0-4678-96C1-920E488A87FA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61" name="Text Box 2">
          <a:extLst>
            <a:ext uri="{FF2B5EF4-FFF2-40B4-BE49-F238E27FC236}">
              <a16:creationId xmlns:a16="http://schemas.microsoft.com/office/drawing/2014/main" id="{6C342FDF-499F-4107-9F30-321AF0C7DF96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62" name="Text Box 2">
          <a:extLst>
            <a:ext uri="{FF2B5EF4-FFF2-40B4-BE49-F238E27FC236}">
              <a16:creationId xmlns:a16="http://schemas.microsoft.com/office/drawing/2014/main" id="{A740BAD0-84A6-47CC-8099-12A09FB40C8E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63" name="Text Box 2">
          <a:extLst>
            <a:ext uri="{FF2B5EF4-FFF2-40B4-BE49-F238E27FC236}">
              <a16:creationId xmlns:a16="http://schemas.microsoft.com/office/drawing/2014/main" id="{6F5DFA22-1494-4658-9DC6-35DC70D30F31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64" name="Text Box 2">
          <a:extLst>
            <a:ext uri="{FF2B5EF4-FFF2-40B4-BE49-F238E27FC236}">
              <a16:creationId xmlns:a16="http://schemas.microsoft.com/office/drawing/2014/main" id="{14216065-5208-4FD9-81A4-D78DCFD011C3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65" name="Text Box 2">
          <a:extLst>
            <a:ext uri="{FF2B5EF4-FFF2-40B4-BE49-F238E27FC236}">
              <a16:creationId xmlns:a16="http://schemas.microsoft.com/office/drawing/2014/main" id="{F25E81BF-227B-4EAE-A236-E38CB01E4662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66" name="Text Box 2">
          <a:extLst>
            <a:ext uri="{FF2B5EF4-FFF2-40B4-BE49-F238E27FC236}">
              <a16:creationId xmlns:a16="http://schemas.microsoft.com/office/drawing/2014/main" id="{79DAEDC2-779C-457B-91EF-BE16B68D94A8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67" name="Text Box 2">
          <a:extLst>
            <a:ext uri="{FF2B5EF4-FFF2-40B4-BE49-F238E27FC236}">
              <a16:creationId xmlns:a16="http://schemas.microsoft.com/office/drawing/2014/main" id="{AA67828D-E64C-402B-BF30-357FAB004F30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68" name="Text Box 2">
          <a:extLst>
            <a:ext uri="{FF2B5EF4-FFF2-40B4-BE49-F238E27FC236}">
              <a16:creationId xmlns:a16="http://schemas.microsoft.com/office/drawing/2014/main" id="{490BAADF-B347-4C5A-91CE-412F8AF63F0A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69" name="Text Box 2">
          <a:extLst>
            <a:ext uri="{FF2B5EF4-FFF2-40B4-BE49-F238E27FC236}">
              <a16:creationId xmlns:a16="http://schemas.microsoft.com/office/drawing/2014/main" id="{1F64FBC3-6988-47D8-A89C-6D7DB5FCD298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70" name="Text Box 2">
          <a:extLst>
            <a:ext uri="{FF2B5EF4-FFF2-40B4-BE49-F238E27FC236}">
              <a16:creationId xmlns:a16="http://schemas.microsoft.com/office/drawing/2014/main" id="{936FF06C-EAEA-4769-A3CF-4B3CDFB0EEDE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71" name="Text Box 2">
          <a:extLst>
            <a:ext uri="{FF2B5EF4-FFF2-40B4-BE49-F238E27FC236}">
              <a16:creationId xmlns:a16="http://schemas.microsoft.com/office/drawing/2014/main" id="{9B364175-5ECD-4007-BDC4-524CB38979E7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72" name="Text Box 2">
          <a:extLst>
            <a:ext uri="{FF2B5EF4-FFF2-40B4-BE49-F238E27FC236}">
              <a16:creationId xmlns:a16="http://schemas.microsoft.com/office/drawing/2014/main" id="{5039D04E-266A-4283-853C-BE9E47EAFB8B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73" name="Text Box 2">
          <a:extLst>
            <a:ext uri="{FF2B5EF4-FFF2-40B4-BE49-F238E27FC236}">
              <a16:creationId xmlns:a16="http://schemas.microsoft.com/office/drawing/2014/main" id="{A882C19A-B293-4208-BF99-345BB191B777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74" name="Text Box 2">
          <a:extLst>
            <a:ext uri="{FF2B5EF4-FFF2-40B4-BE49-F238E27FC236}">
              <a16:creationId xmlns:a16="http://schemas.microsoft.com/office/drawing/2014/main" id="{5DE60B30-ACBF-429E-8613-2A69C980338D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75" name="Text Box 2">
          <a:extLst>
            <a:ext uri="{FF2B5EF4-FFF2-40B4-BE49-F238E27FC236}">
              <a16:creationId xmlns:a16="http://schemas.microsoft.com/office/drawing/2014/main" id="{69229E92-0729-4D67-8627-9048AD47EE58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76" name="Text Box 2">
          <a:extLst>
            <a:ext uri="{FF2B5EF4-FFF2-40B4-BE49-F238E27FC236}">
              <a16:creationId xmlns:a16="http://schemas.microsoft.com/office/drawing/2014/main" id="{DA67EC0F-26A2-4252-8032-B586D560E204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77" name="Text Box 2">
          <a:extLst>
            <a:ext uri="{FF2B5EF4-FFF2-40B4-BE49-F238E27FC236}">
              <a16:creationId xmlns:a16="http://schemas.microsoft.com/office/drawing/2014/main" id="{676C911D-1F25-480B-87CC-991597A998C2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78" name="Text Box 2">
          <a:extLst>
            <a:ext uri="{FF2B5EF4-FFF2-40B4-BE49-F238E27FC236}">
              <a16:creationId xmlns:a16="http://schemas.microsoft.com/office/drawing/2014/main" id="{83959D8D-2A0C-4370-94A0-D38322408F5F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79" name="Text Box 2">
          <a:extLst>
            <a:ext uri="{FF2B5EF4-FFF2-40B4-BE49-F238E27FC236}">
              <a16:creationId xmlns:a16="http://schemas.microsoft.com/office/drawing/2014/main" id="{54808480-1039-4B24-9AE2-EC163F2BAD82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80" name="Text Box 2">
          <a:extLst>
            <a:ext uri="{FF2B5EF4-FFF2-40B4-BE49-F238E27FC236}">
              <a16:creationId xmlns:a16="http://schemas.microsoft.com/office/drawing/2014/main" id="{BF65871C-191D-4067-B3F6-F20C665D3743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81" name="Text Box 2">
          <a:extLst>
            <a:ext uri="{FF2B5EF4-FFF2-40B4-BE49-F238E27FC236}">
              <a16:creationId xmlns:a16="http://schemas.microsoft.com/office/drawing/2014/main" id="{1BF6B200-0F74-4A78-8BA5-B861D1BAF58A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82" name="Text Box 2">
          <a:extLst>
            <a:ext uri="{FF2B5EF4-FFF2-40B4-BE49-F238E27FC236}">
              <a16:creationId xmlns:a16="http://schemas.microsoft.com/office/drawing/2014/main" id="{04503D04-5117-434B-A213-1DD008F05606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83" name="Text Box 2">
          <a:extLst>
            <a:ext uri="{FF2B5EF4-FFF2-40B4-BE49-F238E27FC236}">
              <a16:creationId xmlns:a16="http://schemas.microsoft.com/office/drawing/2014/main" id="{C986CFDE-C778-49B8-B478-0F9171D03BE2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84" name="Text Box 2">
          <a:extLst>
            <a:ext uri="{FF2B5EF4-FFF2-40B4-BE49-F238E27FC236}">
              <a16:creationId xmlns:a16="http://schemas.microsoft.com/office/drawing/2014/main" id="{56136E74-FE61-4C63-A1D5-C53E2E9502A2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85" name="Text Box 2">
          <a:extLst>
            <a:ext uri="{FF2B5EF4-FFF2-40B4-BE49-F238E27FC236}">
              <a16:creationId xmlns:a16="http://schemas.microsoft.com/office/drawing/2014/main" id="{7AFA4AD9-79FB-423E-B69A-4FA4514A5F32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86" name="Text Box 2">
          <a:extLst>
            <a:ext uri="{FF2B5EF4-FFF2-40B4-BE49-F238E27FC236}">
              <a16:creationId xmlns:a16="http://schemas.microsoft.com/office/drawing/2014/main" id="{0C1BE27C-18E6-44C3-A6AA-6DD8ED6E5BDB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87" name="Text Box 2">
          <a:extLst>
            <a:ext uri="{FF2B5EF4-FFF2-40B4-BE49-F238E27FC236}">
              <a16:creationId xmlns:a16="http://schemas.microsoft.com/office/drawing/2014/main" id="{E882E171-E96E-4169-9158-38EB1D006A6D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88" name="Text Box 2">
          <a:extLst>
            <a:ext uri="{FF2B5EF4-FFF2-40B4-BE49-F238E27FC236}">
              <a16:creationId xmlns:a16="http://schemas.microsoft.com/office/drawing/2014/main" id="{4A240746-38E6-4396-AA9C-F951D9BC20D3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89" name="Text Box 2">
          <a:extLst>
            <a:ext uri="{FF2B5EF4-FFF2-40B4-BE49-F238E27FC236}">
              <a16:creationId xmlns:a16="http://schemas.microsoft.com/office/drawing/2014/main" id="{33E133AD-D44F-401A-A902-52FF6F3F940B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90" name="Text Box 2">
          <a:extLst>
            <a:ext uri="{FF2B5EF4-FFF2-40B4-BE49-F238E27FC236}">
              <a16:creationId xmlns:a16="http://schemas.microsoft.com/office/drawing/2014/main" id="{FA6B1940-FE47-447B-91F8-23CE46FEEED4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91" name="Text Box 2">
          <a:extLst>
            <a:ext uri="{FF2B5EF4-FFF2-40B4-BE49-F238E27FC236}">
              <a16:creationId xmlns:a16="http://schemas.microsoft.com/office/drawing/2014/main" id="{8F3EBA31-CA44-4A39-B60B-6D784C05DBE3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92" name="Text Box 2">
          <a:extLst>
            <a:ext uri="{FF2B5EF4-FFF2-40B4-BE49-F238E27FC236}">
              <a16:creationId xmlns:a16="http://schemas.microsoft.com/office/drawing/2014/main" id="{ADD4D8F0-6FCD-49FA-BFA1-1E62FB9E5020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93" name="Text Box 2">
          <a:extLst>
            <a:ext uri="{FF2B5EF4-FFF2-40B4-BE49-F238E27FC236}">
              <a16:creationId xmlns:a16="http://schemas.microsoft.com/office/drawing/2014/main" id="{5603CE57-2200-40E6-8417-1577329CB774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94" name="Text Box 2">
          <a:extLst>
            <a:ext uri="{FF2B5EF4-FFF2-40B4-BE49-F238E27FC236}">
              <a16:creationId xmlns:a16="http://schemas.microsoft.com/office/drawing/2014/main" id="{520ACC76-34BF-4A97-A5EE-ABEEE9256F3C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95" name="Text Box 2">
          <a:extLst>
            <a:ext uri="{FF2B5EF4-FFF2-40B4-BE49-F238E27FC236}">
              <a16:creationId xmlns:a16="http://schemas.microsoft.com/office/drawing/2014/main" id="{B7BCD3D4-52F2-41C6-B2B0-18B7CC272455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96" name="Text Box 2">
          <a:extLst>
            <a:ext uri="{FF2B5EF4-FFF2-40B4-BE49-F238E27FC236}">
              <a16:creationId xmlns:a16="http://schemas.microsoft.com/office/drawing/2014/main" id="{BDAB4315-B531-4167-B693-8C04EFAB3A39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97" name="Text Box 2">
          <a:extLst>
            <a:ext uri="{FF2B5EF4-FFF2-40B4-BE49-F238E27FC236}">
              <a16:creationId xmlns:a16="http://schemas.microsoft.com/office/drawing/2014/main" id="{6D76FA6E-3DEF-4CA9-9B35-7674E3D9C02D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98" name="Text Box 2">
          <a:extLst>
            <a:ext uri="{FF2B5EF4-FFF2-40B4-BE49-F238E27FC236}">
              <a16:creationId xmlns:a16="http://schemas.microsoft.com/office/drawing/2014/main" id="{80239965-35E6-48D9-88B9-3B7E8E4B42AF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799" name="Text Box 2">
          <a:extLst>
            <a:ext uri="{FF2B5EF4-FFF2-40B4-BE49-F238E27FC236}">
              <a16:creationId xmlns:a16="http://schemas.microsoft.com/office/drawing/2014/main" id="{16A4F80C-9A78-4539-98C5-687BADC11147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800" name="Text Box 2">
          <a:extLst>
            <a:ext uri="{FF2B5EF4-FFF2-40B4-BE49-F238E27FC236}">
              <a16:creationId xmlns:a16="http://schemas.microsoft.com/office/drawing/2014/main" id="{6F9FD6F2-5C84-4D1C-A14E-D9F267FD5ACD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95</xdr:row>
      <xdr:rowOff>0</xdr:rowOff>
    </xdr:from>
    <xdr:ext cx="104775" cy="175532"/>
    <xdr:sp macro="" textlink="">
      <xdr:nvSpPr>
        <xdr:cNvPr id="801" name="Text Box 2">
          <a:extLst>
            <a:ext uri="{FF2B5EF4-FFF2-40B4-BE49-F238E27FC236}">
              <a16:creationId xmlns:a16="http://schemas.microsoft.com/office/drawing/2014/main" id="{18FEA89A-8A81-441A-9FFE-5BA1EA85E12D}"/>
            </a:ext>
          </a:extLst>
        </xdr:cNvPr>
        <xdr:cNvSpPr txBox="1">
          <a:spLocks noChangeArrowheads="1"/>
        </xdr:cNvSpPr>
      </xdr:nvSpPr>
      <xdr:spPr bwMode="auto">
        <a:xfrm>
          <a:off x="41978580" y="28186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02" name="Text Box 2">
          <a:extLst>
            <a:ext uri="{FF2B5EF4-FFF2-40B4-BE49-F238E27FC236}">
              <a16:creationId xmlns:a16="http://schemas.microsoft.com/office/drawing/2014/main" id="{3A89F809-1ECC-40B1-863B-CACBD5A8627C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03" name="Text Box 2">
          <a:extLst>
            <a:ext uri="{FF2B5EF4-FFF2-40B4-BE49-F238E27FC236}">
              <a16:creationId xmlns:a16="http://schemas.microsoft.com/office/drawing/2014/main" id="{80E7C847-53D3-43F4-9401-2F82FA618CE7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04" name="Text Box 2">
          <a:extLst>
            <a:ext uri="{FF2B5EF4-FFF2-40B4-BE49-F238E27FC236}">
              <a16:creationId xmlns:a16="http://schemas.microsoft.com/office/drawing/2014/main" id="{2831DE66-8169-4E4E-8BAF-A7CDEE9AA620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05" name="Text Box 2">
          <a:extLst>
            <a:ext uri="{FF2B5EF4-FFF2-40B4-BE49-F238E27FC236}">
              <a16:creationId xmlns:a16="http://schemas.microsoft.com/office/drawing/2014/main" id="{A3522EE9-63E0-46CD-A00E-9DB2C17850AD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06" name="Text Box 2">
          <a:extLst>
            <a:ext uri="{FF2B5EF4-FFF2-40B4-BE49-F238E27FC236}">
              <a16:creationId xmlns:a16="http://schemas.microsoft.com/office/drawing/2014/main" id="{787B0B91-A0B9-4F98-9B4D-CC654B3770CB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07" name="Text Box 2">
          <a:extLst>
            <a:ext uri="{FF2B5EF4-FFF2-40B4-BE49-F238E27FC236}">
              <a16:creationId xmlns:a16="http://schemas.microsoft.com/office/drawing/2014/main" id="{C686C7ED-1505-484B-AAAB-0AAB4EB7AA7B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08" name="Text Box 2">
          <a:extLst>
            <a:ext uri="{FF2B5EF4-FFF2-40B4-BE49-F238E27FC236}">
              <a16:creationId xmlns:a16="http://schemas.microsoft.com/office/drawing/2014/main" id="{D873516F-15F5-4EEF-8C08-BE74BD3AED12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09" name="Text Box 2">
          <a:extLst>
            <a:ext uri="{FF2B5EF4-FFF2-40B4-BE49-F238E27FC236}">
              <a16:creationId xmlns:a16="http://schemas.microsoft.com/office/drawing/2014/main" id="{6B87773E-BBE3-4A56-BFC3-733E82972499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10" name="Text Box 2">
          <a:extLst>
            <a:ext uri="{FF2B5EF4-FFF2-40B4-BE49-F238E27FC236}">
              <a16:creationId xmlns:a16="http://schemas.microsoft.com/office/drawing/2014/main" id="{573CDD99-840F-475B-9CE0-313A429C651F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11" name="Text Box 2">
          <a:extLst>
            <a:ext uri="{FF2B5EF4-FFF2-40B4-BE49-F238E27FC236}">
              <a16:creationId xmlns:a16="http://schemas.microsoft.com/office/drawing/2014/main" id="{6EC455C0-4886-4736-A53C-77E695C72CB2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12" name="Text Box 2">
          <a:extLst>
            <a:ext uri="{FF2B5EF4-FFF2-40B4-BE49-F238E27FC236}">
              <a16:creationId xmlns:a16="http://schemas.microsoft.com/office/drawing/2014/main" id="{61ADFAAC-FCAF-4ED7-BFD5-17081A3EDFA2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13" name="Text Box 2">
          <a:extLst>
            <a:ext uri="{FF2B5EF4-FFF2-40B4-BE49-F238E27FC236}">
              <a16:creationId xmlns:a16="http://schemas.microsoft.com/office/drawing/2014/main" id="{2F037597-72EC-407E-ABDC-712E84830307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14" name="Text Box 2">
          <a:extLst>
            <a:ext uri="{FF2B5EF4-FFF2-40B4-BE49-F238E27FC236}">
              <a16:creationId xmlns:a16="http://schemas.microsoft.com/office/drawing/2014/main" id="{FF3BBFF5-A837-470F-842E-9ACD22B2761D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15" name="Text Box 2">
          <a:extLst>
            <a:ext uri="{FF2B5EF4-FFF2-40B4-BE49-F238E27FC236}">
              <a16:creationId xmlns:a16="http://schemas.microsoft.com/office/drawing/2014/main" id="{ACFAA9CE-AA44-499B-A5D3-7FDC9EE2FDBC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16" name="Text Box 2">
          <a:extLst>
            <a:ext uri="{FF2B5EF4-FFF2-40B4-BE49-F238E27FC236}">
              <a16:creationId xmlns:a16="http://schemas.microsoft.com/office/drawing/2014/main" id="{7EE8E4CE-10C4-4A78-99E9-E43C91987C2A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17" name="Text Box 2">
          <a:extLst>
            <a:ext uri="{FF2B5EF4-FFF2-40B4-BE49-F238E27FC236}">
              <a16:creationId xmlns:a16="http://schemas.microsoft.com/office/drawing/2014/main" id="{5768F9BE-E967-4E78-90E8-6AE9907C7786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18" name="Text Box 2">
          <a:extLst>
            <a:ext uri="{FF2B5EF4-FFF2-40B4-BE49-F238E27FC236}">
              <a16:creationId xmlns:a16="http://schemas.microsoft.com/office/drawing/2014/main" id="{EF687418-471F-4B7B-857E-2BB541FAF07B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19" name="Text Box 2">
          <a:extLst>
            <a:ext uri="{FF2B5EF4-FFF2-40B4-BE49-F238E27FC236}">
              <a16:creationId xmlns:a16="http://schemas.microsoft.com/office/drawing/2014/main" id="{C70CFFD7-1E3C-40ED-9F92-F4E887B2CD9A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20" name="Text Box 2">
          <a:extLst>
            <a:ext uri="{FF2B5EF4-FFF2-40B4-BE49-F238E27FC236}">
              <a16:creationId xmlns:a16="http://schemas.microsoft.com/office/drawing/2014/main" id="{79BCBECB-F3F3-43F1-AB8F-8128E53C68D3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21" name="Text Box 2">
          <a:extLst>
            <a:ext uri="{FF2B5EF4-FFF2-40B4-BE49-F238E27FC236}">
              <a16:creationId xmlns:a16="http://schemas.microsoft.com/office/drawing/2014/main" id="{CD6B20FA-492E-40DD-8340-E0A736EE8F24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22" name="Text Box 2">
          <a:extLst>
            <a:ext uri="{FF2B5EF4-FFF2-40B4-BE49-F238E27FC236}">
              <a16:creationId xmlns:a16="http://schemas.microsoft.com/office/drawing/2014/main" id="{004610BF-87D8-468E-9274-4D313607981F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23" name="Text Box 2">
          <a:extLst>
            <a:ext uri="{FF2B5EF4-FFF2-40B4-BE49-F238E27FC236}">
              <a16:creationId xmlns:a16="http://schemas.microsoft.com/office/drawing/2014/main" id="{01C88064-DFB0-4628-BF82-B6E497D70463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24" name="Text Box 2">
          <a:extLst>
            <a:ext uri="{FF2B5EF4-FFF2-40B4-BE49-F238E27FC236}">
              <a16:creationId xmlns:a16="http://schemas.microsoft.com/office/drawing/2014/main" id="{DAA3434B-0C2B-4002-B9B0-FA24A8892F34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25" name="Text Box 2">
          <a:extLst>
            <a:ext uri="{FF2B5EF4-FFF2-40B4-BE49-F238E27FC236}">
              <a16:creationId xmlns:a16="http://schemas.microsoft.com/office/drawing/2014/main" id="{9658A01B-8F00-47EF-AD92-3568796AF8BF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26" name="Text Box 2">
          <a:extLst>
            <a:ext uri="{FF2B5EF4-FFF2-40B4-BE49-F238E27FC236}">
              <a16:creationId xmlns:a16="http://schemas.microsoft.com/office/drawing/2014/main" id="{1B3F8877-1FD6-427D-ADE8-33909A877C8F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27" name="Text Box 2">
          <a:extLst>
            <a:ext uri="{FF2B5EF4-FFF2-40B4-BE49-F238E27FC236}">
              <a16:creationId xmlns:a16="http://schemas.microsoft.com/office/drawing/2014/main" id="{18202051-5526-451F-B86B-2FA3812B0D23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28" name="Text Box 2">
          <a:extLst>
            <a:ext uri="{FF2B5EF4-FFF2-40B4-BE49-F238E27FC236}">
              <a16:creationId xmlns:a16="http://schemas.microsoft.com/office/drawing/2014/main" id="{63559EC8-9CAA-4A6A-8B95-D6E589A79798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29" name="Text Box 2">
          <a:extLst>
            <a:ext uri="{FF2B5EF4-FFF2-40B4-BE49-F238E27FC236}">
              <a16:creationId xmlns:a16="http://schemas.microsoft.com/office/drawing/2014/main" id="{0DFA59C5-D6FB-4D7D-BDAA-CC646E323FC7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30" name="Text Box 2">
          <a:extLst>
            <a:ext uri="{FF2B5EF4-FFF2-40B4-BE49-F238E27FC236}">
              <a16:creationId xmlns:a16="http://schemas.microsoft.com/office/drawing/2014/main" id="{6D81E45A-DC5E-4328-9D36-3BEDF653DF58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31" name="Text Box 2">
          <a:extLst>
            <a:ext uri="{FF2B5EF4-FFF2-40B4-BE49-F238E27FC236}">
              <a16:creationId xmlns:a16="http://schemas.microsoft.com/office/drawing/2014/main" id="{5F15D4D6-3CFD-4C70-86C6-BF31188E0ACC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32" name="Text Box 2">
          <a:extLst>
            <a:ext uri="{FF2B5EF4-FFF2-40B4-BE49-F238E27FC236}">
              <a16:creationId xmlns:a16="http://schemas.microsoft.com/office/drawing/2014/main" id="{C90852CB-65F0-4736-A129-CF3495D0BCAA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33" name="Text Box 2">
          <a:extLst>
            <a:ext uri="{FF2B5EF4-FFF2-40B4-BE49-F238E27FC236}">
              <a16:creationId xmlns:a16="http://schemas.microsoft.com/office/drawing/2014/main" id="{86E49699-00A2-4AD6-B343-E0BA6656BF4A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34" name="Text Box 2">
          <a:extLst>
            <a:ext uri="{FF2B5EF4-FFF2-40B4-BE49-F238E27FC236}">
              <a16:creationId xmlns:a16="http://schemas.microsoft.com/office/drawing/2014/main" id="{CCBFEC6F-BFDC-42CE-ACD4-45E094D86D2E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35" name="Text Box 2">
          <a:extLst>
            <a:ext uri="{FF2B5EF4-FFF2-40B4-BE49-F238E27FC236}">
              <a16:creationId xmlns:a16="http://schemas.microsoft.com/office/drawing/2014/main" id="{4A86ED91-3F00-40EF-AD6B-AF54345E3C04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36" name="Text Box 2">
          <a:extLst>
            <a:ext uri="{FF2B5EF4-FFF2-40B4-BE49-F238E27FC236}">
              <a16:creationId xmlns:a16="http://schemas.microsoft.com/office/drawing/2014/main" id="{508B28A4-2783-4082-8288-906C0FC8DCE7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37" name="Text Box 2">
          <a:extLst>
            <a:ext uri="{FF2B5EF4-FFF2-40B4-BE49-F238E27FC236}">
              <a16:creationId xmlns:a16="http://schemas.microsoft.com/office/drawing/2014/main" id="{21C5AC3E-9185-4280-9D39-8ABB9C28C698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38" name="Text Box 2">
          <a:extLst>
            <a:ext uri="{FF2B5EF4-FFF2-40B4-BE49-F238E27FC236}">
              <a16:creationId xmlns:a16="http://schemas.microsoft.com/office/drawing/2014/main" id="{F2B09AF3-02E7-4A1C-98E4-0DA6C7899079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39" name="Text Box 2">
          <a:extLst>
            <a:ext uri="{FF2B5EF4-FFF2-40B4-BE49-F238E27FC236}">
              <a16:creationId xmlns:a16="http://schemas.microsoft.com/office/drawing/2014/main" id="{4483B40A-E235-445E-B234-AAEBD470CA55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40" name="Text Box 2">
          <a:extLst>
            <a:ext uri="{FF2B5EF4-FFF2-40B4-BE49-F238E27FC236}">
              <a16:creationId xmlns:a16="http://schemas.microsoft.com/office/drawing/2014/main" id="{C34030F4-BA9A-42E2-8F18-CB3F151B98DC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41" name="Text Box 2">
          <a:extLst>
            <a:ext uri="{FF2B5EF4-FFF2-40B4-BE49-F238E27FC236}">
              <a16:creationId xmlns:a16="http://schemas.microsoft.com/office/drawing/2014/main" id="{A0B99B02-6A50-416A-8BAF-C9B639527997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42" name="Text Box 2">
          <a:extLst>
            <a:ext uri="{FF2B5EF4-FFF2-40B4-BE49-F238E27FC236}">
              <a16:creationId xmlns:a16="http://schemas.microsoft.com/office/drawing/2014/main" id="{54E442BF-B634-4E62-A80F-951D41A2B008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43" name="Text Box 2">
          <a:extLst>
            <a:ext uri="{FF2B5EF4-FFF2-40B4-BE49-F238E27FC236}">
              <a16:creationId xmlns:a16="http://schemas.microsoft.com/office/drawing/2014/main" id="{6F906C33-CCBE-484F-B2EA-EE7199F7E41D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44" name="Text Box 2">
          <a:extLst>
            <a:ext uri="{FF2B5EF4-FFF2-40B4-BE49-F238E27FC236}">
              <a16:creationId xmlns:a16="http://schemas.microsoft.com/office/drawing/2014/main" id="{1D1AE9AE-08BF-4E7F-BBAC-70F9E5112900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45" name="Text Box 2">
          <a:extLst>
            <a:ext uri="{FF2B5EF4-FFF2-40B4-BE49-F238E27FC236}">
              <a16:creationId xmlns:a16="http://schemas.microsoft.com/office/drawing/2014/main" id="{2A7253BB-2916-43BF-B0DF-3A72E78A3BBD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46" name="Text Box 2">
          <a:extLst>
            <a:ext uri="{FF2B5EF4-FFF2-40B4-BE49-F238E27FC236}">
              <a16:creationId xmlns:a16="http://schemas.microsoft.com/office/drawing/2014/main" id="{DC006721-29D1-4E29-BDEC-4EC7543DEC17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47" name="Text Box 2">
          <a:extLst>
            <a:ext uri="{FF2B5EF4-FFF2-40B4-BE49-F238E27FC236}">
              <a16:creationId xmlns:a16="http://schemas.microsoft.com/office/drawing/2014/main" id="{C07C4C63-7219-4F91-8BF7-46067F939175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48" name="Text Box 2">
          <a:extLst>
            <a:ext uri="{FF2B5EF4-FFF2-40B4-BE49-F238E27FC236}">
              <a16:creationId xmlns:a16="http://schemas.microsoft.com/office/drawing/2014/main" id="{71E66F9F-7C3A-4A94-A5C7-8743412CE791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49" name="Text Box 2">
          <a:extLst>
            <a:ext uri="{FF2B5EF4-FFF2-40B4-BE49-F238E27FC236}">
              <a16:creationId xmlns:a16="http://schemas.microsoft.com/office/drawing/2014/main" id="{B92E5729-8BC8-4E83-A694-D93085450157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50" name="Text Box 2">
          <a:extLst>
            <a:ext uri="{FF2B5EF4-FFF2-40B4-BE49-F238E27FC236}">
              <a16:creationId xmlns:a16="http://schemas.microsoft.com/office/drawing/2014/main" id="{4E44D52C-6295-4658-873A-253ADAB60F0A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51" name="Text Box 2">
          <a:extLst>
            <a:ext uri="{FF2B5EF4-FFF2-40B4-BE49-F238E27FC236}">
              <a16:creationId xmlns:a16="http://schemas.microsoft.com/office/drawing/2014/main" id="{BAED66B8-0B6C-4D75-831C-01DEEF1A183D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52" name="Text Box 2">
          <a:extLst>
            <a:ext uri="{FF2B5EF4-FFF2-40B4-BE49-F238E27FC236}">
              <a16:creationId xmlns:a16="http://schemas.microsoft.com/office/drawing/2014/main" id="{CCCA3839-92AF-447A-9421-4E0A62174192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53" name="Text Box 2">
          <a:extLst>
            <a:ext uri="{FF2B5EF4-FFF2-40B4-BE49-F238E27FC236}">
              <a16:creationId xmlns:a16="http://schemas.microsoft.com/office/drawing/2014/main" id="{2E0FFC2C-8704-40DE-B37C-92EB4F1D05F1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54" name="Text Box 2">
          <a:extLst>
            <a:ext uri="{FF2B5EF4-FFF2-40B4-BE49-F238E27FC236}">
              <a16:creationId xmlns:a16="http://schemas.microsoft.com/office/drawing/2014/main" id="{1BCA089B-4B64-484A-8872-0C93473A2BC5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55" name="Text Box 2">
          <a:extLst>
            <a:ext uri="{FF2B5EF4-FFF2-40B4-BE49-F238E27FC236}">
              <a16:creationId xmlns:a16="http://schemas.microsoft.com/office/drawing/2014/main" id="{8645BBE0-2205-488D-BA10-7CAAFA055C54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56" name="Text Box 2">
          <a:extLst>
            <a:ext uri="{FF2B5EF4-FFF2-40B4-BE49-F238E27FC236}">
              <a16:creationId xmlns:a16="http://schemas.microsoft.com/office/drawing/2014/main" id="{F269AFAD-B9A5-4B4D-97F7-233AAF2BA590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57" name="Text Box 2">
          <a:extLst>
            <a:ext uri="{FF2B5EF4-FFF2-40B4-BE49-F238E27FC236}">
              <a16:creationId xmlns:a16="http://schemas.microsoft.com/office/drawing/2014/main" id="{571B902D-4049-423B-9708-DEE10994D483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58" name="Text Box 2">
          <a:extLst>
            <a:ext uri="{FF2B5EF4-FFF2-40B4-BE49-F238E27FC236}">
              <a16:creationId xmlns:a16="http://schemas.microsoft.com/office/drawing/2014/main" id="{632B8077-5783-4FEB-A3E0-8C15F59608C4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59" name="Text Box 2">
          <a:extLst>
            <a:ext uri="{FF2B5EF4-FFF2-40B4-BE49-F238E27FC236}">
              <a16:creationId xmlns:a16="http://schemas.microsoft.com/office/drawing/2014/main" id="{8BE416BF-B98E-4560-920C-B0A243C706E5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60" name="Text Box 2">
          <a:extLst>
            <a:ext uri="{FF2B5EF4-FFF2-40B4-BE49-F238E27FC236}">
              <a16:creationId xmlns:a16="http://schemas.microsoft.com/office/drawing/2014/main" id="{CF3E60CA-F406-4247-B37E-D6CD95C28808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61" name="Text Box 2">
          <a:extLst>
            <a:ext uri="{FF2B5EF4-FFF2-40B4-BE49-F238E27FC236}">
              <a16:creationId xmlns:a16="http://schemas.microsoft.com/office/drawing/2014/main" id="{F93A7F68-A000-482E-863C-B06AB58E488B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62" name="Text Box 2">
          <a:extLst>
            <a:ext uri="{FF2B5EF4-FFF2-40B4-BE49-F238E27FC236}">
              <a16:creationId xmlns:a16="http://schemas.microsoft.com/office/drawing/2014/main" id="{0EE239D1-F0B9-4871-B0F5-41CE3006BA66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63" name="Text Box 2">
          <a:extLst>
            <a:ext uri="{FF2B5EF4-FFF2-40B4-BE49-F238E27FC236}">
              <a16:creationId xmlns:a16="http://schemas.microsoft.com/office/drawing/2014/main" id="{03B77BA9-83D7-4BAC-AE65-BED678801455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64" name="Text Box 2">
          <a:extLst>
            <a:ext uri="{FF2B5EF4-FFF2-40B4-BE49-F238E27FC236}">
              <a16:creationId xmlns:a16="http://schemas.microsoft.com/office/drawing/2014/main" id="{A10AD054-F9A4-4452-B520-A542B171A14C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65" name="Text Box 2">
          <a:extLst>
            <a:ext uri="{FF2B5EF4-FFF2-40B4-BE49-F238E27FC236}">
              <a16:creationId xmlns:a16="http://schemas.microsoft.com/office/drawing/2014/main" id="{940CB236-DEA7-44E5-9C32-485F09C0DFF6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66" name="Text Box 2">
          <a:extLst>
            <a:ext uri="{FF2B5EF4-FFF2-40B4-BE49-F238E27FC236}">
              <a16:creationId xmlns:a16="http://schemas.microsoft.com/office/drawing/2014/main" id="{D4326F9F-1F1F-4FB2-9783-DE51A725707E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67" name="Text Box 2">
          <a:extLst>
            <a:ext uri="{FF2B5EF4-FFF2-40B4-BE49-F238E27FC236}">
              <a16:creationId xmlns:a16="http://schemas.microsoft.com/office/drawing/2014/main" id="{7E21B635-F5F5-40E6-BFBA-7D1CAFC2EF24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68" name="Text Box 2">
          <a:extLst>
            <a:ext uri="{FF2B5EF4-FFF2-40B4-BE49-F238E27FC236}">
              <a16:creationId xmlns:a16="http://schemas.microsoft.com/office/drawing/2014/main" id="{9289EED9-7FA7-4CFA-9E1B-B2C323329729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69" name="Text Box 2">
          <a:extLst>
            <a:ext uri="{FF2B5EF4-FFF2-40B4-BE49-F238E27FC236}">
              <a16:creationId xmlns:a16="http://schemas.microsoft.com/office/drawing/2014/main" id="{3D71DE6C-A6FB-40B6-8FCE-B02CD4D9E97B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70" name="Text Box 2">
          <a:extLst>
            <a:ext uri="{FF2B5EF4-FFF2-40B4-BE49-F238E27FC236}">
              <a16:creationId xmlns:a16="http://schemas.microsoft.com/office/drawing/2014/main" id="{F5DA2E84-B7CD-4EDE-8DF1-4D1F5B64AA13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71" name="Text Box 2">
          <a:extLst>
            <a:ext uri="{FF2B5EF4-FFF2-40B4-BE49-F238E27FC236}">
              <a16:creationId xmlns:a16="http://schemas.microsoft.com/office/drawing/2014/main" id="{33313D58-9F16-40E1-AA21-F5B1F4AE8696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72" name="Text Box 2">
          <a:extLst>
            <a:ext uri="{FF2B5EF4-FFF2-40B4-BE49-F238E27FC236}">
              <a16:creationId xmlns:a16="http://schemas.microsoft.com/office/drawing/2014/main" id="{9AA2BA38-31AC-421D-B3DB-D9CF7370500C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73" name="Text Box 2">
          <a:extLst>
            <a:ext uri="{FF2B5EF4-FFF2-40B4-BE49-F238E27FC236}">
              <a16:creationId xmlns:a16="http://schemas.microsoft.com/office/drawing/2014/main" id="{376B4FCF-94A0-4881-AFD8-ACD14F0CC36B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74" name="Text Box 2">
          <a:extLst>
            <a:ext uri="{FF2B5EF4-FFF2-40B4-BE49-F238E27FC236}">
              <a16:creationId xmlns:a16="http://schemas.microsoft.com/office/drawing/2014/main" id="{E5E155D4-DC6A-4D69-B190-CA84601CC36D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75" name="Text Box 2">
          <a:extLst>
            <a:ext uri="{FF2B5EF4-FFF2-40B4-BE49-F238E27FC236}">
              <a16:creationId xmlns:a16="http://schemas.microsoft.com/office/drawing/2014/main" id="{67F265A2-116E-46AC-AB40-B934168A681B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76" name="Text Box 2">
          <a:extLst>
            <a:ext uri="{FF2B5EF4-FFF2-40B4-BE49-F238E27FC236}">
              <a16:creationId xmlns:a16="http://schemas.microsoft.com/office/drawing/2014/main" id="{93D3E9F2-1C61-4FA2-A04E-9EF5691332CB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77" name="Text Box 2">
          <a:extLst>
            <a:ext uri="{FF2B5EF4-FFF2-40B4-BE49-F238E27FC236}">
              <a16:creationId xmlns:a16="http://schemas.microsoft.com/office/drawing/2014/main" id="{9A23900E-DA0C-4362-918D-8D6A63DE6539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78" name="Text Box 2">
          <a:extLst>
            <a:ext uri="{FF2B5EF4-FFF2-40B4-BE49-F238E27FC236}">
              <a16:creationId xmlns:a16="http://schemas.microsoft.com/office/drawing/2014/main" id="{96B66E7B-74B6-47A8-94FC-31EB405CCFE9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79" name="Text Box 2">
          <a:extLst>
            <a:ext uri="{FF2B5EF4-FFF2-40B4-BE49-F238E27FC236}">
              <a16:creationId xmlns:a16="http://schemas.microsoft.com/office/drawing/2014/main" id="{8AFFC731-1718-4FA8-82A0-2A4541AB6BBD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80" name="Text Box 2">
          <a:extLst>
            <a:ext uri="{FF2B5EF4-FFF2-40B4-BE49-F238E27FC236}">
              <a16:creationId xmlns:a16="http://schemas.microsoft.com/office/drawing/2014/main" id="{5023DCD3-354F-427A-ADF4-DAB424017D6D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98</xdr:row>
      <xdr:rowOff>0</xdr:rowOff>
    </xdr:from>
    <xdr:ext cx="104775" cy="175532"/>
    <xdr:sp macro="" textlink="">
      <xdr:nvSpPr>
        <xdr:cNvPr id="881" name="Text Box 2">
          <a:extLst>
            <a:ext uri="{FF2B5EF4-FFF2-40B4-BE49-F238E27FC236}">
              <a16:creationId xmlns:a16="http://schemas.microsoft.com/office/drawing/2014/main" id="{2A9B54B9-924F-40C1-8E82-1A1F1174D870}"/>
            </a:ext>
          </a:extLst>
        </xdr:cNvPr>
        <xdr:cNvSpPr txBox="1">
          <a:spLocks noChangeArrowheads="1"/>
        </xdr:cNvSpPr>
      </xdr:nvSpPr>
      <xdr:spPr bwMode="auto">
        <a:xfrm>
          <a:off x="41978580" y="291769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882" name="Text Box 2">
          <a:extLst>
            <a:ext uri="{FF2B5EF4-FFF2-40B4-BE49-F238E27FC236}">
              <a16:creationId xmlns:a16="http://schemas.microsoft.com/office/drawing/2014/main" id="{FF408697-A77C-44F9-ABE8-7B0359AA06D9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883" name="Text Box 2">
          <a:extLst>
            <a:ext uri="{FF2B5EF4-FFF2-40B4-BE49-F238E27FC236}">
              <a16:creationId xmlns:a16="http://schemas.microsoft.com/office/drawing/2014/main" id="{EA407833-8488-406F-9B08-1EEB2F66EEA7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884" name="Text Box 2">
          <a:extLst>
            <a:ext uri="{FF2B5EF4-FFF2-40B4-BE49-F238E27FC236}">
              <a16:creationId xmlns:a16="http://schemas.microsoft.com/office/drawing/2014/main" id="{27CF6F4C-937B-4D61-A031-5C58579EEC8D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885" name="Text Box 2">
          <a:extLst>
            <a:ext uri="{FF2B5EF4-FFF2-40B4-BE49-F238E27FC236}">
              <a16:creationId xmlns:a16="http://schemas.microsoft.com/office/drawing/2014/main" id="{5AB629E9-7A31-4AB6-B56E-A29FFF475E67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886" name="Text Box 2">
          <a:extLst>
            <a:ext uri="{FF2B5EF4-FFF2-40B4-BE49-F238E27FC236}">
              <a16:creationId xmlns:a16="http://schemas.microsoft.com/office/drawing/2014/main" id="{9DACCBD6-0371-4420-85DD-5EFC1CD39635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887" name="Text Box 2">
          <a:extLst>
            <a:ext uri="{FF2B5EF4-FFF2-40B4-BE49-F238E27FC236}">
              <a16:creationId xmlns:a16="http://schemas.microsoft.com/office/drawing/2014/main" id="{6C6A41C6-20BF-40E3-ADC9-0E0618D3FFCA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888" name="Text Box 2">
          <a:extLst>
            <a:ext uri="{FF2B5EF4-FFF2-40B4-BE49-F238E27FC236}">
              <a16:creationId xmlns:a16="http://schemas.microsoft.com/office/drawing/2014/main" id="{7C5C13F4-9B9D-404C-BE65-FC6809380432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889" name="Text Box 2">
          <a:extLst>
            <a:ext uri="{FF2B5EF4-FFF2-40B4-BE49-F238E27FC236}">
              <a16:creationId xmlns:a16="http://schemas.microsoft.com/office/drawing/2014/main" id="{6833D7F1-F576-4A15-A4C7-90938AC47E83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890" name="Text Box 2">
          <a:extLst>
            <a:ext uri="{FF2B5EF4-FFF2-40B4-BE49-F238E27FC236}">
              <a16:creationId xmlns:a16="http://schemas.microsoft.com/office/drawing/2014/main" id="{F5CA7417-F1E0-423F-BC69-FE3CDFF18C29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891" name="Text Box 2">
          <a:extLst>
            <a:ext uri="{FF2B5EF4-FFF2-40B4-BE49-F238E27FC236}">
              <a16:creationId xmlns:a16="http://schemas.microsoft.com/office/drawing/2014/main" id="{77EEA1F1-400F-4BDC-A24A-849113083D2C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892" name="Text Box 2">
          <a:extLst>
            <a:ext uri="{FF2B5EF4-FFF2-40B4-BE49-F238E27FC236}">
              <a16:creationId xmlns:a16="http://schemas.microsoft.com/office/drawing/2014/main" id="{C188CBAB-C2AD-47A9-B041-C50EBE49F8C3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893" name="Text Box 2">
          <a:extLst>
            <a:ext uri="{FF2B5EF4-FFF2-40B4-BE49-F238E27FC236}">
              <a16:creationId xmlns:a16="http://schemas.microsoft.com/office/drawing/2014/main" id="{7871FF0A-FB71-4F8A-A4A9-11B7B9658463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894" name="Text Box 2">
          <a:extLst>
            <a:ext uri="{FF2B5EF4-FFF2-40B4-BE49-F238E27FC236}">
              <a16:creationId xmlns:a16="http://schemas.microsoft.com/office/drawing/2014/main" id="{1C4621B9-DD9A-4DDD-9E08-9948F0DE71D0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895" name="Text Box 2">
          <a:extLst>
            <a:ext uri="{FF2B5EF4-FFF2-40B4-BE49-F238E27FC236}">
              <a16:creationId xmlns:a16="http://schemas.microsoft.com/office/drawing/2014/main" id="{64CC04E9-1C42-431E-8A71-96D40E95CC21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896" name="Text Box 2">
          <a:extLst>
            <a:ext uri="{FF2B5EF4-FFF2-40B4-BE49-F238E27FC236}">
              <a16:creationId xmlns:a16="http://schemas.microsoft.com/office/drawing/2014/main" id="{4185C000-9B89-444D-9415-667F51B0ADA9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897" name="Text Box 2">
          <a:extLst>
            <a:ext uri="{FF2B5EF4-FFF2-40B4-BE49-F238E27FC236}">
              <a16:creationId xmlns:a16="http://schemas.microsoft.com/office/drawing/2014/main" id="{405EFFBE-57F7-45C7-BFA3-F073D7C772D0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898" name="Text Box 2">
          <a:extLst>
            <a:ext uri="{FF2B5EF4-FFF2-40B4-BE49-F238E27FC236}">
              <a16:creationId xmlns:a16="http://schemas.microsoft.com/office/drawing/2014/main" id="{29731B5A-159C-446A-BE35-ECCEB482D3A1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899" name="Text Box 2">
          <a:extLst>
            <a:ext uri="{FF2B5EF4-FFF2-40B4-BE49-F238E27FC236}">
              <a16:creationId xmlns:a16="http://schemas.microsoft.com/office/drawing/2014/main" id="{3AA1AAF9-70F4-4F7C-86E4-9791691748AF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00" name="Text Box 2">
          <a:extLst>
            <a:ext uri="{FF2B5EF4-FFF2-40B4-BE49-F238E27FC236}">
              <a16:creationId xmlns:a16="http://schemas.microsoft.com/office/drawing/2014/main" id="{9261E50D-65A3-4571-BD71-1FCCBB42EEF7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01" name="Text Box 2">
          <a:extLst>
            <a:ext uri="{FF2B5EF4-FFF2-40B4-BE49-F238E27FC236}">
              <a16:creationId xmlns:a16="http://schemas.microsoft.com/office/drawing/2014/main" id="{74ACD077-D96F-4E5A-BBDC-E32586552054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02" name="Text Box 2">
          <a:extLst>
            <a:ext uri="{FF2B5EF4-FFF2-40B4-BE49-F238E27FC236}">
              <a16:creationId xmlns:a16="http://schemas.microsoft.com/office/drawing/2014/main" id="{2C125FAC-7F4A-4027-84AE-7ED560DC989E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03" name="Text Box 2">
          <a:extLst>
            <a:ext uri="{FF2B5EF4-FFF2-40B4-BE49-F238E27FC236}">
              <a16:creationId xmlns:a16="http://schemas.microsoft.com/office/drawing/2014/main" id="{49D61325-BE11-4923-8BC4-2FB99463C860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04" name="Text Box 2">
          <a:extLst>
            <a:ext uri="{FF2B5EF4-FFF2-40B4-BE49-F238E27FC236}">
              <a16:creationId xmlns:a16="http://schemas.microsoft.com/office/drawing/2014/main" id="{32161BD9-A06A-46FF-A149-DC482730E606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05" name="Text Box 2">
          <a:extLst>
            <a:ext uri="{FF2B5EF4-FFF2-40B4-BE49-F238E27FC236}">
              <a16:creationId xmlns:a16="http://schemas.microsoft.com/office/drawing/2014/main" id="{F6F2D3AC-F84B-4C0F-AD58-8D27079212C2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06" name="Text Box 2">
          <a:extLst>
            <a:ext uri="{FF2B5EF4-FFF2-40B4-BE49-F238E27FC236}">
              <a16:creationId xmlns:a16="http://schemas.microsoft.com/office/drawing/2014/main" id="{1ED05F41-6014-435A-839C-9481DC422DFE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07" name="Text Box 2">
          <a:extLst>
            <a:ext uri="{FF2B5EF4-FFF2-40B4-BE49-F238E27FC236}">
              <a16:creationId xmlns:a16="http://schemas.microsoft.com/office/drawing/2014/main" id="{A30E703E-088B-4CE7-9088-E81656B42691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08" name="Text Box 2">
          <a:extLst>
            <a:ext uri="{FF2B5EF4-FFF2-40B4-BE49-F238E27FC236}">
              <a16:creationId xmlns:a16="http://schemas.microsoft.com/office/drawing/2014/main" id="{0CEBFB41-4B35-493A-8F92-876CDC34C1F9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09" name="Text Box 2">
          <a:extLst>
            <a:ext uri="{FF2B5EF4-FFF2-40B4-BE49-F238E27FC236}">
              <a16:creationId xmlns:a16="http://schemas.microsoft.com/office/drawing/2014/main" id="{9E456924-EB5C-4E6F-8B7D-3F5005FDBD88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10" name="Text Box 2">
          <a:extLst>
            <a:ext uri="{FF2B5EF4-FFF2-40B4-BE49-F238E27FC236}">
              <a16:creationId xmlns:a16="http://schemas.microsoft.com/office/drawing/2014/main" id="{95A23E80-5ED3-4494-A8F4-4D967D0C4B6C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11" name="Text Box 2">
          <a:extLst>
            <a:ext uri="{FF2B5EF4-FFF2-40B4-BE49-F238E27FC236}">
              <a16:creationId xmlns:a16="http://schemas.microsoft.com/office/drawing/2014/main" id="{268E518D-BB42-4733-823D-63974B01891A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12" name="Text Box 2">
          <a:extLst>
            <a:ext uri="{FF2B5EF4-FFF2-40B4-BE49-F238E27FC236}">
              <a16:creationId xmlns:a16="http://schemas.microsoft.com/office/drawing/2014/main" id="{774CB231-0220-4B70-992C-3BAC3BE56A92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13" name="Text Box 2">
          <a:extLst>
            <a:ext uri="{FF2B5EF4-FFF2-40B4-BE49-F238E27FC236}">
              <a16:creationId xmlns:a16="http://schemas.microsoft.com/office/drawing/2014/main" id="{641C5E71-5238-405E-BAF1-DDF8740D5A49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14" name="Text Box 2">
          <a:extLst>
            <a:ext uri="{FF2B5EF4-FFF2-40B4-BE49-F238E27FC236}">
              <a16:creationId xmlns:a16="http://schemas.microsoft.com/office/drawing/2014/main" id="{50A028C2-32E2-49FA-AC07-3F3FA1E33065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15" name="Text Box 2">
          <a:extLst>
            <a:ext uri="{FF2B5EF4-FFF2-40B4-BE49-F238E27FC236}">
              <a16:creationId xmlns:a16="http://schemas.microsoft.com/office/drawing/2014/main" id="{483E2EAF-277D-455C-BDC3-B4DC5B7520DF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16" name="Text Box 2">
          <a:extLst>
            <a:ext uri="{FF2B5EF4-FFF2-40B4-BE49-F238E27FC236}">
              <a16:creationId xmlns:a16="http://schemas.microsoft.com/office/drawing/2014/main" id="{F92190C2-761C-47C9-97EE-E49D65E94B28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17" name="Text Box 2">
          <a:extLst>
            <a:ext uri="{FF2B5EF4-FFF2-40B4-BE49-F238E27FC236}">
              <a16:creationId xmlns:a16="http://schemas.microsoft.com/office/drawing/2014/main" id="{4EAF6B36-10F7-487A-B28A-E51476CA8F9B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18" name="Text Box 2">
          <a:extLst>
            <a:ext uri="{FF2B5EF4-FFF2-40B4-BE49-F238E27FC236}">
              <a16:creationId xmlns:a16="http://schemas.microsoft.com/office/drawing/2014/main" id="{91D957A8-E150-45FC-A51F-2A4D9DD059C9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19" name="Text Box 2">
          <a:extLst>
            <a:ext uri="{FF2B5EF4-FFF2-40B4-BE49-F238E27FC236}">
              <a16:creationId xmlns:a16="http://schemas.microsoft.com/office/drawing/2014/main" id="{4FF80581-E362-431E-8D02-B4D7D9C19DD1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20" name="Text Box 2">
          <a:extLst>
            <a:ext uri="{FF2B5EF4-FFF2-40B4-BE49-F238E27FC236}">
              <a16:creationId xmlns:a16="http://schemas.microsoft.com/office/drawing/2014/main" id="{33DA5795-793D-4875-8ACF-1BBA07B99064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21" name="Text Box 2">
          <a:extLst>
            <a:ext uri="{FF2B5EF4-FFF2-40B4-BE49-F238E27FC236}">
              <a16:creationId xmlns:a16="http://schemas.microsoft.com/office/drawing/2014/main" id="{34789B90-04D5-49EF-9F1C-E313653751A7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22" name="Text Box 2">
          <a:extLst>
            <a:ext uri="{FF2B5EF4-FFF2-40B4-BE49-F238E27FC236}">
              <a16:creationId xmlns:a16="http://schemas.microsoft.com/office/drawing/2014/main" id="{74D999D4-8057-4B35-AB70-190035ED39D1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23" name="Text Box 2">
          <a:extLst>
            <a:ext uri="{FF2B5EF4-FFF2-40B4-BE49-F238E27FC236}">
              <a16:creationId xmlns:a16="http://schemas.microsoft.com/office/drawing/2014/main" id="{6A1E965F-A4A7-4294-9F04-E427247BD825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24" name="Text Box 2">
          <a:extLst>
            <a:ext uri="{FF2B5EF4-FFF2-40B4-BE49-F238E27FC236}">
              <a16:creationId xmlns:a16="http://schemas.microsoft.com/office/drawing/2014/main" id="{848D685E-5DB5-4998-958A-F23A4F107AB9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25" name="Text Box 2">
          <a:extLst>
            <a:ext uri="{FF2B5EF4-FFF2-40B4-BE49-F238E27FC236}">
              <a16:creationId xmlns:a16="http://schemas.microsoft.com/office/drawing/2014/main" id="{A1F4B3CD-FC13-421A-A895-89F251BC09B7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26" name="Text Box 2">
          <a:extLst>
            <a:ext uri="{FF2B5EF4-FFF2-40B4-BE49-F238E27FC236}">
              <a16:creationId xmlns:a16="http://schemas.microsoft.com/office/drawing/2014/main" id="{1F2CFB8D-A2DF-4B98-AFFD-2566BCD53E4D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27" name="Text Box 2">
          <a:extLst>
            <a:ext uri="{FF2B5EF4-FFF2-40B4-BE49-F238E27FC236}">
              <a16:creationId xmlns:a16="http://schemas.microsoft.com/office/drawing/2014/main" id="{46DCA10C-945C-44EC-9A90-A7E5E32A212F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28" name="Text Box 2">
          <a:extLst>
            <a:ext uri="{FF2B5EF4-FFF2-40B4-BE49-F238E27FC236}">
              <a16:creationId xmlns:a16="http://schemas.microsoft.com/office/drawing/2014/main" id="{8C2D985F-31B5-4A0B-B7F5-74AC196E095F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29" name="Text Box 2">
          <a:extLst>
            <a:ext uri="{FF2B5EF4-FFF2-40B4-BE49-F238E27FC236}">
              <a16:creationId xmlns:a16="http://schemas.microsoft.com/office/drawing/2014/main" id="{F9C382EE-5EE2-42F9-B702-B4D826CB3D3C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30" name="Text Box 2">
          <a:extLst>
            <a:ext uri="{FF2B5EF4-FFF2-40B4-BE49-F238E27FC236}">
              <a16:creationId xmlns:a16="http://schemas.microsoft.com/office/drawing/2014/main" id="{768F9A15-ACDF-48E5-96DF-0095515DFF99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31" name="Text Box 2">
          <a:extLst>
            <a:ext uri="{FF2B5EF4-FFF2-40B4-BE49-F238E27FC236}">
              <a16:creationId xmlns:a16="http://schemas.microsoft.com/office/drawing/2014/main" id="{B868BE76-21C4-434B-91B7-AB576FE6B6EE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32" name="Text Box 2">
          <a:extLst>
            <a:ext uri="{FF2B5EF4-FFF2-40B4-BE49-F238E27FC236}">
              <a16:creationId xmlns:a16="http://schemas.microsoft.com/office/drawing/2014/main" id="{9886FCF6-3246-42FE-8ACA-17FED23AD9B4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33" name="Text Box 2">
          <a:extLst>
            <a:ext uri="{FF2B5EF4-FFF2-40B4-BE49-F238E27FC236}">
              <a16:creationId xmlns:a16="http://schemas.microsoft.com/office/drawing/2014/main" id="{22E2EE20-560D-4AE1-B6CA-6ED0776319D8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34" name="Text Box 2">
          <a:extLst>
            <a:ext uri="{FF2B5EF4-FFF2-40B4-BE49-F238E27FC236}">
              <a16:creationId xmlns:a16="http://schemas.microsoft.com/office/drawing/2014/main" id="{4258CDE0-DBD6-4B4F-9FB2-EB49538C7974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35" name="Text Box 2">
          <a:extLst>
            <a:ext uri="{FF2B5EF4-FFF2-40B4-BE49-F238E27FC236}">
              <a16:creationId xmlns:a16="http://schemas.microsoft.com/office/drawing/2014/main" id="{AB160251-80F4-438A-ABDB-5471FD8562B3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36" name="Text Box 2">
          <a:extLst>
            <a:ext uri="{FF2B5EF4-FFF2-40B4-BE49-F238E27FC236}">
              <a16:creationId xmlns:a16="http://schemas.microsoft.com/office/drawing/2014/main" id="{ED5259BC-6B5E-4E5D-9DF6-3623BADFC4C3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37" name="Text Box 2">
          <a:extLst>
            <a:ext uri="{FF2B5EF4-FFF2-40B4-BE49-F238E27FC236}">
              <a16:creationId xmlns:a16="http://schemas.microsoft.com/office/drawing/2014/main" id="{B5794876-426B-43AF-9957-547F27F0D97F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38" name="Text Box 2">
          <a:extLst>
            <a:ext uri="{FF2B5EF4-FFF2-40B4-BE49-F238E27FC236}">
              <a16:creationId xmlns:a16="http://schemas.microsoft.com/office/drawing/2014/main" id="{FFBF5D42-7800-4BC9-A59F-6064C1D706CF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39" name="Text Box 2">
          <a:extLst>
            <a:ext uri="{FF2B5EF4-FFF2-40B4-BE49-F238E27FC236}">
              <a16:creationId xmlns:a16="http://schemas.microsoft.com/office/drawing/2014/main" id="{2399B4B3-BCC4-4C29-AF0E-F70810F1058C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40" name="Text Box 2">
          <a:extLst>
            <a:ext uri="{FF2B5EF4-FFF2-40B4-BE49-F238E27FC236}">
              <a16:creationId xmlns:a16="http://schemas.microsoft.com/office/drawing/2014/main" id="{1D44836F-9A29-4326-B84C-92505B846F30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41" name="Text Box 2">
          <a:extLst>
            <a:ext uri="{FF2B5EF4-FFF2-40B4-BE49-F238E27FC236}">
              <a16:creationId xmlns:a16="http://schemas.microsoft.com/office/drawing/2014/main" id="{DE8BAEAB-62B0-4F8D-BFC2-38D7AE47F3B6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42" name="Text Box 2">
          <a:extLst>
            <a:ext uri="{FF2B5EF4-FFF2-40B4-BE49-F238E27FC236}">
              <a16:creationId xmlns:a16="http://schemas.microsoft.com/office/drawing/2014/main" id="{66D06A73-966F-4870-86F1-7335D19A9E3C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43" name="Text Box 2">
          <a:extLst>
            <a:ext uri="{FF2B5EF4-FFF2-40B4-BE49-F238E27FC236}">
              <a16:creationId xmlns:a16="http://schemas.microsoft.com/office/drawing/2014/main" id="{469B9D69-511A-473F-B0D1-6476CF4636E5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44" name="Text Box 2">
          <a:extLst>
            <a:ext uri="{FF2B5EF4-FFF2-40B4-BE49-F238E27FC236}">
              <a16:creationId xmlns:a16="http://schemas.microsoft.com/office/drawing/2014/main" id="{66BEA384-BAB4-4424-9BCF-AD01671F24DA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45" name="Text Box 2">
          <a:extLst>
            <a:ext uri="{FF2B5EF4-FFF2-40B4-BE49-F238E27FC236}">
              <a16:creationId xmlns:a16="http://schemas.microsoft.com/office/drawing/2014/main" id="{66F3C2B6-545F-4349-AF1A-B88434497084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46" name="Text Box 2">
          <a:extLst>
            <a:ext uri="{FF2B5EF4-FFF2-40B4-BE49-F238E27FC236}">
              <a16:creationId xmlns:a16="http://schemas.microsoft.com/office/drawing/2014/main" id="{1150E27E-34DE-4F75-92C7-5CDB9DF51BA8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47" name="Text Box 2">
          <a:extLst>
            <a:ext uri="{FF2B5EF4-FFF2-40B4-BE49-F238E27FC236}">
              <a16:creationId xmlns:a16="http://schemas.microsoft.com/office/drawing/2014/main" id="{237035B1-F688-49B1-8EB1-480DCF4F9656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48" name="Text Box 2">
          <a:extLst>
            <a:ext uri="{FF2B5EF4-FFF2-40B4-BE49-F238E27FC236}">
              <a16:creationId xmlns:a16="http://schemas.microsoft.com/office/drawing/2014/main" id="{F9D93835-4D93-43CB-A1E1-C509D9B983F3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49" name="Text Box 2">
          <a:extLst>
            <a:ext uri="{FF2B5EF4-FFF2-40B4-BE49-F238E27FC236}">
              <a16:creationId xmlns:a16="http://schemas.microsoft.com/office/drawing/2014/main" id="{B2F79239-A21E-4073-8C09-CCE0D66541B4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50" name="Text Box 2">
          <a:extLst>
            <a:ext uri="{FF2B5EF4-FFF2-40B4-BE49-F238E27FC236}">
              <a16:creationId xmlns:a16="http://schemas.microsoft.com/office/drawing/2014/main" id="{38858C55-EAD3-497A-9708-1EECB6A39778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51" name="Text Box 2">
          <a:extLst>
            <a:ext uri="{FF2B5EF4-FFF2-40B4-BE49-F238E27FC236}">
              <a16:creationId xmlns:a16="http://schemas.microsoft.com/office/drawing/2014/main" id="{039DEABC-1B0C-49C8-ABBE-112AB8F95AB3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52" name="Text Box 2">
          <a:extLst>
            <a:ext uri="{FF2B5EF4-FFF2-40B4-BE49-F238E27FC236}">
              <a16:creationId xmlns:a16="http://schemas.microsoft.com/office/drawing/2014/main" id="{E2AF306A-5D48-4BCA-B604-5B8E3F7B368F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53" name="Text Box 2">
          <a:extLst>
            <a:ext uri="{FF2B5EF4-FFF2-40B4-BE49-F238E27FC236}">
              <a16:creationId xmlns:a16="http://schemas.microsoft.com/office/drawing/2014/main" id="{21A26CC0-1538-4F27-8CBB-081AAF61055D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54" name="Text Box 2">
          <a:extLst>
            <a:ext uri="{FF2B5EF4-FFF2-40B4-BE49-F238E27FC236}">
              <a16:creationId xmlns:a16="http://schemas.microsoft.com/office/drawing/2014/main" id="{1A760290-F1D0-4EA8-A45A-260B9E904396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55" name="Text Box 2">
          <a:extLst>
            <a:ext uri="{FF2B5EF4-FFF2-40B4-BE49-F238E27FC236}">
              <a16:creationId xmlns:a16="http://schemas.microsoft.com/office/drawing/2014/main" id="{94D378FD-8D4F-4855-B195-08C826FF97D8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56" name="Text Box 2">
          <a:extLst>
            <a:ext uri="{FF2B5EF4-FFF2-40B4-BE49-F238E27FC236}">
              <a16:creationId xmlns:a16="http://schemas.microsoft.com/office/drawing/2014/main" id="{5915E304-9D89-47BC-A0AD-DA829C66C32C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57" name="Text Box 2">
          <a:extLst>
            <a:ext uri="{FF2B5EF4-FFF2-40B4-BE49-F238E27FC236}">
              <a16:creationId xmlns:a16="http://schemas.microsoft.com/office/drawing/2014/main" id="{7FBD832B-03A1-4F4F-96AE-D221B79B3A37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58" name="Text Box 2">
          <a:extLst>
            <a:ext uri="{FF2B5EF4-FFF2-40B4-BE49-F238E27FC236}">
              <a16:creationId xmlns:a16="http://schemas.microsoft.com/office/drawing/2014/main" id="{7FB79181-1BC8-4D3E-A1A4-1926C18A492F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59" name="Text Box 2">
          <a:extLst>
            <a:ext uri="{FF2B5EF4-FFF2-40B4-BE49-F238E27FC236}">
              <a16:creationId xmlns:a16="http://schemas.microsoft.com/office/drawing/2014/main" id="{77714BA7-CAF7-4C58-85BD-7E49FDB21AD3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60" name="Text Box 2">
          <a:extLst>
            <a:ext uri="{FF2B5EF4-FFF2-40B4-BE49-F238E27FC236}">
              <a16:creationId xmlns:a16="http://schemas.microsoft.com/office/drawing/2014/main" id="{6F7F2AD7-F90A-4A22-B067-3E2D196C575C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101</xdr:row>
      <xdr:rowOff>0</xdr:rowOff>
    </xdr:from>
    <xdr:ext cx="104775" cy="175532"/>
    <xdr:sp macro="" textlink="">
      <xdr:nvSpPr>
        <xdr:cNvPr id="961" name="Text Box 2">
          <a:extLst>
            <a:ext uri="{FF2B5EF4-FFF2-40B4-BE49-F238E27FC236}">
              <a16:creationId xmlns:a16="http://schemas.microsoft.com/office/drawing/2014/main" id="{FF113EAA-C4E7-4761-A2C5-F38735DDA94A}"/>
            </a:ext>
          </a:extLst>
        </xdr:cNvPr>
        <xdr:cNvSpPr txBox="1">
          <a:spLocks noChangeArrowheads="1"/>
        </xdr:cNvSpPr>
      </xdr:nvSpPr>
      <xdr:spPr bwMode="auto">
        <a:xfrm>
          <a:off x="41978580" y="29946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62" name="Text Box 2">
          <a:extLst>
            <a:ext uri="{FF2B5EF4-FFF2-40B4-BE49-F238E27FC236}">
              <a16:creationId xmlns:a16="http://schemas.microsoft.com/office/drawing/2014/main" id="{8BE04B40-E350-477A-8859-0728359B2EB7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63" name="Text Box 2">
          <a:extLst>
            <a:ext uri="{FF2B5EF4-FFF2-40B4-BE49-F238E27FC236}">
              <a16:creationId xmlns:a16="http://schemas.microsoft.com/office/drawing/2014/main" id="{A1BC9AE0-6FC2-4EA0-8111-BB84B4FE4217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64" name="Text Box 2">
          <a:extLst>
            <a:ext uri="{FF2B5EF4-FFF2-40B4-BE49-F238E27FC236}">
              <a16:creationId xmlns:a16="http://schemas.microsoft.com/office/drawing/2014/main" id="{45775D34-E48A-4094-869A-8570143A6C5F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65" name="Text Box 2">
          <a:extLst>
            <a:ext uri="{FF2B5EF4-FFF2-40B4-BE49-F238E27FC236}">
              <a16:creationId xmlns:a16="http://schemas.microsoft.com/office/drawing/2014/main" id="{C7BD4DDF-0462-4C0B-A39F-208D0E88A43C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66" name="Text Box 2">
          <a:extLst>
            <a:ext uri="{FF2B5EF4-FFF2-40B4-BE49-F238E27FC236}">
              <a16:creationId xmlns:a16="http://schemas.microsoft.com/office/drawing/2014/main" id="{3476D0F9-2BE4-4793-A8A0-42F3355DD1D5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67" name="Text Box 2">
          <a:extLst>
            <a:ext uri="{FF2B5EF4-FFF2-40B4-BE49-F238E27FC236}">
              <a16:creationId xmlns:a16="http://schemas.microsoft.com/office/drawing/2014/main" id="{4BAAD7CA-A9E3-4936-8E62-CDC407992184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68" name="Text Box 2">
          <a:extLst>
            <a:ext uri="{FF2B5EF4-FFF2-40B4-BE49-F238E27FC236}">
              <a16:creationId xmlns:a16="http://schemas.microsoft.com/office/drawing/2014/main" id="{2F8E55D6-CA09-41D3-B47A-9934C89C0E56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69" name="Text Box 2">
          <a:extLst>
            <a:ext uri="{FF2B5EF4-FFF2-40B4-BE49-F238E27FC236}">
              <a16:creationId xmlns:a16="http://schemas.microsoft.com/office/drawing/2014/main" id="{9905400F-ACE8-4508-88F5-1971A30F3C4F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70" name="Text Box 2">
          <a:extLst>
            <a:ext uri="{FF2B5EF4-FFF2-40B4-BE49-F238E27FC236}">
              <a16:creationId xmlns:a16="http://schemas.microsoft.com/office/drawing/2014/main" id="{87408CE7-AE98-487B-906D-72ABE2420013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71" name="Text Box 2">
          <a:extLst>
            <a:ext uri="{FF2B5EF4-FFF2-40B4-BE49-F238E27FC236}">
              <a16:creationId xmlns:a16="http://schemas.microsoft.com/office/drawing/2014/main" id="{9DFF4BA1-ADB4-4327-8C4E-8D13AF128131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72" name="Text Box 2">
          <a:extLst>
            <a:ext uri="{FF2B5EF4-FFF2-40B4-BE49-F238E27FC236}">
              <a16:creationId xmlns:a16="http://schemas.microsoft.com/office/drawing/2014/main" id="{54ECF920-166B-460E-AD06-B2ACB78BD752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73" name="Text Box 2">
          <a:extLst>
            <a:ext uri="{FF2B5EF4-FFF2-40B4-BE49-F238E27FC236}">
              <a16:creationId xmlns:a16="http://schemas.microsoft.com/office/drawing/2014/main" id="{2A3E866F-4D4E-4522-99B6-C7D28584A01D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74" name="Text Box 2">
          <a:extLst>
            <a:ext uri="{FF2B5EF4-FFF2-40B4-BE49-F238E27FC236}">
              <a16:creationId xmlns:a16="http://schemas.microsoft.com/office/drawing/2014/main" id="{5CD73820-7278-4735-B569-902619FA8B83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75" name="Text Box 2">
          <a:extLst>
            <a:ext uri="{FF2B5EF4-FFF2-40B4-BE49-F238E27FC236}">
              <a16:creationId xmlns:a16="http://schemas.microsoft.com/office/drawing/2014/main" id="{E742AA76-974E-4AF2-BB79-6AD31A67896E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76" name="Text Box 2">
          <a:extLst>
            <a:ext uri="{FF2B5EF4-FFF2-40B4-BE49-F238E27FC236}">
              <a16:creationId xmlns:a16="http://schemas.microsoft.com/office/drawing/2014/main" id="{D20D4886-518F-4333-9584-2E97DC8301CB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77" name="Text Box 2">
          <a:extLst>
            <a:ext uri="{FF2B5EF4-FFF2-40B4-BE49-F238E27FC236}">
              <a16:creationId xmlns:a16="http://schemas.microsoft.com/office/drawing/2014/main" id="{5D830C6C-7425-4353-9CD0-9E9DFA302DA3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78" name="Text Box 2">
          <a:extLst>
            <a:ext uri="{FF2B5EF4-FFF2-40B4-BE49-F238E27FC236}">
              <a16:creationId xmlns:a16="http://schemas.microsoft.com/office/drawing/2014/main" id="{12E6BBDF-F9EA-452F-8055-52834096B5B4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79" name="Text Box 2">
          <a:extLst>
            <a:ext uri="{FF2B5EF4-FFF2-40B4-BE49-F238E27FC236}">
              <a16:creationId xmlns:a16="http://schemas.microsoft.com/office/drawing/2014/main" id="{97586BBB-2FC5-4F96-A1D5-DC4018A401E2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80" name="Text Box 2">
          <a:extLst>
            <a:ext uri="{FF2B5EF4-FFF2-40B4-BE49-F238E27FC236}">
              <a16:creationId xmlns:a16="http://schemas.microsoft.com/office/drawing/2014/main" id="{8AD57CA8-2CFF-4473-BCBF-6D4A037CF45D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81" name="Text Box 2">
          <a:extLst>
            <a:ext uri="{FF2B5EF4-FFF2-40B4-BE49-F238E27FC236}">
              <a16:creationId xmlns:a16="http://schemas.microsoft.com/office/drawing/2014/main" id="{807F911B-0966-49BF-995E-0C30AD5E6F6B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82" name="Text Box 2">
          <a:extLst>
            <a:ext uri="{FF2B5EF4-FFF2-40B4-BE49-F238E27FC236}">
              <a16:creationId xmlns:a16="http://schemas.microsoft.com/office/drawing/2014/main" id="{275237CB-A644-4E11-9176-56F5D4332F1F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83" name="Text Box 2">
          <a:extLst>
            <a:ext uri="{FF2B5EF4-FFF2-40B4-BE49-F238E27FC236}">
              <a16:creationId xmlns:a16="http://schemas.microsoft.com/office/drawing/2014/main" id="{FD9E10CE-2BFE-4380-84BB-BCF8E6C5F6BC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84" name="Text Box 2">
          <a:extLst>
            <a:ext uri="{FF2B5EF4-FFF2-40B4-BE49-F238E27FC236}">
              <a16:creationId xmlns:a16="http://schemas.microsoft.com/office/drawing/2014/main" id="{7A28A400-6605-4BD4-B0C7-4DA9CE7ED833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85" name="Text Box 2">
          <a:extLst>
            <a:ext uri="{FF2B5EF4-FFF2-40B4-BE49-F238E27FC236}">
              <a16:creationId xmlns:a16="http://schemas.microsoft.com/office/drawing/2014/main" id="{64786E7D-03E9-4087-A75C-5D98C9A842ED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86" name="Text Box 2">
          <a:extLst>
            <a:ext uri="{FF2B5EF4-FFF2-40B4-BE49-F238E27FC236}">
              <a16:creationId xmlns:a16="http://schemas.microsoft.com/office/drawing/2014/main" id="{E3EC6DC5-4EF1-4549-B24A-DB6C10146E3A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87" name="Text Box 2">
          <a:extLst>
            <a:ext uri="{FF2B5EF4-FFF2-40B4-BE49-F238E27FC236}">
              <a16:creationId xmlns:a16="http://schemas.microsoft.com/office/drawing/2014/main" id="{7D6F0BA8-DC7B-40AB-94AE-80181BEA3442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88" name="Text Box 2">
          <a:extLst>
            <a:ext uri="{FF2B5EF4-FFF2-40B4-BE49-F238E27FC236}">
              <a16:creationId xmlns:a16="http://schemas.microsoft.com/office/drawing/2014/main" id="{2665FA29-33A1-4C4F-957C-2E1A163B031B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89" name="Text Box 2">
          <a:extLst>
            <a:ext uri="{FF2B5EF4-FFF2-40B4-BE49-F238E27FC236}">
              <a16:creationId xmlns:a16="http://schemas.microsoft.com/office/drawing/2014/main" id="{C128A685-70EB-4A88-B7D3-9C06AA0C4FCB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90" name="Text Box 2">
          <a:extLst>
            <a:ext uri="{FF2B5EF4-FFF2-40B4-BE49-F238E27FC236}">
              <a16:creationId xmlns:a16="http://schemas.microsoft.com/office/drawing/2014/main" id="{8790F5EA-2F28-4ECB-83EF-5C5DD051B848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91" name="Text Box 2">
          <a:extLst>
            <a:ext uri="{FF2B5EF4-FFF2-40B4-BE49-F238E27FC236}">
              <a16:creationId xmlns:a16="http://schemas.microsoft.com/office/drawing/2014/main" id="{D58ABBE3-FB89-41A0-9882-AE1D81A5F72C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92" name="Text Box 2">
          <a:extLst>
            <a:ext uri="{FF2B5EF4-FFF2-40B4-BE49-F238E27FC236}">
              <a16:creationId xmlns:a16="http://schemas.microsoft.com/office/drawing/2014/main" id="{426D44E7-FAE8-42C8-8CE9-27EFEF36D1B8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93" name="Text Box 2">
          <a:extLst>
            <a:ext uri="{FF2B5EF4-FFF2-40B4-BE49-F238E27FC236}">
              <a16:creationId xmlns:a16="http://schemas.microsoft.com/office/drawing/2014/main" id="{7BAEA49A-EE7D-42ED-A205-6AB304C89DCD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94" name="Text Box 2">
          <a:extLst>
            <a:ext uri="{FF2B5EF4-FFF2-40B4-BE49-F238E27FC236}">
              <a16:creationId xmlns:a16="http://schemas.microsoft.com/office/drawing/2014/main" id="{6FCA69AF-5C99-44B1-A70E-634A3E949C89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95" name="Text Box 2">
          <a:extLst>
            <a:ext uri="{FF2B5EF4-FFF2-40B4-BE49-F238E27FC236}">
              <a16:creationId xmlns:a16="http://schemas.microsoft.com/office/drawing/2014/main" id="{49567D04-4721-42E4-8BDA-C1945E937BBE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96" name="Text Box 2">
          <a:extLst>
            <a:ext uri="{FF2B5EF4-FFF2-40B4-BE49-F238E27FC236}">
              <a16:creationId xmlns:a16="http://schemas.microsoft.com/office/drawing/2014/main" id="{2FF730C8-5084-4C82-8ECE-ED9097F5B256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97" name="Text Box 2">
          <a:extLst>
            <a:ext uri="{FF2B5EF4-FFF2-40B4-BE49-F238E27FC236}">
              <a16:creationId xmlns:a16="http://schemas.microsoft.com/office/drawing/2014/main" id="{DA648A36-A21C-4C03-BCDE-D7D73C8DC044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98" name="Text Box 2">
          <a:extLst>
            <a:ext uri="{FF2B5EF4-FFF2-40B4-BE49-F238E27FC236}">
              <a16:creationId xmlns:a16="http://schemas.microsoft.com/office/drawing/2014/main" id="{3142F359-C6CE-433E-8156-D614FBA39FD0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999" name="Text Box 2">
          <a:extLst>
            <a:ext uri="{FF2B5EF4-FFF2-40B4-BE49-F238E27FC236}">
              <a16:creationId xmlns:a16="http://schemas.microsoft.com/office/drawing/2014/main" id="{FD7234E8-8762-4C96-940B-660E15A31F0A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00" name="Text Box 2">
          <a:extLst>
            <a:ext uri="{FF2B5EF4-FFF2-40B4-BE49-F238E27FC236}">
              <a16:creationId xmlns:a16="http://schemas.microsoft.com/office/drawing/2014/main" id="{BF4CB864-E087-4BF8-978B-BDDD43B6C687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01" name="Text Box 2">
          <a:extLst>
            <a:ext uri="{FF2B5EF4-FFF2-40B4-BE49-F238E27FC236}">
              <a16:creationId xmlns:a16="http://schemas.microsoft.com/office/drawing/2014/main" id="{1BFE333A-48E5-40CF-BC87-16BC9723B237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02" name="Text Box 2">
          <a:extLst>
            <a:ext uri="{FF2B5EF4-FFF2-40B4-BE49-F238E27FC236}">
              <a16:creationId xmlns:a16="http://schemas.microsoft.com/office/drawing/2014/main" id="{CD7DCFE0-2A00-4269-9221-254C40F154BA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03" name="Text Box 2">
          <a:extLst>
            <a:ext uri="{FF2B5EF4-FFF2-40B4-BE49-F238E27FC236}">
              <a16:creationId xmlns:a16="http://schemas.microsoft.com/office/drawing/2014/main" id="{0E7E7074-E69B-4126-85C1-071F7C6D8E8A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04" name="Text Box 2">
          <a:extLst>
            <a:ext uri="{FF2B5EF4-FFF2-40B4-BE49-F238E27FC236}">
              <a16:creationId xmlns:a16="http://schemas.microsoft.com/office/drawing/2014/main" id="{844FC109-2CC7-4985-BB29-1BE988DBCF76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05" name="Text Box 2">
          <a:extLst>
            <a:ext uri="{FF2B5EF4-FFF2-40B4-BE49-F238E27FC236}">
              <a16:creationId xmlns:a16="http://schemas.microsoft.com/office/drawing/2014/main" id="{42DD1F81-2562-4E92-AE7C-BE3C23A8FB32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06" name="Text Box 2">
          <a:extLst>
            <a:ext uri="{FF2B5EF4-FFF2-40B4-BE49-F238E27FC236}">
              <a16:creationId xmlns:a16="http://schemas.microsoft.com/office/drawing/2014/main" id="{71DE9062-44D4-4B5D-B101-4D6C6396CCA6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07" name="Text Box 2">
          <a:extLst>
            <a:ext uri="{FF2B5EF4-FFF2-40B4-BE49-F238E27FC236}">
              <a16:creationId xmlns:a16="http://schemas.microsoft.com/office/drawing/2014/main" id="{06A46959-26A0-4087-97F0-9E2688CD84FC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08" name="Text Box 2">
          <a:extLst>
            <a:ext uri="{FF2B5EF4-FFF2-40B4-BE49-F238E27FC236}">
              <a16:creationId xmlns:a16="http://schemas.microsoft.com/office/drawing/2014/main" id="{02160AF7-87A9-4261-95EA-5D5171BE84B7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09" name="Text Box 2">
          <a:extLst>
            <a:ext uri="{FF2B5EF4-FFF2-40B4-BE49-F238E27FC236}">
              <a16:creationId xmlns:a16="http://schemas.microsoft.com/office/drawing/2014/main" id="{A3FECE98-8C68-4429-A0CC-33D44AB98305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10" name="Text Box 2">
          <a:extLst>
            <a:ext uri="{FF2B5EF4-FFF2-40B4-BE49-F238E27FC236}">
              <a16:creationId xmlns:a16="http://schemas.microsoft.com/office/drawing/2014/main" id="{9E677E5E-79B1-453F-A12D-12EBA58E92DE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11" name="Text Box 2">
          <a:extLst>
            <a:ext uri="{FF2B5EF4-FFF2-40B4-BE49-F238E27FC236}">
              <a16:creationId xmlns:a16="http://schemas.microsoft.com/office/drawing/2014/main" id="{96659DDE-3126-459B-B65D-F0342AE43568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12" name="Text Box 2">
          <a:extLst>
            <a:ext uri="{FF2B5EF4-FFF2-40B4-BE49-F238E27FC236}">
              <a16:creationId xmlns:a16="http://schemas.microsoft.com/office/drawing/2014/main" id="{87F5E289-0BD2-465A-9976-BE5F766E2FCF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13" name="Text Box 2">
          <a:extLst>
            <a:ext uri="{FF2B5EF4-FFF2-40B4-BE49-F238E27FC236}">
              <a16:creationId xmlns:a16="http://schemas.microsoft.com/office/drawing/2014/main" id="{A7258575-7F24-4554-9A51-D77DB5A57DCD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14" name="Text Box 2">
          <a:extLst>
            <a:ext uri="{FF2B5EF4-FFF2-40B4-BE49-F238E27FC236}">
              <a16:creationId xmlns:a16="http://schemas.microsoft.com/office/drawing/2014/main" id="{8B6621B6-2AFA-4704-9DFB-FBD49E73269B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15" name="Text Box 2">
          <a:extLst>
            <a:ext uri="{FF2B5EF4-FFF2-40B4-BE49-F238E27FC236}">
              <a16:creationId xmlns:a16="http://schemas.microsoft.com/office/drawing/2014/main" id="{1E158342-1ED1-46B2-8BD2-3F438E90A43D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16" name="Text Box 2">
          <a:extLst>
            <a:ext uri="{FF2B5EF4-FFF2-40B4-BE49-F238E27FC236}">
              <a16:creationId xmlns:a16="http://schemas.microsoft.com/office/drawing/2014/main" id="{079E06C5-5243-4192-882C-407DD9F80E4E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17" name="Text Box 2">
          <a:extLst>
            <a:ext uri="{FF2B5EF4-FFF2-40B4-BE49-F238E27FC236}">
              <a16:creationId xmlns:a16="http://schemas.microsoft.com/office/drawing/2014/main" id="{886D57DC-B8B5-449C-941E-CF06EC037823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18" name="Text Box 2">
          <a:extLst>
            <a:ext uri="{FF2B5EF4-FFF2-40B4-BE49-F238E27FC236}">
              <a16:creationId xmlns:a16="http://schemas.microsoft.com/office/drawing/2014/main" id="{6D34CB4E-0AA6-432F-A616-2FA2F46F8598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19" name="Text Box 2">
          <a:extLst>
            <a:ext uri="{FF2B5EF4-FFF2-40B4-BE49-F238E27FC236}">
              <a16:creationId xmlns:a16="http://schemas.microsoft.com/office/drawing/2014/main" id="{6B0319FB-CAD2-457F-BE84-47A109AFD7D8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20" name="Text Box 2">
          <a:extLst>
            <a:ext uri="{FF2B5EF4-FFF2-40B4-BE49-F238E27FC236}">
              <a16:creationId xmlns:a16="http://schemas.microsoft.com/office/drawing/2014/main" id="{A6E1C7B3-FCDC-4C27-ABA4-E2694B88EF8E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21" name="Text Box 2">
          <a:extLst>
            <a:ext uri="{FF2B5EF4-FFF2-40B4-BE49-F238E27FC236}">
              <a16:creationId xmlns:a16="http://schemas.microsoft.com/office/drawing/2014/main" id="{134E6AD1-3FD1-4E7E-8ED2-4A85AE9DB639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22" name="Text Box 2">
          <a:extLst>
            <a:ext uri="{FF2B5EF4-FFF2-40B4-BE49-F238E27FC236}">
              <a16:creationId xmlns:a16="http://schemas.microsoft.com/office/drawing/2014/main" id="{79628192-5244-4165-87E9-50EBE9CD58C8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23" name="Text Box 2">
          <a:extLst>
            <a:ext uri="{FF2B5EF4-FFF2-40B4-BE49-F238E27FC236}">
              <a16:creationId xmlns:a16="http://schemas.microsoft.com/office/drawing/2014/main" id="{ABD356AA-CB9E-43C9-B964-061F43C0EB27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24" name="Text Box 2">
          <a:extLst>
            <a:ext uri="{FF2B5EF4-FFF2-40B4-BE49-F238E27FC236}">
              <a16:creationId xmlns:a16="http://schemas.microsoft.com/office/drawing/2014/main" id="{FFED709D-8734-4864-AAE1-EA39213E57B5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25" name="Text Box 2">
          <a:extLst>
            <a:ext uri="{FF2B5EF4-FFF2-40B4-BE49-F238E27FC236}">
              <a16:creationId xmlns:a16="http://schemas.microsoft.com/office/drawing/2014/main" id="{E5CCB046-C026-4189-935D-6C63A77138A2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1F466CFC-775E-4671-BF75-7C44CDEF3076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27" name="Text Box 2">
          <a:extLst>
            <a:ext uri="{FF2B5EF4-FFF2-40B4-BE49-F238E27FC236}">
              <a16:creationId xmlns:a16="http://schemas.microsoft.com/office/drawing/2014/main" id="{9955D882-2AAE-4F42-9859-990B36B75D6B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28" name="Text Box 2">
          <a:extLst>
            <a:ext uri="{FF2B5EF4-FFF2-40B4-BE49-F238E27FC236}">
              <a16:creationId xmlns:a16="http://schemas.microsoft.com/office/drawing/2014/main" id="{04B1753E-B1F7-4A9E-94BC-A0979036FE87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29" name="Text Box 2">
          <a:extLst>
            <a:ext uri="{FF2B5EF4-FFF2-40B4-BE49-F238E27FC236}">
              <a16:creationId xmlns:a16="http://schemas.microsoft.com/office/drawing/2014/main" id="{76D4D664-5463-47C1-A95F-06FCF34F21B8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30" name="Text Box 2">
          <a:extLst>
            <a:ext uri="{FF2B5EF4-FFF2-40B4-BE49-F238E27FC236}">
              <a16:creationId xmlns:a16="http://schemas.microsoft.com/office/drawing/2014/main" id="{B8FD57DC-91A8-493C-9B3F-AE671B5FB3CE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31" name="Text Box 2">
          <a:extLst>
            <a:ext uri="{FF2B5EF4-FFF2-40B4-BE49-F238E27FC236}">
              <a16:creationId xmlns:a16="http://schemas.microsoft.com/office/drawing/2014/main" id="{BCF62F06-F5AE-42E9-B002-07CBEBCBD438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32" name="Text Box 2">
          <a:extLst>
            <a:ext uri="{FF2B5EF4-FFF2-40B4-BE49-F238E27FC236}">
              <a16:creationId xmlns:a16="http://schemas.microsoft.com/office/drawing/2014/main" id="{E9D89270-3FF2-439F-A6EF-3FD305B13871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33" name="Text Box 2">
          <a:extLst>
            <a:ext uri="{FF2B5EF4-FFF2-40B4-BE49-F238E27FC236}">
              <a16:creationId xmlns:a16="http://schemas.microsoft.com/office/drawing/2014/main" id="{DFF55366-93BB-4371-9184-154A6F5B1C16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34" name="Text Box 2">
          <a:extLst>
            <a:ext uri="{FF2B5EF4-FFF2-40B4-BE49-F238E27FC236}">
              <a16:creationId xmlns:a16="http://schemas.microsoft.com/office/drawing/2014/main" id="{CC78A878-76A0-4DA4-BC1E-7EC8D0B13F46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35" name="Text Box 2">
          <a:extLst>
            <a:ext uri="{FF2B5EF4-FFF2-40B4-BE49-F238E27FC236}">
              <a16:creationId xmlns:a16="http://schemas.microsoft.com/office/drawing/2014/main" id="{26793DA5-9F48-4FC7-9DAD-304E7D606659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36" name="Text Box 2">
          <a:extLst>
            <a:ext uri="{FF2B5EF4-FFF2-40B4-BE49-F238E27FC236}">
              <a16:creationId xmlns:a16="http://schemas.microsoft.com/office/drawing/2014/main" id="{DB736988-BAD3-4848-B87C-121C8BA30363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37" name="Text Box 2">
          <a:extLst>
            <a:ext uri="{FF2B5EF4-FFF2-40B4-BE49-F238E27FC236}">
              <a16:creationId xmlns:a16="http://schemas.microsoft.com/office/drawing/2014/main" id="{6C744CE5-F2CA-43B7-9D0D-C3D95BAC771D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38" name="Text Box 2">
          <a:extLst>
            <a:ext uri="{FF2B5EF4-FFF2-40B4-BE49-F238E27FC236}">
              <a16:creationId xmlns:a16="http://schemas.microsoft.com/office/drawing/2014/main" id="{964CA3BA-EE62-43B7-A858-881D6DC2CAE8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39" name="Text Box 2">
          <a:extLst>
            <a:ext uri="{FF2B5EF4-FFF2-40B4-BE49-F238E27FC236}">
              <a16:creationId xmlns:a16="http://schemas.microsoft.com/office/drawing/2014/main" id="{822AD259-13B9-4F37-A9AE-3F198C399138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40" name="Text Box 2">
          <a:extLst>
            <a:ext uri="{FF2B5EF4-FFF2-40B4-BE49-F238E27FC236}">
              <a16:creationId xmlns:a16="http://schemas.microsoft.com/office/drawing/2014/main" id="{B97A19E6-C00A-4B9F-A131-29E229A36992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105</xdr:row>
      <xdr:rowOff>0</xdr:rowOff>
    </xdr:from>
    <xdr:ext cx="104775" cy="175532"/>
    <xdr:sp macro="" textlink="">
      <xdr:nvSpPr>
        <xdr:cNvPr id="1041" name="Text Box 2">
          <a:extLst>
            <a:ext uri="{FF2B5EF4-FFF2-40B4-BE49-F238E27FC236}">
              <a16:creationId xmlns:a16="http://schemas.microsoft.com/office/drawing/2014/main" id="{ABD7D634-27B5-4C83-9AE1-F54E5749DFBD}"/>
            </a:ext>
          </a:extLst>
        </xdr:cNvPr>
        <xdr:cNvSpPr txBox="1">
          <a:spLocks noChangeArrowheads="1"/>
        </xdr:cNvSpPr>
      </xdr:nvSpPr>
      <xdr:spPr bwMode="auto">
        <a:xfrm>
          <a:off x="41978580" y="311353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42" name="Text Box 2">
          <a:extLst>
            <a:ext uri="{FF2B5EF4-FFF2-40B4-BE49-F238E27FC236}">
              <a16:creationId xmlns:a16="http://schemas.microsoft.com/office/drawing/2014/main" id="{1CE3332F-967F-4549-BA83-E8B183E935C5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43" name="Text Box 2">
          <a:extLst>
            <a:ext uri="{FF2B5EF4-FFF2-40B4-BE49-F238E27FC236}">
              <a16:creationId xmlns:a16="http://schemas.microsoft.com/office/drawing/2014/main" id="{01DB7D6E-952E-4559-84F5-86AF489BB545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44" name="Text Box 2">
          <a:extLst>
            <a:ext uri="{FF2B5EF4-FFF2-40B4-BE49-F238E27FC236}">
              <a16:creationId xmlns:a16="http://schemas.microsoft.com/office/drawing/2014/main" id="{82C9C70E-9014-4D9D-BDD7-763EA9499DDD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45" name="Text Box 2">
          <a:extLst>
            <a:ext uri="{FF2B5EF4-FFF2-40B4-BE49-F238E27FC236}">
              <a16:creationId xmlns:a16="http://schemas.microsoft.com/office/drawing/2014/main" id="{06A8F5A6-0D02-4800-9CBB-86E09436FD30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46" name="Text Box 2">
          <a:extLst>
            <a:ext uri="{FF2B5EF4-FFF2-40B4-BE49-F238E27FC236}">
              <a16:creationId xmlns:a16="http://schemas.microsoft.com/office/drawing/2014/main" id="{97BE472E-AA32-4405-85F4-19BAA1A6230D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47" name="Text Box 2">
          <a:extLst>
            <a:ext uri="{FF2B5EF4-FFF2-40B4-BE49-F238E27FC236}">
              <a16:creationId xmlns:a16="http://schemas.microsoft.com/office/drawing/2014/main" id="{F645ADD7-6539-4467-89FA-D4F65FFA374C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48" name="Text Box 2">
          <a:extLst>
            <a:ext uri="{FF2B5EF4-FFF2-40B4-BE49-F238E27FC236}">
              <a16:creationId xmlns:a16="http://schemas.microsoft.com/office/drawing/2014/main" id="{D2B574AF-6D0F-4BE0-A806-132FF3D09AC0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49" name="Text Box 2">
          <a:extLst>
            <a:ext uri="{FF2B5EF4-FFF2-40B4-BE49-F238E27FC236}">
              <a16:creationId xmlns:a16="http://schemas.microsoft.com/office/drawing/2014/main" id="{181EEC4C-B6B4-41BC-9258-BF94D8460794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50" name="Text Box 2">
          <a:extLst>
            <a:ext uri="{FF2B5EF4-FFF2-40B4-BE49-F238E27FC236}">
              <a16:creationId xmlns:a16="http://schemas.microsoft.com/office/drawing/2014/main" id="{65608705-10A1-4A94-BF8A-B3E463417CAF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51" name="Text Box 2">
          <a:extLst>
            <a:ext uri="{FF2B5EF4-FFF2-40B4-BE49-F238E27FC236}">
              <a16:creationId xmlns:a16="http://schemas.microsoft.com/office/drawing/2014/main" id="{12D8BC41-6DF6-4632-B527-2F75D159BC61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52" name="Text Box 2">
          <a:extLst>
            <a:ext uri="{FF2B5EF4-FFF2-40B4-BE49-F238E27FC236}">
              <a16:creationId xmlns:a16="http://schemas.microsoft.com/office/drawing/2014/main" id="{2D8DCA7D-F0AE-4DD7-AC38-3F123374A92B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53" name="Text Box 2">
          <a:extLst>
            <a:ext uri="{FF2B5EF4-FFF2-40B4-BE49-F238E27FC236}">
              <a16:creationId xmlns:a16="http://schemas.microsoft.com/office/drawing/2014/main" id="{295BA1D6-1E82-422B-8DFA-4A5A99BEC7E9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54" name="Text Box 2">
          <a:extLst>
            <a:ext uri="{FF2B5EF4-FFF2-40B4-BE49-F238E27FC236}">
              <a16:creationId xmlns:a16="http://schemas.microsoft.com/office/drawing/2014/main" id="{C4BF403A-3351-4238-A1AD-CF12C168BA79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55" name="Text Box 2">
          <a:extLst>
            <a:ext uri="{FF2B5EF4-FFF2-40B4-BE49-F238E27FC236}">
              <a16:creationId xmlns:a16="http://schemas.microsoft.com/office/drawing/2014/main" id="{2FCA41FD-3BA9-4187-8A57-1092E9EACBCE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56" name="Text Box 2">
          <a:extLst>
            <a:ext uri="{FF2B5EF4-FFF2-40B4-BE49-F238E27FC236}">
              <a16:creationId xmlns:a16="http://schemas.microsoft.com/office/drawing/2014/main" id="{0754DB71-CA2E-445A-BEF8-FCE3D15DE962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57" name="Text Box 2">
          <a:extLst>
            <a:ext uri="{FF2B5EF4-FFF2-40B4-BE49-F238E27FC236}">
              <a16:creationId xmlns:a16="http://schemas.microsoft.com/office/drawing/2014/main" id="{0ECF5D3A-9B34-4B0B-A1CC-5DC3765C0E5E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58" name="Text Box 2">
          <a:extLst>
            <a:ext uri="{FF2B5EF4-FFF2-40B4-BE49-F238E27FC236}">
              <a16:creationId xmlns:a16="http://schemas.microsoft.com/office/drawing/2014/main" id="{E74DECEC-9016-4975-B935-F909F26D4013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59" name="Text Box 2">
          <a:extLst>
            <a:ext uri="{FF2B5EF4-FFF2-40B4-BE49-F238E27FC236}">
              <a16:creationId xmlns:a16="http://schemas.microsoft.com/office/drawing/2014/main" id="{27D19911-F6F8-4988-85E7-86858538A28A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60" name="Text Box 2">
          <a:extLst>
            <a:ext uri="{FF2B5EF4-FFF2-40B4-BE49-F238E27FC236}">
              <a16:creationId xmlns:a16="http://schemas.microsoft.com/office/drawing/2014/main" id="{B7DA728E-09AA-43EA-947E-FBF2503CC4D0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61" name="Text Box 2">
          <a:extLst>
            <a:ext uri="{FF2B5EF4-FFF2-40B4-BE49-F238E27FC236}">
              <a16:creationId xmlns:a16="http://schemas.microsoft.com/office/drawing/2014/main" id="{056D9C45-029C-4204-8834-32DB59371BCD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62" name="Text Box 2">
          <a:extLst>
            <a:ext uri="{FF2B5EF4-FFF2-40B4-BE49-F238E27FC236}">
              <a16:creationId xmlns:a16="http://schemas.microsoft.com/office/drawing/2014/main" id="{8B38E244-5756-4F84-8C0F-505B0F2A4379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63" name="Text Box 2">
          <a:extLst>
            <a:ext uri="{FF2B5EF4-FFF2-40B4-BE49-F238E27FC236}">
              <a16:creationId xmlns:a16="http://schemas.microsoft.com/office/drawing/2014/main" id="{EC743FBF-5B05-4791-9B21-47AB7187A81E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64" name="Text Box 2">
          <a:extLst>
            <a:ext uri="{FF2B5EF4-FFF2-40B4-BE49-F238E27FC236}">
              <a16:creationId xmlns:a16="http://schemas.microsoft.com/office/drawing/2014/main" id="{1FD0B995-A94A-4E10-B371-C23E2F14146D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65" name="Text Box 2">
          <a:extLst>
            <a:ext uri="{FF2B5EF4-FFF2-40B4-BE49-F238E27FC236}">
              <a16:creationId xmlns:a16="http://schemas.microsoft.com/office/drawing/2014/main" id="{C18AB3E0-131F-4473-8F54-F68C58CB6A7C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66" name="Text Box 2">
          <a:extLst>
            <a:ext uri="{FF2B5EF4-FFF2-40B4-BE49-F238E27FC236}">
              <a16:creationId xmlns:a16="http://schemas.microsoft.com/office/drawing/2014/main" id="{08FA0B29-2FDF-445C-AF0A-63529F49A021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67" name="Text Box 2">
          <a:extLst>
            <a:ext uri="{FF2B5EF4-FFF2-40B4-BE49-F238E27FC236}">
              <a16:creationId xmlns:a16="http://schemas.microsoft.com/office/drawing/2014/main" id="{0D0E0CCE-8A48-4E6F-A207-294538FB3EB0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68" name="Text Box 2">
          <a:extLst>
            <a:ext uri="{FF2B5EF4-FFF2-40B4-BE49-F238E27FC236}">
              <a16:creationId xmlns:a16="http://schemas.microsoft.com/office/drawing/2014/main" id="{61F4BBF6-5AE2-4F82-86C0-09B35BCB8394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69" name="Text Box 2">
          <a:extLst>
            <a:ext uri="{FF2B5EF4-FFF2-40B4-BE49-F238E27FC236}">
              <a16:creationId xmlns:a16="http://schemas.microsoft.com/office/drawing/2014/main" id="{7D98EBBF-2382-416E-8CD9-F0A2BD766D20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70" name="Text Box 2">
          <a:extLst>
            <a:ext uri="{FF2B5EF4-FFF2-40B4-BE49-F238E27FC236}">
              <a16:creationId xmlns:a16="http://schemas.microsoft.com/office/drawing/2014/main" id="{64217161-85DC-4779-A356-CFF1238341A5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71" name="Text Box 2">
          <a:extLst>
            <a:ext uri="{FF2B5EF4-FFF2-40B4-BE49-F238E27FC236}">
              <a16:creationId xmlns:a16="http://schemas.microsoft.com/office/drawing/2014/main" id="{AACFF1BA-6D63-4E6D-91DA-3CB411A2F08D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72" name="Text Box 2">
          <a:extLst>
            <a:ext uri="{FF2B5EF4-FFF2-40B4-BE49-F238E27FC236}">
              <a16:creationId xmlns:a16="http://schemas.microsoft.com/office/drawing/2014/main" id="{B76DA4D2-3E86-4F42-B27C-F5796480596C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73" name="Text Box 2">
          <a:extLst>
            <a:ext uri="{FF2B5EF4-FFF2-40B4-BE49-F238E27FC236}">
              <a16:creationId xmlns:a16="http://schemas.microsoft.com/office/drawing/2014/main" id="{3490E109-E8A6-4961-9A63-17106736AF41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74" name="Text Box 2">
          <a:extLst>
            <a:ext uri="{FF2B5EF4-FFF2-40B4-BE49-F238E27FC236}">
              <a16:creationId xmlns:a16="http://schemas.microsoft.com/office/drawing/2014/main" id="{6D09572D-DA93-4534-A8C5-4444C0682185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75" name="Text Box 2">
          <a:extLst>
            <a:ext uri="{FF2B5EF4-FFF2-40B4-BE49-F238E27FC236}">
              <a16:creationId xmlns:a16="http://schemas.microsoft.com/office/drawing/2014/main" id="{8ADE3C90-A7B8-4D8E-A0AB-BBEE8DBD8943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76" name="Text Box 2">
          <a:extLst>
            <a:ext uri="{FF2B5EF4-FFF2-40B4-BE49-F238E27FC236}">
              <a16:creationId xmlns:a16="http://schemas.microsoft.com/office/drawing/2014/main" id="{94805EC6-4DA2-452A-B6BA-0891F990B744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77" name="Text Box 2">
          <a:extLst>
            <a:ext uri="{FF2B5EF4-FFF2-40B4-BE49-F238E27FC236}">
              <a16:creationId xmlns:a16="http://schemas.microsoft.com/office/drawing/2014/main" id="{6C29C91E-89AE-4EE2-BA90-9FCFE9F8C5E4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78" name="Text Box 2">
          <a:extLst>
            <a:ext uri="{FF2B5EF4-FFF2-40B4-BE49-F238E27FC236}">
              <a16:creationId xmlns:a16="http://schemas.microsoft.com/office/drawing/2014/main" id="{91EA4259-73EE-47DB-A9EF-E85194A9904A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79" name="Text Box 2">
          <a:extLst>
            <a:ext uri="{FF2B5EF4-FFF2-40B4-BE49-F238E27FC236}">
              <a16:creationId xmlns:a16="http://schemas.microsoft.com/office/drawing/2014/main" id="{392B858C-FE87-40CB-BD4D-4B77F145B33D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80" name="Text Box 2">
          <a:extLst>
            <a:ext uri="{FF2B5EF4-FFF2-40B4-BE49-F238E27FC236}">
              <a16:creationId xmlns:a16="http://schemas.microsoft.com/office/drawing/2014/main" id="{C601B988-9013-42E9-995F-931775066152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81" name="Text Box 2">
          <a:extLst>
            <a:ext uri="{FF2B5EF4-FFF2-40B4-BE49-F238E27FC236}">
              <a16:creationId xmlns:a16="http://schemas.microsoft.com/office/drawing/2014/main" id="{D14093AB-57FD-46FC-8566-13787DF6AB13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82" name="Text Box 2">
          <a:extLst>
            <a:ext uri="{FF2B5EF4-FFF2-40B4-BE49-F238E27FC236}">
              <a16:creationId xmlns:a16="http://schemas.microsoft.com/office/drawing/2014/main" id="{07AE8BF6-D34E-4259-834A-127EE00A6587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83" name="Text Box 2">
          <a:extLst>
            <a:ext uri="{FF2B5EF4-FFF2-40B4-BE49-F238E27FC236}">
              <a16:creationId xmlns:a16="http://schemas.microsoft.com/office/drawing/2014/main" id="{5B73F97E-1F8A-4B2B-9D23-9A9D669C3DB7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84" name="Text Box 2">
          <a:extLst>
            <a:ext uri="{FF2B5EF4-FFF2-40B4-BE49-F238E27FC236}">
              <a16:creationId xmlns:a16="http://schemas.microsoft.com/office/drawing/2014/main" id="{7E2AC579-2864-4E77-99D0-9CBB0592A5EB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85" name="Text Box 2">
          <a:extLst>
            <a:ext uri="{FF2B5EF4-FFF2-40B4-BE49-F238E27FC236}">
              <a16:creationId xmlns:a16="http://schemas.microsoft.com/office/drawing/2014/main" id="{0D2A4A2F-54D2-4AA9-9FB2-CED9019EA04F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86" name="Text Box 2">
          <a:extLst>
            <a:ext uri="{FF2B5EF4-FFF2-40B4-BE49-F238E27FC236}">
              <a16:creationId xmlns:a16="http://schemas.microsoft.com/office/drawing/2014/main" id="{C6F593DB-5C25-46E8-9AB0-B12516FBC0BC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87" name="Text Box 2">
          <a:extLst>
            <a:ext uri="{FF2B5EF4-FFF2-40B4-BE49-F238E27FC236}">
              <a16:creationId xmlns:a16="http://schemas.microsoft.com/office/drawing/2014/main" id="{ED03C205-B051-4F94-85C9-19B45DC04EDE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88" name="Text Box 2">
          <a:extLst>
            <a:ext uri="{FF2B5EF4-FFF2-40B4-BE49-F238E27FC236}">
              <a16:creationId xmlns:a16="http://schemas.microsoft.com/office/drawing/2014/main" id="{7B240DD4-3CA9-4C37-98CC-5E253C189D91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89" name="Text Box 2">
          <a:extLst>
            <a:ext uri="{FF2B5EF4-FFF2-40B4-BE49-F238E27FC236}">
              <a16:creationId xmlns:a16="http://schemas.microsoft.com/office/drawing/2014/main" id="{D040D595-75D3-4AAC-A3BA-EC0EED036773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90" name="Text Box 2">
          <a:extLst>
            <a:ext uri="{FF2B5EF4-FFF2-40B4-BE49-F238E27FC236}">
              <a16:creationId xmlns:a16="http://schemas.microsoft.com/office/drawing/2014/main" id="{42C50FA8-B1BF-47B7-A841-E34A68F962B1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91" name="Text Box 2">
          <a:extLst>
            <a:ext uri="{FF2B5EF4-FFF2-40B4-BE49-F238E27FC236}">
              <a16:creationId xmlns:a16="http://schemas.microsoft.com/office/drawing/2014/main" id="{1DD300F7-BBFB-4BFB-A242-6F2320206EF3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92" name="Text Box 2">
          <a:extLst>
            <a:ext uri="{FF2B5EF4-FFF2-40B4-BE49-F238E27FC236}">
              <a16:creationId xmlns:a16="http://schemas.microsoft.com/office/drawing/2014/main" id="{9D5BB452-E5F6-422C-9367-6BB0DF6C63DA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93" name="Text Box 2">
          <a:extLst>
            <a:ext uri="{FF2B5EF4-FFF2-40B4-BE49-F238E27FC236}">
              <a16:creationId xmlns:a16="http://schemas.microsoft.com/office/drawing/2014/main" id="{9D85546C-23A3-4849-BD6D-7456A3B404EC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94" name="Text Box 2">
          <a:extLst>
            <a:ext uri="{FF2B5EF4-FFF2-40B4-BE49-F238E27FC236}">
              <a16:creationId xmlns:a16="http://schemas.microsoft.com/office/drawing/2014/main" id="{82B98EC7-7360-484C-8EBA-3C85B236155D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95" name="Text Box 2">
          <a:extLst>
            <a:ext uri="{FF2B5EF4-FFF2-40B4-BE49-F238E27FC236}">
              <a16:creationId xmlns:a16="http://schemas.microsoft.com/office/drawing/2014/main" id="{1E47B605-14BB-4851-99AE-8BA355215D94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96" name="Text Box 2">
          <a:extLst>
            <a:ext uri="{FF2B5EF4-FFF2-40B4-BE49-F238E27FC236}">
              <a16:creationId xmlns:a16="http://schemas.microsoft.com/office/drawing/2014/main" id="{AEE538D0-065E-477F-9E78-8D46C2F52DEB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97" name="Text Box 2">
          <a:extLst>
            <a:ext uri="{FF2B5EF4-FFF2-40B4-BE49-F238E27FC236}">
              <a16:creationId xmlns:a16="http://schemas.microsoft.com/office/drawing/2014/main" id="{DF10D4ED-2E50-4E99-B12D-77160A07D0E3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98" name="Text Box 2">
          <a:extLst>
            <a:ext uri="{FF2B5EF4-FFF2-40B4-BE49-F238E27FC236}">
              <a16:creationId xmlns:a16="http://schemas.microsoft.com/office/drawing/2014/main" id="{138C323D-9FF6-470C-A643-4A17096ED86C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099" name="Text Box 2">
          <a:extLst>
            <a:ext uri="{FF2B5EF4-FFF2-40B4-BE49-F238E27FC236}">
              <a16:creationId xmlns:a16="http://schemas.microsoft.com/office/drawing/2014/main" id="{3F23C7E9-AC50-443C-9AFB-4AD28191BF9C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00" name="Text Box 2">
          <a:extLst>
            <a:ext uri="{FF2B5EF4-FFF2-40B4-BE49-F238E27FC236}">
              <a16:creationId xmlns:a16="http://schemas.microsoft.com/office/drawing/2014/main" id="{95FEB7B0-5224-4DE8-B7C6-D4103F544CDE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01" name="Text Box 2">
          <a:extLst>
            <a:ext uri="{FF2B5EF4-FFF2-40B4-BE49-F238E27FC236}">
              <a16:creationId xmlns:a16="http://schemas.microsoft.com/office/drawing/2014/main" id="{B8764A5B-1524-4E82-BA37-3F8C4202E2D7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02" name="Text Box 2">
          <a:extLst>
            <a:ext uri="{FF2B5EF4-FFF2-40B4-BE49-F238E27FC236}">
              <a16:creationId xmlns:a16="http://schemas.microsoft.com/office/drawing/2014/main" id="{831E2543-F13E-4944-9D34-C8EFC2740B59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03" name="Text Box 2">
          <a:extLst>
            <a:ext uri="{FF2B5EF4-FFF2-40B4-BE49-F238E27FC236}">
              <a16:creationId xmlns:a16="http://schemas.microsoft.com/office/drawing/2014/main" id="{A73D9A82-AE00-416D-B967-1F3DCD9EF11E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04" name="Text Box 2">
          <a:extLst>
            <a:ext uri="{FF2B5EF4-FFF2-40B4-BE49-F238E27FC236}">
              <a16:creationId xmlns:a16="http://schemas.microsoft.com/office/drawing/2014/main" id="{B16B537A-88D6-4BB7-8B53-96415A0389AD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05" name="Text Box 2">
          <a:extLst>
            <a:ext uri="{FF2B5EF4-FFF2-40B4-BE49-F238E27FC236}">
              <a16:creationId xmlns:a16="http://schemas.microsoft.com/office/drawing/2014/main" id="{132FEAED-E273-4C82-B886-09EB2F04ED5F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06" name="Text Box 2">
          <a:extLst>
            <a:ext uri="{FF2B5EF4-FFF2-40B4-BE49-F238E27FC236}">
              <a16:creationId xmlns:a16="http://schemas.microsoft.com/office/drawing/2014/main" id="{DD1F3B21-7F76-4DEB-A08A-E0A67698AA9B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07" name="Text Box 2">
          <a:extLst>
            <a:ext uri="{FF2B5EF4-FFF2-40B4-BE49-F238E27FC236}">
              <a16:creationId xmlns:a16="http://schemas.microsoft.com/office/drawing/2014/main" id="{0F4822EA-A62A-4260-8289-A00ABEAD2367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08" name="Text Box 2">
          <a:extLst>
            <a:ext uri="{FF2B5EF4-FFF2-40B4-BE49-F238E27FC236}">
              <a16:creationId xmlns:a16="http://schemas.microsoft.com/office/drawing/2014/main" id="{222F6877-5020-4D9A-8CF4-C2DFD2AFB417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09" name="Text Box 2">
          <a:extLst>
            <a:ext uri="{FF2B5EF4-FFF2-40B4-BE49-F238E27FC236}">
              <a16:creationId xmlns:a16="http://schemas.microsoft.com/office/drawing/2014/main" id="{697C9FE7-D701-4E5A-97BF-02FF5B688A28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10" name="Text Box 2">
          <a:extLst>
            <a:ext uri="{FF2B5EF4-FFF2-40B4-BE49-F238E27FC236}">
              <a16:creationId xmlns:a16="http://schemas.microsoft.com/office/drawing/2014/main" id="{735560A7-5838-44DA-89ED-B813FD0BBC13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11" name="Text Box 2">
          <a:extLst>
            <a:ext uri="{FF2B5EF4-FFF2-40B4-BE49-F238E27FC236}">
              <a16:creationId xmlns:a16="http://schemas.microsoft.com/office/drawing/2014/main" id="{B7B233FF-ED4B-45A8-ACF4-1A6030D21FD3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12" name="Text Box 2">
          <a:extLst>
            <a:ext uri="{FF2B5EF4-FFF2-40B4-BE49-F238E27FC236}">
              <a16:creationId xmlns:a16="http://schemas.microsoft.com/office/drawing/2014/main" id="{AD3F4D35-B61A-4A93-BABA-DD20683D1411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13" name="Text Box 2">
          <a:extLst>
            <a:ext uri="{FF2B5EF4-FFF2-40B4-BE49-F238E27FC236}">
              <a16:creationId xmlns:a16="http://schemas.microsoft.com/office/drawing/2014/main" id="{6C80253A-1D26-4A11-8361-4FFA48AA6738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14" name="Text Box 2">
          <a:extLst>
            <a:ext uri="{FF2B5EF4-FFF2-40B4-BE49-F238E27FC236}">
              <a16:creationId xmlns:a16="http://schemas.microsoft.com/office/drawing/2014/main" id="{DC84C100-32E4-46B4-811C-67923C93415C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15" name="Text Box 2">
          <a:extLst>
            <a:ext uri="{FF2B5EF4-FFF2-40B4-BE49-F238E27FC236}">
              <a16:creationId xmlns:a16="http://schemas.microsoft.com/office/drawing/2014/main" id="{B71640ED-9E34-4AB3-B7A0-B128D9FAED06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16" name="Text Box 2">
          <a:extLst>
            <a:ext uri="{FF2B5EF4-FFF2-40B4-BE49-F238E27FC236}">
              <a16:creationId xmlns:a16="http://schemas.microsoft.com/office/drawing/2014/main" id="{09F5F2A3-A123-4CEA-AA06-F602EBF1BEC6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17" name="Text Box 2">
          <a:extLst>
            <a:ext uri="{FF2B5EF4-FFF2-40B4-BE49-F238E27FC236}">
              <a16:creationId xmlns:a16="http://schemas.microsoft.com/office/drawing/2014/main" id="{77751BC7-9E2C-45A3-BA95-A4AF737218F6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18" name="Text Box 2">
          <a:extLst>
            <a:ext uri="{FF2B5EF4-FFF2-40B4-BE49-F238E27FC236}">
              <a16:creationId xmlns:a16="http://schemas.microsoft.com/office/drawing/2014/main" id="{C6121D33-7B83-438E-A223-CA7A34182D28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19" name="Text Box 2">
          <a:extLst>
            <a:ext uri="{FF2B5EF4-FFF2-40B4-BE49-F238E27FC236}">
              <a16:creationId xmlns:a16="http://schemas.microsoft.com/office/drawing/2014/main" id="{A1FBA094-D95E-4566-9908-2B2852FA679F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20" name="Text Box 2">
          <a:extLst>
            <a:ext uri="{FF2B5EF4-FFF2-40B4-BE49-F238E27FC236}">
              <a16:creationId xmlns:a16="http://schemas.microsoft.com/office/drawing/2014/main" id="{485CA9CB-CFA6-44AC-B546-4EDC8B799DCE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21" name="Text Box 2">
          <a:extLst>
            <a:ext uri="{FF2B5EF4-FFF2-40B4-BE49-F238E27FC236}">
              <a16:creationId xmlns:a16="http://schemas.microsoft.com/office/drawing/2014/main" id="{72C0D7A0-FD34-4FAE-ABE5-C5DD0452EA97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22" name="Text Box 2">
          <a:extLst>
            <a:ext uri="{FF2B5EF4-FFF2-40B4-BE49-F238E27FC236}">
              <a16:creationId xmlns:a16="http://schemas.microsoft.com/office/drawing/2014/main" id="{D9615982-7513-4D56-9FF5-A49698DCA8F6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23" name="Text Box 2">
          <a:extLst>
            <a:ext uri="{FF2B5EF4-FFF2-40B4-BE49-F238E27FC236}">
              <a16:creationId xmlns:a16="http://schemas.microsoft.com/office/drawing/2014/main" id="{CAB4E539-94C7-485B-B89B-0A491D244264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24" name="Text Box 2">
          <a:extLst>
            <a:ext uri="{FF2B5EF4-FFF2-40B4-BE49-F238E27FC236}">
              <a16:creationId xmlns:a16="http://schemas.microsoft.com/office/drawing/2014/main" id="{3C5E01B5-4679-4B95-9B10-F060214D4BD2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25" name="Text Box 2">
          <a:extLst>
            <a:ext uri="{FF2B5EF4-FFF2-40B4-BE49-F238E27FC236}">
              <a16:creationId xmlns:a16="http://schemas.microsoft.com/office/drawing/2014/main" id="{B688387F-FF7C-47AD-BA72-4F43B7C18EFB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26" name="Text Box 2">
          <a:extLst>
            <a:ext uri="{FF2B5EF4-FFF2-40B4-BE49-F238E27FC236}">
              <a16:creationId xmlns:a16="http://schemas.microsoft.com/office/drawing/2014/main" id="{78BA8EEB-1027-4197-91CD-5936144A9399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27" name="Text Box 2">
          <a:extLst>
            <a:ext uri="{FF2B5EF4-FFF2-40B4-BE49-F238E27FC236}">
              <a16:creationId xmlns:a16="http://schemas.microsoft.com/office/drawing/2014/main" id="{72CFF2D5-DA25-4F37-872D-79A26887C117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28" name="Text Box 2">
          <a:extLst>
            <a:ext uri="{FF2B5EF4-FFF2-40B4-BE49-F238E27FC236}">
              <a16:creationId xmlns:a16="http://schemas.microsoft.com/office/drawing/2014/main" id="{0B9F519F-9CBB-4305-96E2-BD7BBC5E914F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29" name="Text Box 2">
          <a:extLst>
            <a:ext uri="{FF2B5EF4-FFF2-40B4-BE49-F238E27FC236}">
              <a16:creationId xmlns:a16="http://schemas.microsoft.com/office/drawing/2014/main" id="{8CE14E01-9F15-4B96-A4A5-F0C700F90E87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30" name="Text Box 2">
          <a:extLst>
            <a:ext uri="{FF2B5EF4-FFF2-40B4-BE49-F238E27FC236}">
              <a16:creationId xmlns:a16="http://schemas.microsoft.com/office/drawing/2014/main" id="{9E11CDC3-81FF-4552-B49B-F19DB3712D61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31" name="Text Box 2">
          <a:extLst>
            <a:ext uri="{FF2B5EF4-FFF2-40B4-BE49-F238E27FC236}">
              <a16:creationId xmlns:a16="http://schemas.microsoft.com/office/drawing/2014/main" id="{1143DE3A-A76D-48ED-B9AA-D0C3DF10DDFF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32" name="Text Box 2">
          <a:extLst>
            <a:ext uri="{FF2B5EF4-FFF2-40B4-BE49-F238E27FC236}">
              <a16:creationId xmlns:a16="http://schemas.microsoft.com/office/drawing/2014/main" id="{879500E9-C4FC-4A36-9FA4-11F6945A0AA8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33" name="Text Box 2">
          <a:extLst>
            <a:ext uri="{FF2B5EF4-FFF2-40B4-BE49-F238E27FC236}">
              <a16:creationId xmlns:a16="http://schemas.microsoft.com/office/drawing/2014/main" id="{E717B2C3-9C90-40E1-BD39-BCC071AA429C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34" name="Text Box 2">
          <a:extLst>
            <a:ext uri="{FF2B5EF4-FFF2-40B4-BE49-F238E27FC236}">
              <a16:creationId xmlns:a16="http://schemas.microsoft.com/office/drawing/2014/main" id="{EC23873F-8948-4596-A8D1-7FBFAB08D736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35" name="Text Box 2">
          <a:extLst>
            <a:ext uri="{FF2B5EF4-FFF2-40B4-BE49-F238E27FC236}">
              <a16:creationId xmlns:a16="http://schemas.microsoft.com/office/drawing/2014/main" id="{FC820A53-58CF-4D07-A9D4-59259F998E07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36" name="Text Box 2">
          <a:extLst>
            <a:ext uri="{FF2B5EF4-FFF2-40B4-BE49-F238E27FC236}">
              <a16:creationId xmlns:a16="http://schemas.microsoft.com/office/drawing/2014/main" id="{04AC283E-2C7A-46F9-B3FB-E3853744E4D9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37" name="Text Box 2">
          <a:extLst>
            <a:ext uri="{FF2B5EF4-FFF2-40B4-BE49-F238E27FC236}">
              <a16:creationId xmlns:a16="http://schemas.microsoft.com/office/drawing/2014/main" id="{0E48C6F6-2D1A-4F27-98DE-D4A6459F3198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38" name="Text Box 2">
          <a:extLst>
            <a:ext uri="{FF2B5EF4-FFF2-40B4-BE49-F238E27FC236}">
              <a16:creationId xmlns:a16="http://schemas.microsoft.com/office/drawing/2014/main" id="{86DF0EAF-D696-42AC-8DAC-78543D640E60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39" name="Text Box 2">
          <a:extLst>
            <a:ext uri="{FF2B5EF4-FFF2-40B4-BE49-F238E27FC236}">
              <a16:creationId xmlns:a16="http://schemas.microsoft.com/office/drawing/2014/main" id="{1174C85C-B4B7-4825-A2B8-5F1BBDAF3845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40" name="Text Box 2">
          <a:extLst>
            <a:ext uri="{FF2B5EF4-FFF2-40B4-BE49-F238E27FC236}">
              <a16:creationId xmlns:a16="http://schemas.microsoft.com/office/drawing/2014/main" id="{2ECFCA80-51FF-492F-8143-CAD3BE8EA2C8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41" name="Text Box 2">
          <a:extLst>
            <a:ext uri="{FF2B5EF4-FFF2-40B4-BE49-F238E27FC236}">
              <a16:creationId xmlns:a16="http://schemas.microsoft.com/office/drawing/2014/main" id="{4F42C123-4605-411D-8B03-5CCAB509831C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42" name="Text Box 2">
          <a:extLst>
            <a:ext uri="{FF2B5EF4-FFF2-40B4-BE49-F238E27FC236}">
              <a16:creationId xmlns:a16="http://schemas.microsoft.com/office/drawing/2014/main" id="{00394119-2981-4F96-8341-D09557E85BE3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43" name="Text Box 2">
          <a:extLst>
            <a:ext uri="{FF2B5EF4-FFF2-40B4-BE49-F238E27FC236}">
              <a16:creationId xmlns:a16="http://schemas.microsoft.com/office/drawing/2014/main" id="{DAB2773A-EB11-4D79-B9CD-18A3B4D9232C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44" name="Text Box 2">
          <a:extLst>
            <a:ext uri="{FF2B5EF4-FFF2-40B4-BE49-F238E27FC236}">
              <a16:creationId xmlns:a16="http://schemas.microsoft.com/office/drawing/2014/main" id="{B952F05C-BEB9-4BB5-A67C-12ABE2AF7AA6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45" name="Text Box 2">
          <a:extLst>
            <a:ext uri="{FF2B5EF4-FFF2-40B4-BE49-F238E27FC236}">
              <a16:creationId xmlns:a16="http://schemas.microsoft.com/office/drawing/2014/main" id="{CA13C8F6-FB11-4AC8-86FB-752A5FA9FE9E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46" name="Text Box 2">
          <a:extLst>
            <a:ext uri="{FF2B5EF4-FFF2-40B4-BE49-F238E27FC236}">
              <a16:creationId xmlns:a16="http://schemas.microsoft.com/office/drawing/2014/main" id="{49223B8A-7DFA-4987-BAC9-702306B5834A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47" name="Text Box 2">
          <a:extLst>
            <a:ext uri="{FF2B5EF4-FFF2-40B4-BE49-F238E27FC236}">
              <a16:creationId xmlns:a16="http://schemas.microsoft.com/office/drawing/2014/main" id="{9F985CFD-C44D-4BF4-876E-E1D713C5706D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48" name="Text Box 2">
          <a:extLst>
            <a:ext uri="{FF2B5EF4-FFF2-40B4-BE49-F238E27FC236}">
              <a16:creationId xmlns:a16="http://schemas.microsoft.com/office/drawing/2014/main" id="{796AC04F-E8E9-4724-A5E0-6357AC8D6183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49" name="Text Box 2">
          <a:extLst>
            <a:ext uri="{FF2B5EF4-FFF2-40B4-BE49-F238E27FC236}">
              <a16:creationId xmlns:a16="http://schemas.microsoft.com/office/drawing/2014/main" id="{C6959051-ECCF-4A41-A6D4-3EC5BE1769CE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50" name="Text Box 2">
          <a:extLst>
            <a:ext uri="{FF2B5EF4-FFF2-40B4-BE49-F238E27FC236}">
              <a16:creationId xmlns:a16="http://schemas.microsoft.com/office/drawing/2014/main" id="{7BCAAFBA-9C41-4CD0-ABC3-F82597DD277C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51" name="Text Box 2">
          <a:extLst>
            <a:ext uri="{FF2B5EF4-FFF2-40B4-BE49-F238E27FC236}">
              <a16:creationId xmlns:a16="http://schemas.microsoft.com/office/drawing/2014/main" id="{06165E4F-8B27-457F-8CBC-EA4FDF1634AA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52" name="Text Box 2">
          <a:extLst>
            <a:ext uri="{FF2B5EF4-FFF2-40B4-BE49-F238E27FC236}">
              <a16:creationId xmlns:a16="http://schemas.microsoft.com/office/drawing/2014/main" id="{4C0BE5CB-0265-4E8A-A0AD-768253E8671E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53" name="Text Box 2">
          <a:extLst>
            <a:ext uri="{FF2B5EF4-FFF2-40B4-BE49-F238E27FC236}">
              <a16:creationId xmlns:a16="http://schemas.microsoft.com/office/drawing/2014/main" id="{73F1A4AF-30A3-4170-8B3C-4FC10021A176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54" name="Text Box 2">
          <a:extLst>
            <a:ext uri="{FF2B5EF4-FFF2-40B4-BE49-F238E27FC236}">
              <a16:creationId xmlns:a16="http://schemas.microsoft.com/office/drawing/2014/main" id="{61364368-D2D2-4FB1-B2AF-DFB1E2D5FC6B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55" name="Text Box 2">
          <a:extLst>
            <a:ext uri="{FF2B5EF4-FFF2-40B4-BE49-F238E27FC236}">
              <a16:creationId xmlns:a16="http://schemas.microsoft.com/office/drawing/2014/main" id="{B829682B-1273-4995-9FEC-5CD1AF25F136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56" name="Text Box 2">
          <a:extLst>
            <a:ext uri="{FF2B5EF4-FFF2-40B4-BE49-F238E27FC236}">
              <a16:creationId xmlns:a16="http://schemas.microsoft.com/office/drawing/2014/main" id="{BA4541CD-795B-463E-99A2-DB4BC0AFB64B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57" name="Text Box 2">
          <a:extLst>
            <a:ext uri="{FF2B5EF4-FFF2-40B4-BE49-F238E27FC236}">
              <a16:creationId xmlns:a16="http://schemas.microsoft.com/office/drawing/2014/main" id="{8368F895-0D91-4015-B769-249C5F13259B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58" name="Text Box 2">
          <a:extLst>
            <a:ext uri="{FF2B5EF4-FFF2-40B4-BE49-F238E27FC236}">
              <a16:creationId xmlns:a16="http://schemas.microsoft.com/office/drawing/2014/main" id="{D66247C2-FBBF-4721-A71A-21DE06A12CA7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59" name="Text Box 2">
          <a:extLst>
            <a:ext uri="{FF2B5EF4-FFF2-40B4-BE49-F238E27FC236}">
              <a16:creationId xmlns:a16="http://schemas.microsoft.com/office/drawing/2014/main" id="{2AB394C6-EAD8-4533-881E-91F09B566C67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60" name="Text Box 2">
          <a:extLst>
            <a:ext uri="{FF2B5EF4-FFF2-40B4-BE49-F238E27FC236}">
              <a16:creationId xmlns:a16="http://schemas.microsoft.com/office/drawing/2014/main" id="{4789063F-B27C-43A3-ACB4-BE03DF2DD54F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61" name="Text Box 2">
          <a:extLst>
            <a:ext uri="{FF2B5EF4-FFF2-40B4-BE49-F238E27FC236}">
              <a16:creationId xmlns:a16="http://schemas.microsoft.com/office/drawing/2014/main" id="{FD6E5239-49CC-4957-887F-8C7474006FCB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62" name="Text Box 2">
          <a:extLst>
            <a:ext uri="{FF2B5EF4-FFF2-40B4-BE49-F238E27FC236}">
              <a16:creationId xmlns:a16="http://schemas.microsoft.com/office/drawing/2014/main" id="{EC3922ED-2E72-4092-90AA-B2AF658EFFDA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63" name="Text Box 2">
          <a:extLst>
            <a:ext uri="{FF2B5EF4-FFF2-40B4-BE49-F238E27FC236}">
              <a16:creationId xmlns:a16="http://schemas.microsoft.com/office/drawing/2014/main" id="{3BF78EC4-56A2-4F2E-8720-B1D2E08E9D3A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64" name="Text Box 2">
          <a:extLst>
            <a:ext uri="{FF2B5EF4-FFF2-40B4-BE49-F238E27FC236}">
              <a16:creationId xmlns:a16="http://schemas.microsoft.com/office/drawing/2014/main" id="{5E0741F9-14B8-4FB8-881D-B94CB5F7C04C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65" name="Text Box 2">
          <a:extLst>
            <a:ext uri="{FF2B5EF4-FFF2-40B4-BE49-F238E27FC236}">
              <a16:creationId xmlns:a16="http://schemas.microsoft.com/office/drawing/2014/main" id="{EBBEAE44-6B77-46B6-A019-5D669AB79DBE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66" name="Text Box 2">
          <a:extLst>
            <a:ext uri="{FF2B5EF4-FFF2-40B4-BE49-F238E27FC236}">
              <a16:creationId xmlns:a16="http://schemas.microsoft.com/office/drawing/2014/main" id="{AC8A262D-F615-41D3-9A31-D0D39FF34474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67" name="Text Box 2">
          <a:extLst>
            <a:ext uri="{FF2B5EF4-FFF2-40B4-BE49-F238E27FC236}">
              <a16:creationId xmlns:a16="http://schemas.microsoft.com/office/drawing/2014/main" id="{C0446EEF-2162-4B7A-903E-DB417859F0ED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68" name="Text Box 2">
          <a:extLst>
            <a:ext uri="{FF2B5EF4-FFF2-40B4-BE49-F238E27FC236}">
              <a16:creationId xmlns:a16="http://schemas.microsoft.com/office/drawing/2014/main" id="{11855840-7EE8-4F7D-BABB-D514E84F8F9D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69" name="Text Box 2">
          <a:extLst>
            <a:ext uri="{FF2B5EF4-FFF2-40B4-BE49-F238E27FC236}">
              <a16:creationId xmlns:a16="http://schemas.microsoft.com/office/drawing/2014/main" id="{09031AFD-EA74-4B85-8F30-238E1EF16D47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70" name="Text Box 2">
          <a:extLst>
            <a:ext uri="{FF2B5EF4-FFF2-40B4-BE49-F238E27FC236}">
              <a16:creationId xmlns:a16="http://schemas.microsoft.com/office/drawing/2014/main" id="{48127AB9-926B-4C79-A1E1-022699E7C754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71" name="Text Box 2">
          <a:extLst>
            <a:ext uri="{FF2B5EF4-FFF2-40B4-BE49-F238E27FC236}">
              <a16:creationId xmlns:a16="http://schemas.microsoft.com/office/drawing/2014/main" id="{7146E1E9-CE4C-4FB7-8266-2289227EBBFC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72" name="Text Box 2">
          <a:extLst>
            <a:ext uri="{FF2B5EF4-FFF2-40B4-BE49-F238E27FC236}">
              <a16:creationId xmlns:a16="http://schemas.microsoft.com/office/drawing/2014/main" id="{DEB817FD-B37B-4AD2-8F3E-1C575C77792D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73" name="Text Box 2">
          <a:extLst>
            <a:ext uri="{FF2B5EF4-FFF2-40B4-BE49-F238E27FC236}">
              <a16:creationId xmlns:a16="http://schemas.microsoft.com/office/drawing/2014/main" id="{94DAC715-4DA4-4974-ADC8-6750D0C7416B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74" name="Text Box 2">
          <a:extLst>
            <a:ext uri="{FF2B5EF4-FFF2-40B4-BE49-F238E27FC236}">
              <a16:creationId xmlns:a16="http://schemas.microsoft.com/office/drawing/2014/main" id="{3BF73FB1-E044-458C-BB0C-89FC3C3F4A83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75" name="Text Box 2">
          <a:extLst>
            <a:ext uri="{FF2B5EF4-FFF2-40B4-BE49-F238E27FC236}">
              <a16:creationId xmlns:a16="http://schemas.microsoft.com/office/drawing/2014/main" id="{9BA8E14D-40FD-4112-9F85-DBE79DE7A389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76" name="Text Box 2">
          <a:extLst>
            <a:ext uri="{FF2B5EF4-FFF2-40B4-BE49-F238E27FC236}">
              <a16:creationId xmlns:a16="http://schemas.microsoft.com/office/drawing/2014/main" id="{50EE75FF-080F-47C7-B2EA-119EED13492A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77" name="Text Box 2">
          <a:extLst>
            <a:ext uri="{FF2B5EF4-FFF2-40B4-BE49-F238E27FC236}">
              <a16:creationId xmlns:a16="http://schemas.microsoft.com/office/drawing/2014/main" id="{CA70B894-0C60-4A51-B83E-ECE3FE51C40B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78" name="Text Box 2">
          <a:extLst>
            <a:ext uri="{FF2B5EF4-FFF2-40B4-BE49-F238E27FC236}">
              <a16:creationId xmlns:a16="http://schemas.microsoft.com/office/drawing/2014/main" id="{ADB09271-B89A-4026-8322-2EABC5A36AF7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79" name="Text Box 2">
          <a:extLst>
            <a:ext uri="{FF2B5EF4-FFF2-40B4-BE49-F238E27FC236}">
              <a16:creationId xmlns:a16="http://schemas.microsoft.com/office/drawing/2014/main" id="{42D3E2F6-F284-40A9-B2CC-F2A859BAEE39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80" name="Text Box 2">
          <a:extLst>
            <a:ext uri="{FF2B5EF4-FFF2-40B4-BE49-F238E27FC236}">
              <a16:creationId xmlns:a16="http://schemas.microsoft.com/office/drawing/2014/main" id="{40F04159-AC5D-43C9-801F-B2B0958C6BB7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81" name="Text Box 2">
          <a:extLst>
            <a:ext uri="{FF2B5EF4-FFF2-40B4-BE49-F238E27FC236}">
              <a16:creationId xmlns:a16="http://schemas.microsoft.com/office/drawing/2014/main" id="{10E29391-3F35-4F6D-AA3D-FC72FEB3EA1B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82" name="Text Box 2">
          <a:extLst>
            <a:ext uri="{FF2B5EF4-FFF2-40B4-BE49-F238E27FC236}">
              <a16:creationId xmlns:a16="http://schemas.microsoft.com/office/drawing/2014/main" id="{C7A79FF9-3F65-4464-9D49-9CF34DE0E305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83" name="Text Box 2">
          <a:extLst>
            <a:ext uri="{FF2B5EF4-FFF2-40B4-BE49-F238E27FC236}">
              <a16:creationId xmlns:a16="http://schemas.microsoft.com/office/drawing/2014/main" id="{376EEC63-A3C2-4DAF-AA38-0CDAE6D92D04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84" name="Text Box 2">
          <a:extLst>
            <a:ext uri="{FF2B5EF4-FFF2-40B4-BE49-F238E27FC236}">
              <a16:creationId xmlns:a16="http://schemas.microsoft.com/office/drawing/2014/main" id="{A9F4AB14-40C9-4BB2-91BC-D947E298FF24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85" name="Text Box 2">
          <a:extLst>
            <a:ext uri="{FF2B5EF4-FFF2-40B4-BE49-F238E27FC236}">
              <a16:creationId xmlns:a16="http://schemas.microsoft.com/office/drawing/2014/main" id="{CF92C2A4-9739-4DC3-A35F-CF6A971A2A31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86" name="Text Box 2">
          <a:extLst>
            <a:ext uri="{FF2B5EF4-FFF2-40B4-BE49-F238E27FC236}">
              <a16:creationId xmlns:a16="http://schemas.microsoft.com/office/drawing/2014/main" id="{C2021B0F-02F4-45B5-9565-FCEE1794ED03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87" name="Text Box 2">
          <a:extLst>
            <a:ext uri="{FF2B5EF4-FFF2-40B4-BE49-F238E27FC236}">
              <a16:creationId xmlns:a16="http://schemas.microsoft.com/office/drawing/2014/main" id="{6EFD3D6C-4D27-4B8D-BFD6-31722D78A75D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88" name="Text Box 2">
          <a:extLst>
            <a:ext uri="{FF2B5EF4-FFF2-40B4-BE49-F238E27FC236}">
              <a16:creationId xmlns:a16="http://schemas.microsoft.com/office/drawing/2014/main" id="{EA5B1E38-17B3-416F-B7D8-91DE64DAADC5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89" name="Text Box 2">
          <a:extLst>
            <a:ext uri="{FF2B5EF4-FFF2-40B4-BE49-F238E27FC236}">
              <a16:creationId xmlns:a16="http://schemas.microsoft.com/office/drawing/2014/main" id="{13C9D99F-1A48-40B1-8BF0-0A3A2B776FC4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90" name="Text Box 2">
          <a:extLst>
            <a:ext uri="{FF2B5EF4-FFF2-40B4-BE49-F238E27FC236}">
              <a16:creationId xmlns:a16="http://schemas.microsoft.com/office/drawing/2014/main" id="{DFEC7705-9EE5-4805-8223-F75059394694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91" name="Text Box 2">
          <a:extLst>
            <a:ext uri="{FF2B5EF4-FFF2-40B4-BE49-F238E27FC236}">
              <a16:creationId xmlns:a16="http://schemas.microsoft.com/office/drawing/2014/main" id="{5CAF5736-30E5-4C7B-85D2-8F73A9EDCDF8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92" name="Text Box 2">
          <a:extLst>
            <a:ext uri="{FF2B5EF4-FFF2-40B4-BE49-F238E27FC236}">
              <a16:creationId xmlns:a16="http://schemas.microsoft.com/office/drawing/2014/main" id="{58F9A59C-8E4D-4644-842A-F80DF450C518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93" name="Text Box 2">
          <a:extLst>
            <a:ext uri="{FF2B5EF4-FFF2-40B4-BE49-F238E27FC236}">
              <a16:creationId xmlns:a16="http://schemas.microsoft.com/office/drawing/2014/main" id="{BEE05602-D240-46B2-91BC-6AFEA36FD65D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94" name="Text Box 2">
          <a:extLst>
            <a:ext uri="{FF2B5EF4-FFF2-40B4-BE49-F238E27FC236}">
              <a16:creationId xmlns:a16="http://schemas.microsoft.com/office/drawing/2014/main" id="{2F945516-DA70-410C-85D8-91837C9087AA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95" name="Text Box 2">
          <a:extLst>
            <a:ext uri="{FF2B5EF4-FFF2-40B4-BE49-F238E27FC236}">
              <a16:creationId xmlns:a16="http://schemas.microsoft.com/office/drawing/2014/main" id="{4787E06A-3A36-4124-A5DE-2EA170B11A05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96" name="Text Box 2">
          <a:extLst>
            <a:ext uri="{FF2B5EF4-FFF2-40B4-BE49-F238E27FC236}">
              <a16:creationId xmlns:a16="http://schemas.microsoft.com/office/drawing/2014/main" id="{3ECC3C73-ED4B-4EF1-8DD2-44551686F22A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97" name="Text Box 2">
          <a:extLst>
            <a:ext uri="{FF2B5EF4-FFF2-40B4-BE49-F238E27FC236}">
              <a16:creationId xmlns:a16="http://schemas.microsoft.com/office/drawing/2014/main" id="{9B0B5F2D-263A-4B25-97E5-E8E98619C3EF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98" name="Text Box 2">
          <a:extLst>
            <a:ext uri="{FF2B5EF4-FFF2-40B4-BE49-F238E27FC236}">
              <a16:creationId xmlns:a16="http://schemas.microsoft.com/office/drawing/2014/main" id="{1DFF26CA-B568-4D7F-AD82-558555C3F0A6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199" name="Text Box 2">
          <a:extLst>
            <a:ext uri="{FF2B5EF4-FFF2-40B4-BE49-F238E27FC236}">
              <a16:creationId xmlns:a16="http://schemas.microsoft.com/office/drawing/2014/main" id="{0AEBC49D-E4E4-433A-9288-DA186A40C577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200" name="Text Box 2">
          <a:extLst>
            <a:ext uri="{FF2B5EF4-FFF2-40B4-BE49-F238E27FC236}">
              <a16:creationId xmlns:a16="http://schemas.microsoft.com/office/drawing/2014/main" id="{8DAF016D-74D0-43B4-B910-5B25DE354507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1201" name="Text Box 2">
          <a:extLst>
            <a:ext uri="{FF2B5EF4-FFF2-40B4-BE49-F238E27FC236}">
              <a16:creationId xmlns:a16="http://schemas.microsoft.com/office/drawing/2014/main" id="{8ABB9A8C-CA76-4E58-B541-5FB17E1A27C4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02" name="Text Box 2">
          <a:extLst>
            <a:ext uri="{FF2B5EF4-FFF2-40B4-BE49-F238E27FC236}">
              <a16:creationId xmlns:a16="http://schemas.microsoft.com/office/drawing/2014/main" id="{2799B67F-55FA-4BC6-A50A-C5BDF1870C1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03" name="Text Box 2">
          <a:extLst>
            <a:ext uri="{FF2B5EF4-FFF2-40B4-BE49-F238E27FC236}">
              <a16:creationId xmlns:a16="http://schemas.microsoft.com/office/drawing/2014/main" id="{4BD9CC6E-00E5-467A-BE30-4B81C919E10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04" name="Text Box 2">
          <a:extLst>
            <a:ext uri="{FF2B5EF4-FFF2-40B4-BE49-F238E27FC236}">
              <a16:creationId xmlns:a16="http://schemas.microsoft.com/office/drawing/2014/main" id="{57BD4AC3-1EBE-4544-A453-EE55651EAAB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05" name="Text Box 2">
          <a:extLst>
            <a:ext uri="{FF2B5EF4-FFF2-40B4-BE49-F238E27FC236}">
              <a16:creationId xmlns:a16="http://schemas.microsoft.com/office/drawing/2014/main" id="{0C1B68D0-10CD-4CA8-B770-36A04EB09EC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06" name="Text Box 2">
          <a:extLst>
            <a:ext uri="{FF2B5EF4-FFF2-40B4-BE49-F238E27FC236}">
              <a16:creationId xmlns:a16="http://schemas.microsoft.com/office/drawing/2014/main" id="{27DD507D-8377-4BA8-96C9-FB5A34921DD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07" name="Text Box 2">
          <a:extLst>
            <a:ext uri="{FF2B5EF4-FFF2-40B4-BE49-F238E27FC236}">
              <a16:creationId xmlns:a16="http://schemas.microsoft.com/office/drawing/2014/main" id="{339C7738-DF6E-4D1A-9293-875E00C098B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08" name="Text Box 2">
          <a:extLst>
            <a:ext uri="{FF2B5EF4-FFF2-40B4-BE49-F238E27FC236}">
              <a16:creationId xmlns:a16="http://schemas.microsoft.com/office/drawing/2014/main" id="{581ACF28-7D62-4F90-822B-D220B73A319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09" name="Text Box 2">
          <a:extLst>
            <a:ext uri="{FF2B5EF4-FFF2-40B4-BE49-F238E27FC236}">
              <a16:creationId xmlns:a16="http://schemas.microsoft.com/office/drawing/2014/main" id="{0E230CBE-045C-4838-B061-B2AD33539D0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10" name="Text Box 2">
          <a:extLst>
            <a:ext uri="{FF2B5EF4-FFF2-40B4-BE49-F238E27FC236}">
              <a16:creationId xmlns:a16="http://schemas.microsoft.com/office/drawing/2014/main" id="{90D93BDA-BB53-4879-B539-E5AEACB0EC9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11" name="Text Box 2">
          <a:extLst>
            <a:ext uri="{FF2B5EF4-FFF2-40B4-BE49-F238E27FC236}">
              <a16:creationId xmlns:a16="http://schemas.microsoft.com/office/drawing/2014/main" id="{F20E017F-CA15-4E0A-93CA-6168003D9E9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12" name="Text Box 2">
          <a:extLst>
            <a:ext uri="{FF2B5EF4-FFF2-40B4-BE49-F238E27FC236}">
              <a16:creationId xmlns:a16="http://schemas.microsoft.com/office/drawing/2014/main" id="{872806FD-BACB-471C-B224-DBF7F087763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13" name="Text Box 2">
          <a:extLst>
            <a:ext uri="{FF2B5EF4-FFF2-40B4-BE49-F238E27FC236}">
              <a16:creationId xmlns:a16="http://schemas.microsoft.com/office/drawing/2014/main" id="{D736771B-1A01-439D-A0C2-30386F214E4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14" name="Text Box 2">
          <a:extLst>
            <a:ext uri="{FF2B5EF4-FFF2-40B4-BE49-F238E27FC236}">
              <a16:creationId xmlns:a16="http://schemas.microsoft.com/office/drawing/2014/main" id="{009105F0-134D-4144-B235-4E37341F6FB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15" name="Text Box 2">
          <a:extLst>
            <a:ext uri="{FF2B5EF4-FFF2-40B4-BE49-F238E27FC236}">
              <a16:creationId xmlns:a16="http://schemas.microsoft.com/office/drawing/2014/main" id="{0408A6EF-0B98-495C-A6E7-FE829DD8ED9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16" name="Text Box 2">
          <a:extLst>
            <a:ext uri="{FF2B5EF4-FFF2-40B4-BE49-F238E27FC236}">
              <a16:creationId xmlns:a16="http://schemas.microsoft.com/office/drawing/2014/main" id="{1D668B05-3D6E-4E4D-98F1-1CF314A9F7C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17" name="Text Box 2">
          <a:extLst>
            <a:ext uri="{FF2B5EF4-FFF2-40B4-BE49-F238E27FC236}">
              <a16:creationId xmlns:a16="http://schemas.microsoft.com/office/drawing/2014/main" id="{0308B5C3-4DF5-45B9-9CC6-E1E31D31264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18" name="Text Box 2">
          <a:extLst>
            <a:ext uri="{FF2B5EF4-FFF2-40B4-BE49-F238E27FC236}">
              <a16:creationId xmlns:a16="http://schemas.microsoft.com/office/drawing/2014/main" id="{82514B0A-2A67-499A-9584-6D1DCAF1861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19" name="Text Box 2">
          <a:extLst>
            <a:ext uri="{FF2B5EF4-FFF2-40B4-BE49-F238E27FC236}">
              <a16:creationId xmlns:a16="http://schemas.microsoft.com/office/drawing/2014/main" id="{46DC126D-97FF-4075-A83E-DA2A31BC5B2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20" name="Text Box 2">
          <a:extLst>
            <a:ext uri="{FF2B5EF4-FFF2-40B4-BE49-F238E27FC236}">
              <a16:creationId xmlns:a16="http://schemas.microsoft.com/office/drawing/2014/main" id="{0B8CC649-0D59-4FDC-A484-B97605FCEC8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21" name="Text Box 2">
          <a:extLst>
            <a:ext uri="{FF2B5EF4-FFF2-40B4-BE49-F238E27FC236}">
              <a16:creationId xmlns:a16="http://schemas.microsoft.com/office/drawing/2014/main" id="{B57D1FD1-9336-440D-A9ED-3E2F27B0BCC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22" name="Text Box 2">
          <a:extLst>
            <a:ext uri="{FF2B5EF4-FFF2-40B4-BE49-F238E27FC236}">
              <a16:creationId xmlns:a16="http://schemas.microsoft.com/office/drawing/2014/main" id="{B6A6DE0B-D304-40C1-9E2B-EAE75746892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23" name="Text Box 2">
          <a:extLst>
            <a:ext uri="{FF2B5EF4-FFF2-40B4-BE49-F238E27FC236}">
              <a16:creationId xmlns:a16="http://schemas.microsoft.com/office/drawing/2014/main" id="{05F3056F-083F-4AF8-B628-84F5AA0152C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24" name="Text Box 2">
          <a:extLst>
            <a:ext uri="{FF2B5EF4-FFF2-40B4-BE49-F238E27FC236}">
              <a16:creationId xmlns:a16="http://schemas.microsoft.com/office/drawing/2014/main" id="{72049E5A-F362-4CB6-ADB6-0E603E9AA81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25" name="Text Box 2">
          <a:extLst>
            <a:ext uri="{FF2B5EF4-FFF2-40B4-BE49-F238E27FC236}">
              <a16:creationId xmlns:a16="http://schemas.microsoft.com/office/drawing/2014/main" id="{587FFD29-162C-4E31-AC2D-5CED002C032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26" name="Text Box 2">
          <a:extLst>
            <a:ext uri="{FF2B5EF4-FFF2-40B4-BE49-F238E27FC236}">
              <a16:creationId xmlns:a16="http://schemas.microsoft.com/office/drawing/2014/main" id="{ED14AF4B-ADE0-4408-A32C-9D663FC04A1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27" name="Text Box 2">
          <a:extLst>
            <a:ext uri="{FF2B5EF4-FFF2-40B4-BE49-F238E27FC236}">
              <a16:creationId xmlns:a16="http://schemas.microsoft.com/office/drawing/2014/main" id="{C9A206B5-BB26-4D0A-9AEB-097DAE57C8A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28" name="Text Box 2">
          <a:extLst>
            <a:ext uri="{FF2B5EF4-FFF2-40B4-BE49-F238E27FC236}">
              <a16:creationId xmlns:a16="http://schemas.microsoft.com/office/drawing/2014/main" id="{6C524C73-F75A-4DE3-AAA3-6004BC231A8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29" name="Text Box 2">
          <a:extLst>
            <a:ext uri="{FF2B5EF4-FFF2-40B4-BE49-F238E27FC236}">
              <a16:creationId xmlns:a16="http://schemas.microsoft.com/office/drawing/2014/main" id="{76240FC6-89B2-45B2-B280-C56B68E071F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30" name="Text Box 2">
          <a:extLst>
            <a:ext uri="{FF2B5EF4-FFF2-40B4-BE49-F238E27FC236}">
              <a16:creationId xmlns:a16="http://schemas.microsoft.com/office/drawing/2014/main" id="{49464CB6-C6B6-434F-A1D5-49D056154D6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31" name="Text Box 2">
          <a:extLst>
            <a:ext uri="{FF2B5EF4-FFF2-40B4-BE49-F238E27FC236}">
              <a16:creationId xmlns:a16="http://schemas.microsoft.com/office/drawing/2014/main" id="{5DCD5027-0141-45D6-9A6A-B2B72A194A5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32" name="Text Box 2">
          <a:extLst>
            <a:ext uri="{FF2B5EF4-FFF2-40B4-BE49-F238E27FC236}">
              <a16:creationId xmlns:a16="http://schemas.microsoft.com/office/drawing/2014/main" id="{5042318F-8C04-48FA-BA7F-B18334D8FC8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33" name="Text Box 2">
          <a:extLst>
            <a:ext uri="{FF2B5EF4-FFF2-40B4-BE49-F238E27FC236}">
              <a16:creationId xmlns:a16="http://schemas.microsoft.com/office/drawing/2014/main" id="{5B84026E-E356-4234-B3FE-4487B563A1D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34" name="Text Box 2">
          <a:extLst>
            <a:ext uri="{FF2B5EF4-FFF2-40B4-BE49-F238E27FC236}">
              <a16:creationId xmlns:a16="http://schemas.microsoft.com/office/drawing/2014/main" id="{A4771A50-BB90-4217-AB86-B5946193B5E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35" name="Text Box 2">
          <a:extLst>
            <a:ext uri="{FF2B5EF4-FFF2-40B4-BE49-F238E27FC236}">
              <a16:creationId xmlns:a16="http://schemas.microsoft.com/office/drawing/2014/main" id="{E4ED7478-4EBD-4948-8A30-7D0DFA2D99B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36" name="Text Box 2">
          <a:extLst>
            <a:ext uri="{FF2B5EF4-FFF2-40B4-BE49-F238E27FC236}">
              <a16:creationId xmlns:a16="http://schemas.microsoft.com/office/drawing/2014/main" id="{FF700A2C-51A5-456A-A7A3-73C6FA01D91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37" name="Text Box 2">
          <a:extLst>
            <a:ext uri="{FF2B5EF4-FFF2-40B4-BE49-F238E27FC236}">
              <a16:creationId xmlns:a16="http://schemas.microsoft.com/office/drawing/2014/main" id="{C46268F2-A5E5-4443-9322-954065384C3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38" name="Text Box 2">
          <a:extLst>
            <a:ext uri="{FF2B5EF4-FFF2-40B4-BE49-F238E27FC236}">
              <a16:creationId xmlns:a16="http://schemas.microsoft.com/office/drawing/2014/main" id="{8B01DB5D-128A-43B0-BBEF-3D53ADC2E4E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39" name="Text Box 2">
          <a:extLst>
            <a:ext uri="{FF2B5EF4-FFF2-40B4-BE49-F238E27FC236}">
              <a16:creationId xmlns:a16="http://schemas.microsoft.com/office/drawing/2014/main" id="{844A1E29-C59D-46F8-97AC-C17C5DC2990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40" name="Text Box 2">
          <a:extLst>
            <a:ext uri="{FF2B5EF4-FFF2-40B4-BE49-F238E27FC236}">
              <a16:creationId xmlns:a16="http://schemas.microsoft.com/office/drawing/2014/main" id="{8CB685BF-5586-4540-9E70-DF9EA14031C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41" name="Text Box 2">
          <a:extLst>
            <a:ext uri="{FF2B5EF4-FFF2-40B4-BE49-F238E27FC236}">
              <a16:creationId xmlns:a16="http://schemas.microsoft.com/office/drawing/2014/main" id="{E5AB553A-3D74-4197-A5BE-FB3D6773B46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42" name="Text Box 2">
          <a:extLst>
            <a:ext uri="{FF2B5EF4-FFF2-40B4-BE49-F238E27FC236}">
              <a16:creationId xmlns:a16="http://schemas.microsoft.com/office/drawing/2014/main" id="{AC8F3568-6631-4C63-B024-C264712D88E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43" name="Text Box 2">
          <a:extLst>
            <a:ext uri="{FF2B5EF4-FFF2-40B4-BE49-F238E27FC236}">
              <a16:creationId xmlns:a16="http://schemas.microsoft.com/office/drawing/2014/main" id="{48E62EAA-D145-48D6-85EE-C6E32482895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44" name="Text Box 2">
          <a:extLst>
            <a:ext uri="{FF2B5EF4-FFF2-40B4-BE49-F238E27FC236}">
              <a16:creationId xmlns:a16="http://schemas.microsoft.com/office/drawing/2014/main" id="{D3523E94-D874-4FCD-A486-E54516D1459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45" name="Text Box 2">
          <a:extLst>
            <a:ext uri="{FF2B5EF4-FFF2-40B4-BE49-F238E27FC236}">
              <a16:creationId xmlns:a16="http://schemas.microsoft.com/office/drawing/2014/main" id="{AD924EBB-B7C2-43E0-B311-188BC589AE7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46" name="Text Box 2">
          <a:extLst>
            <a:ext uri="{FF2B5EF4-FFF2-40B4-BE49-F238E27FC236}">
              <a16:creationId xmlns:a16="http://schemas.microsoft.com/office/drawing/2014/main" id="{938E98BA-FC59-4C5A-9809-284DA4FFA1D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47" name="Text Box 2">
          <a:extLst>
            <a:ext uri="{FF2B5EF4-FFF2-40B4-BE49-F238E27FC236}">
              <a16:creationId xmlns:a16="http://schemas.microsoft.com/office/drawing/2014/main" id="{8FC3F7AC-6643-4EB8-8460-4B2BE6D69EC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48" name="Text Box 2">
          <a:extLst>
            <a:ext uri="{FF2B5EF4-FFF2-40B4-BE49-F238E27FC236}">
              <a16:creationId xmlns:a16="http://schemas.microsoft.com/office/drawing/2014/main" id="{E9F33337-136E-4EC3-9080-3F1D1280960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49" name="Text Box 2">
          <a:extLst>
            <a:ext uri="{FF2B5EF4-FFF2-40B4-BE49-F238E27FC236}">
              <a16:creationId xmlns:a16="http://schemas.microsoft.com/office/drawing/2014/main" id="{D9B2A7AD-A838-4A89-BD23-8736879B9D5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50" name="Text Box 2">
          <a:extLst>
            <a:ext uri="{FF2B5EF4-FFF2-40B4-BE49-F238E27FC236}">
              <a16:creationId xmlns:a16="http://schemas.microsoft.com/office/drawing/2014/main" id="{CEECF000-F38A-4480-8D47-621B24C3FBE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51" name="Text Box 2">
          <a:extLst>
            <a:ext uri="{FF2B5EF4-FFF2-40B4-BE49-F238E27FC236}">
              <a16:creationId xmlns:a16="http://schemas.microsoft.com/office/drawing/2014/main" id="{1755C3DC-FFC4-4D32-BED4-F07DD7B6D03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52" name="Text Box 2">
          <a:extLst>
            <a:ext uri="{FF2B5EF4-FFF2-40B4-BE49-F238E27FC236}">
              <a16:creationId xmlns:a16="http://schemas.microsoft.com/office/drawing/2014/main" id="{76FACF8A-1244-4D06-8C42-490424F473E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53" name="Text Box 2">
          <a:extLst>
            <a:ext uri="{FF2B5EF4-FFF2-40B4-BE49-F238E27FC236}">
              <a16:creationId xmlns:a16="http://schemas.microsoft.com/office/drawing/2014/main" id="{BE40E4B7-2C90-4D4D-BD23-802C74145F5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54" name="Text Box 2">
          <a:extLst>
            <a:ext uri="{FF2B5EF4-FFF2-40B4-BE49-F238E27FC236}">
              <a16:creationId xmlns:a16="http://schemas.microsoft.com/office/drawing/2014/main" id="{EC422CA6-5BB3-4D2D-BEF0-0A98BE26424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55" name="Text Box 2">
          <a:extLst>
            <a:ext uri="{FF2B5EF4-FFF2-40B4-BE49-F238E27FC236}">
              <a16:creationId xmlns:a16="http://schemas.microsoft.com/office/drawing/2014/main" id="{D245D7CC-6AFC-4F87-9991-E6114AF3DEE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56" name="Text Box 2">
          <a:extLst>
            <a:ext uri="{FF2B5EF4-FFF2-40B4-BE49-F238E27FC236}">
              <a16:creationId xmlns:a16="http://schemas.microsoft.com/office/drawing/2014/main" id="{A0FD17CC-B800-4FC4-A98E-033675778DA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57" name="Text Box 2">
          <a:extLst>
            <a:ext uri="{FF2B5EF4-FFF2-40B4-BE49-F238E27FC236}">
              <a16:creationId xmlns:a16="http://schemas.microsoft.com/office/drawing/2014/main" id="{C647196B-2092-4A1F-9457-1CAEF2A59C3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58" name="Text Box 2">
          <a:extLst>
            <a:ext uri="{FF2B5EF4-FFF2-40B4-BE49-F238E27FC236}">
              <a16:creationId xmlns:a16="http://schemas.microsoft.com/office/drawing/2014/main" id="{3F6A2FA0-236D-4E3D-B0AE-D8C7B3F2C90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59" name="Text Box 2">
          <a:extLst>
            <a:ext uri="{FF2B5EF4-FFF2-40B4-BE49-F238E27FC236}">
              <a16:creationId xmlns:a16="http://schemas.microsoft.com/office/drawing/2014/main" id="{25C00EC8-8A82-466E-886C-8ACC71BB618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60" name="Text Box 2">
          <a:extLst>
            <a:ext uri="{FF2B5EF4-FFF2-40B4-BE49-F238E27FC236}">
              <a16:creationId xmlns:a16="http://schemas.microsoft.com/office/drawing/2014/main" id="{6E96ABE7-33BA-4D97-8551-6B2DAF4BCBC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61" name="Text Box 2">
          <a:extLst>
            <a:ext uri="{FF2B5EF4-FFF2-40B4-BE49-F238E27FC236}">
              <a16:creationId xmlns:a16="http://schemas.microsoft.com/office/drawing/2014/main" id="{AC24A297-E361-45AC-B1C4-579E4271C29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62" name="Text Box 2">
          <a:extLst>
            <a:ext uri="{FF2B5EF4-FFF2-40B4-BE49-F238E27FC236}">
              <a16:creationId xmlns:a16="http://schemas.microsoft.com/office/drawing/2014/main" id="{EC6F98C7-FF76-4350-803B-9D64F775E4D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63" name="Text Box 2">
          <a:extLst>
            <a:ext uri="{FF2B5EF4-FFF2-40B4-BE49-F238E27FC236}">
              <a16:creationId xmlns:a16="http://schemas.microsoft.com/office/drawing/2014/main" id="{B6CAB920-A774-4201-9AD0-AC3E028F269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64" name="Text Box 2">
          <a:extLst>
            <a:ext uri="{FF2B5EF4-FFF2-40B4-BE49-F238E27FC236}">
              <a16:creationId xmlns:a16="http://schemas.microsoft.com/office/drawing/2014/main" id="{0CADB299-12ED-40C8-BB79-F41EAE9D89C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65" name="Text Box 2">
          <a:extLst>
            <a:ext uri="{FF2B5EF4-FFF2-40B4-BE49-F238E27FC236}">
              <a16:creationId xmlns:a16="http://schemas.microsoft.com/office/drawing/2014/main" id="{CAAD02F8-B2E8-4B2A-9401-4BF69D1185A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66" name="Text Box 2">
          <a:extLst>
            <a:ext uri="{FF2B5EF4-FFF2-40B4-BE49-F238E27FC236}">
              <a16:creationId xmlns:a16="http://schemas.microsoft.com/office/drawing/2014/main" id="{016CC1D7-5494-466D-9268-C9C055A18B2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67" name="Text Box 2">
          <a:extLst>
            <a:ext uri="{FF2B5EF4-FFF2-40B4-BE49-F238E27FC236}">
              <a16:creationId xmlns:a16="http://schemas.microsoft.com/office/drawing/2014/main" id="{C419C363-DEEC-4FC3-9429-5E961063C85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68" name="Text Box 2">
          <a:extLst>
            <a:ext uri="{FF2B5EF4-FFF2-40B4-BE49-F238E27FC236}">
              <a16:creationId xmlns:a16="http://schemas.microsoft.com/office/drawing/2014/main" id="{472457C7-F984-4063-9DEA-48C04656E4F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69" name="Text Box 2">
          <a:extLst>
            <a:ext uri="{FF2B5EF4-FFF2-40B4-BE49-F238E27FC236}">
              <a16:creationId xmlns:a16="http://schemas.microsoft.com/office/drawing/2014/main" id="{F654F99B-465F-4607-A848-046EE2D2393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70" name="Text Box 2">
          <a:extLst>
            <a:ext uri="{FF2B5EF4-FFF2-40B4-BE49-F238E27FC236}">
              <a16:creationId xmlns:a16="http://schemas.microsoft.com/office/drawing/2014/main" id="{8098BC20-7203-4340-9E9F-CC51924805D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71" name="Text Box 2">
          <a:extLst>
            <a:ext uri="{FF2B5EF4-FFF2-40B4-BE49-F238E27FC236}">
              <a16:creationId xmlns:a16="http://schemas.microsoft.com/office/drawing/2014/main" id="{A7D96EEE-3D0A-4C66-A809-3BBEBC93FDB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72" name="Text Box 2">
          <a:extLst>
            <a:ext uri="{FF2B5EF4-FFF2-40B4-BE49-F238E27FC236}">
              <a16:creationId xmlns:a16="http://schemas.microsoft.com/office/drawing/2014/main" id="{9E9860D7-C959-4AFB-A35A-84EF2010DFF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73" name="Text Box 2">
          <a:extLst>
            <a:ext uri="{FF2B5EF4-FFF2-40B4-BE49-F238E27FC236}">
              <a16:creationId xmlns:a16="http://schemas.microsoft.com/office/drawing/2014/main" id="{49EB856B-4D14-4770-9C55-7C10601511F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74" name="Text Box 2">
          <a:extLst>
            <a:ext uri="{FF2B5EF4-FFF2-40B4-BE49-F238E27FC236}">
              <a16:creationId xmlns:a16="http://schemas.microsoft.com/office/drawing/2014/main" id="{D36707FF-BE93-4C2F-9950-EF9BEECA9ED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75" name="Text Box 2">
          <a:extLst>
            <a:ext uri="{FF2B5EF4-FFF2-40B4-BE49-F238E27FC236}">
              <a16:creationId xmlns:a16="http://schemas.microsoft.com/office/drawing/2014/main" id="{85B1A49F-CE8B-45D9-AA61-AFF0A6D5B54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76" name="Text Box 2">
          <a:extLst>
            <a:ext uri="{FF2B5EF4-FFF2-40B4-BE49-F238E27FC236}">
              <a16:creationId xmlns:a16="http://schemas.microsoft.com/office/drawing/2014/main" id="{12B1FD08-CA65-464B-A89A-488C47C6734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77" name="Text Box 2">
          <a:extLst>
            <a:ext uri="{FF2B5EF4-FFF2-40B4-BE49-F238E27FC236}">
              <a16:creationId xmlns:a16="http://schemas.microsoft.com/office/drawing/2014/main" id="{E6275F0C-05E7-4820-AF91-8C336D32F35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78" name="Text Box 2">
          <a:extLst>
            <a:ext uri="{FF2B5EF4-FFF2-40B4-BE49-F238E27FC236}">
              <a16:creationId xmlns:a16="http://schemas.microsoft.com/office/drawing/2014/main" id="{374D3E37-2C73-4AE2-8F8F-7916F251D9C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79" name="Text Box 2">
          <a:extLst>
            <a:ext uri="{FF2B5EF4-FFF2-40B4-BE49-F238E27FC236}">
              <a16:creationId xmlns:a16="http://schemas.microsoft.com/office/drawing/2014/main" id="{71F6F7A9-6E68-4DB0-84C9-AECEF616794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80" name="Text Box 2">
          <a:extLst>
            <a:ext uri="{FF2B5EF4-FFF2-40B4-BE49-F238E27FC236}">
              <a16:creationId xmlns:a16="http://schemas.microsoft.com/office/drawing/2014/main" id="{FE3D400E-CD96-4772-9E84-2E8A55A0A92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1281" name="Text Box 2">
          <a:extLst>
            <a:ext uri="{FF2B5EF4-FFF2-40B4-BE49-F238E27FC236}">
              <a16:creationId xmlns:a16="http://schemas.microsoft.com/office/drawing/2014/main" id="{5B127E13-2F53-4FAD-A0B8-9A15A490F94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282" name="Text Box 2">
          <a:extLst>
            <a:ext uri="{FF2B5EF4-FFF2-40B4-BE49-F238E27FC236}">
              <a16:creationId xmlns:a16="http://schemas.microsoft.com/office/drawing/2014/main" id="{754F011E-4173-4FE7-A71F-3B1F5C9F3DA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283" name="Text Box 2">
          <a:extLst>
            <a:ext uri="{FF2B5EF4-FFF2-40B4-BE49-F238E27FC236}">
              <a16:creationId xmlns:a16="http://schemas.microsoft.com/office/drawing/2014/main" id="{B8748877-00B7-468E-B819-96E162752F6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284" name="Text Box 2">
          <a:extLst>
            <a:ext uri="{FF2B5EF4-FFF2-40B4-BE49-F238E27FC236}">
              <a16:creationId xmlns:a16="http://schemas.microsoft.com/office/drawing/2014/main" id="{6EC259D3-4C0D-4958-9A99-2044C33AD33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285" name="Text Box 2">
          <a:extLst>
            <a:ext uri="{FF2B5EF4-FFF2-40B4-BE49-F238E27FC236}">
              <a16:creationId xmlns:a16="http://schemas.microsoft.com/office/drawing/2014/main" id="{15679CD2-5C38-46AD-8EA0-27B6BDA7825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286" name="Text Box 2">
          <a:extLst>
            <a:ext uri="{FF2B5EF4-FFF2-40B4-BE49-F238E27FC236}">
              <a16:creationId xmlns:a16="http://schemas.microsoft.com/office/drawing/2014/main" id="{BD5F379E-67C7-495A-B616-84A96F0498E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287" name="Text Box 2">
          <a:extLst>
            <a:ext uri="{FF2B5EF4-FFF2-40B4-BE49-F238E27FC236}">
              <a16:creationId xmlns:a16="http://schemas.microsoft.com/office/drawing/2014/main" id="{59625C07-16FB-440A-A857-3222085138D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288" name="Text Box 2">
          <a:extLst>
            <a:ext uri="{FF2B5EF4-FFF2-40B4-BE49-F238E27FC236}">
              <a16:creationId xmlns:a16="http://schemas.microsoft.com/office/drawing/2014/main" id="{C6D4D096-9957-4933-82C4-5299EF7F39D8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289" name="Text Box 2">
          <a:extLst>
            <a:ext uri="{FF2B5EF4-FFF2-40B4-BE49-F238E27FC236}">
              <a16:creationId xmlns:a16="http://schemas.microsoft.com/office/drawing/2014/main" id="{F9AA5154-CFAF-4327-8D59-E310747A3BA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290" name="Text Box 2">
          <a:extLst>
            <a:ext uri="{FF2B5EF4-FFF2-40B4-BE49-F238E27FC236}">
              <a16:creationId xmlns:a16="http://schemas.microsoft.com/office/drawing/2014/main" id="{B2AB88EC-9D83-4D57-9D01-414F610C578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291" name="Text Box 2">
          <a:extLst>
            <a:ext uri="{FF2B5EF4-FFF2-40B4-BE49-F238E27FC236}">
              <a16:creationId xmlns:a16="http://schemas.microsoft.com/office/drawing/2014/main" id="{C17756A5-DF8E-4942-96FD-4EA9430E6A0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292" name="Text Box 2">
          <a:extLst>
            <a:ext uri="{FF2B5EF4-FFF2-40B4-BE49-F238E27FC236}">
              <a16:creationId xmlns:a16="http://schemas.microsoft.com/office/drawing/2014/main" id="{017F7F59-FE9C-423F-B75C-69A6841DA20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293" name="Text Box 2">
          <a:extLst>
            <a:ext uri="{FF2B5EF4-FFF2-40B4-BE49-F238E27FC236}">
              <a16:creationId xmlns:a16="http://schemas.microsoft.com/office/drawing/2014/main" id="{77F2BFF1-032D-4C4C-A849-F1AFCD6AD1A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294" name="Text Box 2">
          <a:extLst>
            <a:ext uri="{FF2B5EF4-FFF2-40B4-BE49-F238E27FC236}">
              <a16:creationId xmlns:a16="http://schemas.microsoft.com/office/drawing/2014/main" id="{A13A6165-400C-4ED5-8A78-ECF95D508C8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295" name="Text Box 2">
          <a:extLst>
            <a:ext uri="{FF2B5EF4-FFF2-40B4-BE49-F238E27FC236}">
              <a16:creationId xmlns:a16="http://schemas.microsoft.com/office/drawing/2014/main" id="{6E94758F-14A3-433A-AF5F-A9231FD60A8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296" name="Text Box 2">
          <a:extLst>
            <a:ext uri="{FF2B5EF4-FFF2-40B4-BE49-F238E27FC236}">
              <a16:creationId xmlns:a16="http://schemas.microsoft.com/office/drawing/2014/main" id="{65D81C5B-E696-4674-9664-792C947F671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297" name="Text Box 2">
          <a:extLst>
            <a:ext uri="{FF2B5EF4-FFF2-40B4-BE49-F238E27FC236}">
              <a16:creationId xmlns:a16="http://schemas.microsoft.com/office/drawing/2014/main" id="{DD75C3F4-E4F8-4412-A637-F4C4F96EB4F7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298" name="Text Box 2">
          <a:extLst>
            <a:ext uri="{FF2B5EF4-FFF2-40B4-BE49-F238E27FC236}">
              <a16:creationId xmlns:a16="http://schemas.microsoft.com/office/drawing/2014/main" id="{3C82A984-570F-48A2-B0C5-20A0BD26773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299" name="Text Box 2">
          <a:extLst>
            <a:ext uri="{FF2B5EF4-FFF2-40B4-BE49-F238E27FC236}">
              <a16:creationId xmlns:a16="http://schemas.microsoft.com/office/drawing/2014/main" id="{09D96B3C-8C2D-4A03-AB88-A64F66C23D6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00" name="Text Box 2">
          <a:extLst>
            <a:ext uri="{FF2B5EF4-FFF2-40B4-BE49-F238E27FC236}">
              <a16:creationId xmlns:a16="http://schemas.microsoft.com/office/drawing/2014/main" id="{90B19E6B-AEFC-4F05-A38D-8CA3AB1B880B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01" name="Text Box 2">
          <a:extLst>
            <a:ext uri="{FF2B5EF4-FFF2-40B4-BE49-F238E27FC236}">
              <a16:creationId xmlns:a16="http://schemas.microsoft.com/office/drawing/2014/main" id="{7EA5DF5A-FE06-4676-B239-CA3D2453302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02" name="Text Box 2">
          <a:extLst>
            <a:ext uri="{FF2B5EF4-FFF2-40B4-BE49-F238E27FC236}">
              <a16:creationId xmlns:a16="http://schemas.microsoft.com/office/drawing/2014/main" id="{75256206-91FF-40DE-B469-1246567E746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03" name="Text Box 2">
          <a:extLst>
            <a:ext uri="{FF2B5EF4-FFF2-40B4-BE49-F238E27FC236}">
              <a16:creationId xmlns:a16="http://schemas.microsoft.com/office/drawing/2014/main" id="{E6F4D8DC-97CC-410C-A436-BC4BEAFBDEE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04" name="Text Box 2">
          <a:extLst>
            <a:ext uri="{FF2B5EF4-FFF2-40B4-BE49-F238E27FC236}">
              <a16:creationId xmlns:a16="http://schemas.microsoft.com/office/drawing/2014/main" id="{0FD1A622-9251-4741-AA25-8896A30C1C1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05" name="Text Box 2">
          <a:extLst>
            <a:ext uri="{FF2B5EF4-FFF2-40B4-BE49-F238E27FC236}">
              <a16:creationId xmlns:a16="http://schemas.microsoft.com/office/drawing/2014/main" id="{F2303C0B-1AF2-48B9-9CF6-E421D7BC5C1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06" name="Text Box 2">
          <a:extLst>
            <a:ext uri="{FF2B5EF4-FFF2-40B4-BE49-F238E27FC236}">
              <a16:creationId xmlns:a16="http://schemas.microsoft.com/office/drawing/2014/main" id="{1BC82FF7-4548-47EB-8EFE-883BF3AB2B6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07" name="Text Box 2">
          <a:extLst>
            <a:ext uri="{FF2B5EF4-FFF2-40B4-BE49-F238E27FC236}">
              <a16:creationId xmlns:a16="http://schemas.microsoft.com/office/drawing/2014/main" id="{705023EA-3448-4A41-BAE1-D223C13A889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08" name="Text Box 2">
          <a:extLst>
            <a:ext uri="{FF2B5EF4-FFF2-40B4-BE49-F238E27FC236}">
              <a16:creationId xmlns:a16="http://schemas.microsoft.com/office/drawing/2014/main" id="{A37AB9F9-E05D-413E-A552-618D54BC89F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09" name="Text Box 2">
          <a:extLst>
            <a:ext uri="{FF2B5EF4-FFF2-40B4-BE49-F238E27FC236}">
              <a16:creationId xmlns:a16="http://schemas.microsoft.com/office/drawing/2014/main" id="{D2539658-02AA-4F9E-8918-DEAB9C25DAC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10" name="Text Box 2">
          <a:extLst>
            <a:ext uri="{FF2B5EF4-FFF2-40B4-BE49-F238E27FC236}">
              <a16:creationId xmlns:a16="http://schemas.microsoft.com/office/drawing/2014/main" id="{6709A9DA-421B-4205-959E-F7D7C46E5F1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11" name="Text Box 2">
          <a:extLst>
            <a:ext uri="{FF2B5EF4-FFF2-40B4-BE49-F238E27FC236}">
              <a16:creationId xmlns:a16="http://schemas.microsoft.com/office/drawing/2014/main" id="{3BD331BC-A966-4446-BEBE-DC85CE062B36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12" name="Text Box 2">
          <a:extLst>
            <a:ext uri="{FF2B5EF4-FFF2-40B4-BE49-F238E27FC236}">
              <a16:creationId xmlns:a16="http://schemas.microsoft.com/office/drawing/2014/main" id="{4BF2247F-87C1-45CF-8473-7AF432D3075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13" name="Text Box 2">
          <a:extLst>
            <a:ext uri="{FF2B5EF4-FFF2-40B4-BE49-F238E27FC236}">
              <a16:creationId xmlns:a16="http://schemas.microsoft.com/office/drawing/2014/main" id="{8B816369-2976-4307-A823-1DF93547016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14" name="Text Box 2">
          <a:extLst>
            <a:ext uri="{FF2B5EF4-FFF2-40B4-BE49-F238E27FC236}">
              <a16:creationId xmlns:a16="http://schemas.microsoft.com/office/drawing/2014/main" id="{2429E292-FA88-4821-A3DF-CB0B7B74B82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15" name="Text Box 2">
          <a:extLst>
            <a:ext uri="{FF2B5EF4-FFF2-40B4-BE49-F238E27FC236}">
              <a16:creationId xmlns:a16="http://schemas.microsoft.com/office/drawing/2014/main" id="{1715A3F4-56CE-40B2-A0FF-91D19800AB1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16" name="Text Box 2">
          <a:extLst>
            <a:ext uri="{FF2B5EF4-FFF2-40B4-BE49-F238E27FC236}">
              <a16:creationId xmlns:a16="http://schemas.microsoft.com/office/drawing/2014/main" id="{D61F0C5B-9AE3-4E3D-AAA4-780200E11518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17" name="Text Box 2">
          <a:extLst>
            <a:ext uri="{FF2B5EF4-FFF2-40B4-BE49-F238E27FC236}">
              <a16:creationId xmlns:a16="http://schemas.microsoft.com/office/drawing/2014/main" id="{546B16DA-D75A-4D57-9971-99BCE940CAD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18" name="Text Box 2">
          <a:extLst>
            <a:ext uri="{FF2B5EF4-FFF2-40B4-BE49-F238E27FC236}">
              <a16:creationId xmlns:a16="http://schemas.microsoft.com/office/drawing/2014/main" id="{3F53854E-BBCC-47FA-8990-93DC7FA7ECD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19" name="Text Box 2">
          <a:extLst>
            <a:ext uri="{FF2B5EF4-FFF2-40B4-BE49-F238E27FC236}">
              <a16:creationId xmlns:a16="http://schemas.microsoft.com/office/drawing/2014/main" id="{76BCB9FD-411C-4695-9AB9-8C01ED70DDF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20" name="Text Box 2">
          <a:extLst>
            <a:ext uri="{FF2B5EF4-FFF2-40B4-BE49-F238E27FC236}">
              <a16:creationId xmlns:a16="http://schemas.microsoft.com/office/drawing/2014/main" id="{59F22479-6D8F-4680-90AC-3C4B79DFE99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21" name="Text Box 2">
          <a:extLst>
            <a:ext uri="{FF2B5EF4-FFF2-40B4-BE49-F238E27FC236}">
              <a16:creationId xmlns:a16="http://schemas.microsoft.com/office/drawing/2014/main" id="{4565055F-235A-4C9F-9FB9-F7B9B2F4822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22" name="Text Box 2">
          <a:extLst>
            <a:ext uri="{FF2B5EF4-FFF2-40B4-BE49-F238E27FC236}">
              <a16:creationId xmlns:a16="http://schemas.microsoft.com/office/drawing/2014/main" id="{B386A3A5-20CD-49C7-9398-6D0A98BF94C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23" name="Text Box 2">
          <a:extLst>
            <a:ext uri="{FF2B5EF4-FFF2-40B4-BE49-F238E27FC236}">
              <a16:creationId xmlns:a16="http://schemas.microsoft.com/office/drawing/2014/main" id="{89CDF491-7F78-468F-8C7B-01DCE89D172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24" name="Text Box 2">
          <a:extLst>
            <a:ext uri="{FF2B5EF4-FFF2-40B4-BE49-F238E27FC236}">
              <a16:creationId xmlns:a16="http://schemas.microsoft.com/office/drawing/2014/main" id="{89D16102-2556-46A9-B035-F90EEEABF25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25" name="Text Box 2">
          <a:extLst>
            <a:ext uri="{FF2B5EF4-FFF2-40B4-BE49-F238E27FC236}">
              <a16:creationId xmlns:a16="http://schemas.microsoft.com/office/drawing/2014/main" id="{A19401C3-72F9-4250-A9D0-85378275E71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26" name="Text Box 2">
          <a:extLst>
            <a:ext uri="{FF2B5EF4-FFF2-40B4-BE49-F238E27FC236}">
              <a16:creationId xmlns:a16="http://schemas.microsoft.com/office/drawing/2014/main" id="{043D9AF6-17D6-4FD8-BBB4-754A67DDD338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27" name="Text Box 2">
          <a:extLst>
            <a:ext uri="{FF2B5EF4-FFF2-40B4-BE49-F238E27FC236}">
              <a16:creationId xmlns:a16="http://schemas.microsoft.com/office/drawing/2014/main" id="{6BAA272D-14B1-4792-9AB0-4898A3CF2F4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28" name="Text Box 2">
          <a:extLst>
            <a:ext uri="{FF2B5EF4-FFF2-40B4-BE49-F238E27FC236}">
              <a16:creationId xmlns:a16="http://schemas.microsoft.com/office/drawing/2014/main" id="{45461828-195D-4325-97FD-0C1070F9FE8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29" name="Text Box 2">
          <a:extLst>
            <a:ext uri="{FF2B5EF4-FFF2-40B4-BE49-F238E27FC236}">
              <a16:creationId xmlns:a16="http://schemas.microsoft.com/office/drawing/2014/main" id="{4973E172-A522-4B70-9B8A-F3E8E1A9ED5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30" name="Text Box 2">
          <a:extLst>
            <a:ext uri="{FF2B5EF4-FFF2-40B4-BE49-F238E27FC236}">
              <a16:creationId xmlns:a16="http://schemas.microsoft.com/office/drawing/2014/main" id="{7E05B828-5EE5-4F10-9CBC-653666CE8A4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31" name="Text Box 2">
          <a:extLst>
            <a:ext uri="{FF2B5EF4-FFF2-40B4-BE49-F238E27FC236}">
              <a16:creationId xmlns:a16="http://schemas.microsoft.com/office/drawing/2014/main" id="{66A1F63A-0519-41A6-B447-4CB81E95D17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32" name="Text Box 2">
          <a:extLst>
            <a:ext uri="{FF2B5EF4-FFF2-40B4-BE49-F238E27FC236}">
              <a16:creationId xmlns:a16="http://schemas.microsoft.com/office/drawing/2014/main" id="{4EF352B2-3453-4365-9AAC-71AA5435206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33" name="Text Box 2">
          <a:extLst>
            <a:ext uri="{FF2B5EF4-FFF2-40B4-BE49-F238E27FC236}">
              <a16:creationId xmlns:a16="http://schemas.microsoft.com/office/drawing/2014/main" id="{2CB62FC1-5FD3-4040-9A19-27190CEBF90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34" name="Text Box 2">
          <a:extLst>
            <a:ext uri="{FF2B5EF4-FFF2-40B4-BE49-F238E27FC236}">
              <a16:creationId xmlns:a16="http://schemas.microsoft.com/office/drawing/2014/main" id="{BC0ABAA6-2DFE-4F27-B93B-9E3C4F92176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35" name="Text Box 2">
          <a:extLst>
            <a:ext uri="{FF2B5EF4-FFF2-40B4-BE49-F238E27FC236}">
              <a16:creationId xmlns:a16="http://schemas.microsoft.com/office/drawing/2014/main" id="{1B1EEB33-424A-4B9B-BD99-5077A26C722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36" name="Text Box 2">
          <a:extLst>
            <a:ext uri="{FF2B5EF4-FFF2-40B4-BE49-F238E27FC236}">
              <a16:creationId xmlns:a16="http://schemas.microsoft.com/office/drawing/2014/main" id="{CB72AF88-438E-42D6-98E2-1C092AD5030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37" name="Text Box 2">
          <a:extLst>
            <a:ext uri="{FF2B5EF4-FFF2-40B4-BE49-F238E27FC236}">
              <a16:creationId xmlns:a16="http://schemas.microsoft.com/office/drawing/2014/main" id="{6CBC97DD-D955-47CA-8EFA-7719142B58C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38" name="Text Box 2">
          <a:extLst>
            <a:ext uri="{FF2B5EF4-FFF2-40B4-BE49-F238E27FC236}">
              <a16:creationId xmlns:a16="http://schemas.microsoft.com/office/drawing/2014/main" id="{2D28D13A-4C1F-4DA1-B262-4EC5E2D8F07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39" name="Text Box 2">
          <a:extLst>
            <a:ext uri="{FF2B5EF4-FFF2-40B4-BE49-F238E27FC236}">
              <a16:creationId xmlns:a16="http://schemas.microsoft.com/office/drawing/2014/main" id="{2FC4EFFF-5560-471B-ADA2-02A07259C6B6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40" name="Text Box 2">
          <a:extLst>
            <a:ext uri="{FF2B5EF4-FFF2-40B4-BE49-F238E27FC236}">
              <a16:creationId xmlns:a16="http://schemas.microsoft.com/office/drawing/2014/main" id="{94FC188C-1614-41F7-BE1D-47BC9C3E728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41" name="Text Box 2">
          <a:extLst>
            <a:ext uri="{FF2B5EF4-FFF2-40B4-BE49-F238E27FC236}">
              <a16:creationId xmlns:a16="http://schemas.microsoft.com/office/drawing/2014/main" id="{65886AF1-C313-45A1-9F9E-5A97E8234326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42" name="Text Box 2">
          <a:extLst>
            <a:ext uri="{FF2B5EF4-FFF2-40B4-BE49-F238E27FC236}">
              <a16:creationId xmlns:a16="http://schemas.microsoft.com/office/drawing/2014/main" id="{D855FC6D-9ED1-4BF9-99C8-12C5F2C38A47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43" name="Text Box 2">
          <a:extLst>
            <a:ext uri="{FF2B5EF4-FFF2-40B4-BE49-F238E27FC236}">
              <a16:creationId xmlns:a16="http://schemas.microsoft.com/office/drawing/2014/main" id="{112F7CFE-CEBF-4E62-83E7-8E269829F1E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44" name="Text Box 2">
          <a:extLst>
            <a:ext uri="{FF2B5EF4-FFF2-40B4-BE49-F238E27FC236}">
              <a16:creationId xmlns:a16="http://schemas.microsoft.com/office/drawing/2014/main" id="{E50534EA-30CB-4BD7-B21E-CC1DE8E54F4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45" name="Text Box 2">
          <a:extLst>
            <a:ext uri="{FF2B5EF4-FFF2-40B4-BE49-F238E27FC236}">
              <a16:creationId xmlns:a16="http://schemas.microsoft.com/office/drawing/2014/main" id="{6A502F80-7320-42F7-8FF3-D5CF604F78D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46" name="Text Box 2">
          <a:extLst>
            <a:ext uri="{FF2B5EF4-FFF2-40B4-BE49-F238E27FC236}">
              <a16:creationId xmlns:a16="http://schemas.microsoft.com/office/drawing/2014/main" id="{13C029BF-9EED-43BB-8688-359D9422281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47" name="Text Box 2">
          <a:extLst>
            <a:ext uri="{FF2B5EF4-FFF2-40B4-BE49-F238E27FC236}">
              <a16:creationId xmlns:a16="http://schemas.microsoft.com/office/drawing/2014/main" id="{F10C16C1-E644-40BA-8B71-FB62C1D21A8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48" name="Text Box 2">
          <a:extLst>
            <a:ext uri="{FF2B5EF4-FFF2-40B4-BE49-F238E27FC236}">
              <a16:creationId xmlns:a16="http://schemas.microsoft.com/office/drawing/2014/main" id="{AD6B33E1-EEBE-4684-98C3-8CE2FA5365F6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49" name="Text Box 2">
          <a:extLst>
            <a:ext uri="{FF2B5EF4-FFF2-40B4-BE49-F238E27FC236}">
              <a16:creationId xmlns:a16="http://schemas.microsoft.com/office/drawing/2014/main" id="{B487AA76-7EDB-41B4-B219-283D0B10D0E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50" name="Text Box 2">
          <a:extLst>
            <a:ext uri="{FF2B5EF4-FFF2-40B4-BE49-F238E27FC236}">
              <a16:creationId xmlns:a16="http://schemas.microsoft.com/office/drawing/2014/main" id="{D39E9569-25E9-4287-BF62-AEFBF69D31B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51" name="Text Box 2">
          <a:extLst>
            <a:ext uri="{FF2B5EF4-FFF2-40B4-BE49-F238E27FC236}">
              <a16:creationId xmlns:a16="http://schemas.microsoft.com/office/drawing/2014/main" id="{C149EEE8-3BC3-4FC6-9008-50E8A8F187D7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52" name="Text Box 2">
          <a:extLst>
            <a:ext uri="{FF2B5EF4-FFF2-40B4-BE49-F238E27FC236}">
              <a16:creationId xmlns:a16="http://schemas.microsoft.com/office/drawing/2014/main" id="{B986B6AB-487F-49E1-B574-D89C835E702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53" name="Text Box 2">
          <a:extLst>
            <a:ext uri="{FF2B5EF4-FFF2-40B4-BE49-F238E27FC236}">
              <a16:creationId xmlns:a16="http://schemas.microsoft.com/office/drawing/2014/main" id="{886DA973-7F29-4C21-8CC3-E6B051B1564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54" name="Text Box 2">
          <a:extLst>
            <a:ext uri="{FF2B5EF4-FFF2-40B4-BE49-F238E27FC236}">
              <a16:creationId xmlns:a16="http://schemas.microsoft.com/office/drawing/2014/main" id="{402110BD-BCAA-4B6B-887A-CCD0A5E4E0E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55" name="Text Box 2">
          <a:extLst>
            <a:ext uri="{FF2B5EF4-FFF2-40B4-BE49-F238E27FC236}">
              <a16:creationId xmlns:a16="http://schemas.microsoft.com/office/drawing/2014/main" id="{8A310EBD-5524-4B40-B10C-48F730A3D936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56" name="Text Box 2">
          <a:extLst>
            <a:ext uri="{FF2B5EF4-FFF2-40B4-BE49-F238E27FC236}">
              <a16:creationId xmlns:a16="http://schemas.microsoft.com/office/drawing/2014/main" id="{37BAAD9B-6C0B-4A53-9FF7-BAC425AE446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57" name="Text Box 2">
          <a:extLst>
            <a:ext uri="{FF2B5EF4-FFF2-40B4-BE49-F238E27FC236}">
              <a16:creationId xmlns:a16="http://schemas.microsoft.com/office/drawing/2014/main" id="{0900A334-8455-4EA1-BC31-69C2585D6DBB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58" name="Text Box 2">
          <a:extLst>
            <a:ext uri="{FF2B5EF4-FFF2-40B4-BE49-F238E27FC236}">
              <a16:creationId xmlns:a16="http://schemas.microsoft.com/office/drawing/2014/main" id="{C33A853B-E7B0-4298-8ED9-3FA757D2FB6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59" name="Text Box 2">
          <a:extLst>
            <a:ext uri="{FF2B5EF4-FFF2-40B4-BE49-F238E27FC236}">
              <a16:creationId xmlns:a16="http://schemas.microsoft.com/office/drawing/2014/main" id="{FDDE9AEF-C831-42BF-8D42-C00DB4AC437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60" name="Text Box 2">
          <a:extLst>
            <a:ext uri="{FF2B5EF4-FFF2-40B4-BE49-F238E27FC236}">
              <a16:creationId xmlns:a16="http://schemas.microsoft.com/office/drawing/2014/main" id="{A1D532C8-25E3-40DB-A0A6-43C9F95A9D3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61" name="Text Box 2">
          <a:extLst>
            <a:ext uri="{FF2B5EF4-FFF2-40B4-BE49-F238E27FC236}">
              <a16:creationId xmlns:a16="http://schemas.microsoft.com/office/drawing/2014/main" id="{86D5B8EF-0D2D-44F2-B458-EF50D2A7B71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62" name="Text Box 2">
          <a:extLst>
            <a:ext uri="{FF2B5EF4-FFF2-40B4-BE49-F238E27FC236}">
              <a16:creationId xmlns:a16="http://schemas.microsoft.com/office/drawing/2014/main" id="{3065E270-83EC-40B2-B85C-E3384A4E250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63" name="Text Box 2">
          <a:extLst>
            <a:ext uri="{FF2B5EF4-FFF2-40B4-BE49-F238E27FC236}">
              <a16:creationId xmlns:a16="http://schemas.microsoft.com/office/drawing/2014/main" id="{4E6B84CF-D23C-4309-A494-B683518B1EA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64" name="Text Box 2">
          <a:extLst>
            <a:ext uri="{FF2B5EF4-FFF2-40B4-BE49-F238E27FC236}">
              <a16:creationId xmlns:a16="http://schemas.microsoft.com/office/drawing/2014/main" id="{77529FD4-CD49-4AEC-8628-5B62EA86FFF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65" name="Text Box 2">
          <a:extLst>
            <a:ext uri="{FF2B5EF4-FFF2-40B4-BE49-F238E27FC236}">
              <a16:creationId xmlns:a16="http://schemas.microsoft.com/office/drawing/2014/main" id="{136DA13E-8EA8-4273-B3F7-92639F444A9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66" name="Text Box 2">
          <a:extLst>
            <a:ext uri="{FF2B5EF4-FFF2-40B4-BE49-F238E27FC236}">
              <a16:creationId xmlns:a16="http://schemas.microsoft.com/office/drawing/2014/main" id="{35E05B42-3B5F-4EFE-B7CA-7AF9D8ABE92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67" name="Text Box 2">
          <a:extLst>
            <a:ext uri="{FF2B5EF4-FFF2-40B4-BE49-F238E27FC236}">
              <a16:creationId xmlns:a16="http://schemas.microsoft.com/office/drawing/2014/main" id="{78F48BC6-7BD4-4AB3-AD1B-44AD85C744F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68" name="Text Box 2">
          <a:extLst>
            <a:ext uri="{FF2B5EF4-FFF2-40B4-BE49-F238E27FC236}">
              <a16:creationId xmlns:a16="http://schemas.microsoft.com/office/drawing/2014/main" id="{6283BF54-89D9-4322-A226-E2CD529D929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69" name="Text Box 2">
          <a:extLst>
            <a:ext uri="{FF2B5EF4-FFF2-40B4-BE49-F238E27FC236}">
              <a16:creationId xmlns:a16="http://schemas.microsoft.com/office/drawing/2014/main" id="{B41F124E-356B-4026-972C-9DE81BCAA1E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70" name="Text Box 2">
          <a:extLst>
            <a:ext uri="{FF2B5EF4-FFF2-40B4-BE49-F238E27FC236}">
              <a16:creationId xmlns:a16="http://schemas.microsoft.com/office/drawing/2014/main" id="{D2661105-FF34-4110-9144-54959540F90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71" name="Text Box 2">
          <a:extLst>
            <a:ext uri="{FF2B5EF4-FFF2-40B4-BE49-F238E27FC236}">
              <a16:creationId xmlns:a16="http://schemas.microsoft.com/office/drawing/2014/main" id="{77A4FA81-7065-4A39-9D15-BF5B07C0A0C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72" name="Text Box 2">
          <a:extLst>
            <a:ext uri="{FF2B5EF4-FFF2-40B4-BE49-F238E27FC236}">
              <a16:creationId xmlns:a16="http://schemas.microsoft.com/office/drawing/2014/main" id="{58796640-C7A0-4CF4-8D9B-DEF6ACA689E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73" name="Text Box 2">
          <a:extLst>
            <a:ext uri="{FF2B5EF4-FFF2-40B4-BE49-F238E27FC236}">
              <a16:creationId xmlns:a16="http://schemas.microsoft.com/office/drawing/2014/main" id="{6E59514A-3D5E-4578-8A1A-E6BF11A8A62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74" name="Text Box 2">
          <a:extLst>
            <a:ext uri="{FF2B5EF4-FFF2-40B4-BE49-F238E27FC236}">
              <a16:creationId xmlns:a16="http://schemas.microsoft.com/office/drawing/2014/main" id="{565DDE88-CF0A-4BB4-95D5-C49BA5F3B8D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75" name="Text Box 2">
          <a:extLst>
            <a:ext uri="{FF2B5EF4-FFF2-40B4-BE49-F238E27FC236}">
              <a16:creationId xmlns:a16="http://schemas.microsoft.com/office/drawing/2014/main" id="{F9B44426-50CA-411D-8F01-C0EF9544A73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76" name="Text Box 2">
          <a:extLst>
            <a:ext uri="{FF2B5EF4-FFF2-40B4-BE49-F238E27FC236}">
              <a16:creationId xmlns:a16="http://schemas.microsoft.com/office/drawing/2014/main" id="{442A0F02-ECD9-4CD9-A039-F3A22B94E8F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77" name="Text Box 2">
          <a:extLst>
            <a:ext uri="{FF2B5EF4-FFF2-40B4-BE49-F238E27FC236}">
              <a16:creationId xmlns:a16="http://schemas.microsoft.com/office/drawing/2014/main" id="{BE6A4AAB-A227-4518-80F2-17385983837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78" name="Text Box 2">
          <a:extLst>
            <a:ext uri="{FF2B5EF4-FFF2-40B4-BE49-F238E27FC236}">
              <a16:creationId xmlns:a16="http://schemas.microsoft.com/office/drawing/2014/main" id="{8071C68A-AFD5-434F-98A5-D213CB5990C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79" name="Text Box 2">
          <a:extLst>
            <a:ext uri="{FF2B5EF4-FFF2-40B4-BE49-F238E27FC236}">
              <a16:creationId xmlns:a16="http://schemas.microsoft.com/office/drawing/2014/main" id="{C1A05EC9-ACFA-4F66-9F35-43258F99A2B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80" name="Text Box 2">
          <a:extLst>
            <a:ext uri="{FF2B5EF4-FFF2-40B4-BE49-F238E27FC236}">
              <a16:creationId xmlns:a16="http://schemas.microsoft.com/office/drawing/2014/main" id="{B54CCE1D-F717-46D2-9488-E556EB332FB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81" name="Text Box 2">
          <a:extLst>
            <a:ext uri="{FF2B5EF4-FFF2-40B4-BE49-F238E27FC236}">
              <a16:creationId xmlns:a16="http://schemas.microsoft.com/office/drawing/2014/main" id="{677DB1A6-A1D0-43F2-B597-B4F15C227F0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82" name="Text Box 2">
          <a:extLst>
            <a:ext uri="{FF2B5EF4-FFF2-40B4-BE49-F238E27FC236}">
              <a16:creationId xmlns:a16="http://schemas.microsoft.com/office/drawing/2014/main" id="{5CA4C0C7-4160-48E6-A4FA-72EBC6357EE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83" name="Text Box 2">
          <a:extLst>
            <a:ext uri="{FF2B5EF4-FFF2-40B4-BE49-F238E27FC236}">
              <a16:creationId xmlns:a16="http://schemas.microsoft.com/office/drawing/2014/main" id="{C3A0B4FF-D0D1-42A3-87DC-C031B517981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84" name="Text Box 2">
          <a:extLst>
            <a:ext uri="{FF2B5EF4-FFF2-40B4-BE49-F238E27FC236}">
              <a16:creationId xmlns:a16="http://schemas.microsoft.com/office/drawing/2014/main" id="{21B43681-99BB-4A3F-9D0E-7E98B7CE1EF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85" name="Text Box 2">
          <a:extLst>
            <a:ext uri="{FF2B5EF4-FFF2-40B4-BE49-F238E27FC236}">
              <a16:creationId xmlns:a16="http://schemas.microsoft.com/office/drawing/2014/main" id="{AF872178-1E51-4320-B2E4-62F63CF1E8B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86" name="Text Box 2">
          <a:extLst>
            <a:ext uri="{FF2B5EF4-FFF2-40B4-BE49-F238E27FC236}">
              <a16:creationId xmlns:a16="http://schemas.microsoft.com/office/drawing/2014/main" id="{58202409-13F9-4642-B24D-0A4D86B4B21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87" name="Text Box 2">
          <a:extLst>
            <a:ext uri="{FF2B5EF4-FFF2-40B4-BE49-F238E27FC236}">
              <a16:creationId xmlns:a16="http://schemas.microsoft.com/office/drawing/2014/main" id="{EDD7E276-51A2-4A10-94AC-547DDD13CD3B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88" name="Text Box 2">
          <a:extLst>
            <a:ext uri="{FF2B5EF4-FFF2-40B4-BE49-F238E27FC236}">
              <a16:creationId xmlns:a16="http://schemas.microsoft.com/office/drawing/2014/main" id="{1351F71A-0B6C-4C67-9270-01095E69680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89" name="Text Box 2">
          <a:extLst>
            <a:ext uri="{FF2B5EF4-FFF2-40B4-BE49-F238E27FC236}">
              <a16:creationId xmlns:a16="http://schemas.microsoft.com/office/drawing/2014/main" id="{66E5EDE4-43F6-4F33-B8E1-E40E5F409657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90" name="Text Box 2">
          <a:extLst>
            <a:ext uri="{FF2B5EF4-FFF2-40B4-BE49-F238E27FC236}">
              <a16:creationId xmlns:a16="http://schemas.microsoft.com/office/drawing/2014/main" id="{CFCDC03A-0501-43A3-A9FD-8682ECFA7EA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91" name="Text Box 2">
          <a:extLst>
            <a:ext uri="{FF2B5EF4-FFF2-40B4-BE49-F238E27FC236}">
              <a16:creationId xmlns:a16="http://schemas.microsoft.com/office/drawing/2014/main" id="{ACBDF948-DB93-4380-B8BF-D6FF3D8B5D9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92" name="Text Box 2">
          <a:extLst>
            <a:ext uri="{FF2B5EF4-FFF2-40B4-BE49-F238E27FC236}">
              <a16:creationId xmlns:a16="http://schemas.microsoft.com/office/drawing/2014/main" id="{383DEE20-E00D-4DA9-918B-C6E76AC44BAB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93" name="Text Box 2">
          <a:extLst>
            <a:ext uri="{FF2B5EF4-FFF2-40B4-BE49-F238E27FC236}">
              <a16:creationId xmlns:a16="http://schemas.microsoft.com/office/drawing/2014/main" id="{0E43B9C7-B83E-4871-BE4A-0A9E2243579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94" name="Text Box 2">
          <a:extLst>
            <a:ext uri="{FF2B5EF4-FFF2-40B4-BE49-F238E27FC236}">
              <a16:creationId xmlns:a16="http://schemas.microsoft.com/office/drawing/2014/main" id="{4859EBBA-7234-4142-9985-B589768FA08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95" name="Text Box 2">
          <a:extLst>
            <a:ext uri="{FF2B5EF4-FFF2-40B4-BE49-F238E27FC236}">
              <a16:creationId xmlns:a16="http://schemas.microsoft.com/office/drawing/2014/main" id="{D3C77C08-D48B-4571-9B07-E0C11697529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96" name="Text Box 2">
          <a:extLst>
            <a:ext uri="{FF2B5EF4-FFF2-40B4-BE49-F238E27FC236}">
              <a16:creationId xmlns:a16="http://schemas.microsoft.com/office/drawing/2014/main" id="{E22DF61A-C88A-4686-B612-199D67B9810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97" name="Text Box 2">
          <a:extLst>
            <a:ext uri="{FF2B5EF4-FFF2-40B4-BE49-F238E27FC236}">
              <a16:creationId xmlns:a16="http://schemas.microsoft.com/office/drawing/2014/main" id="{50990BD3-60C1-455B-A3A8-F28A026BD6D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98" name="Text Box 2">
          <a:extLst>
            <a:ext uri="{FF2B5EF4-FFF2-40B4-BE49-F238E27FC236}">
              <a16:creationId xmlns:a16="http://schemas.microsoft.com/office/drawing/2014/main" id="{3DEDEB19-2C16-4534-B2E6-3502AA96DA1B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399" name="Text Box 2">
          <a:extLst>
            <a:ext uri="{FF2B5EF4-FFF2-40B4-BE49-F238E27FC236}">
              <a16:creationId xmlns:a16="http://schemas.microsoft.com/office/drawing/2014/main" id="{15717979-1010-4312-868B-D0DB026F6BD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00" name="Text Box 2">
          <a:extLst>
            <a:ext uri="{FF2B5EF4-FFF2-40B4-BE49-F238E27FC236}">
              <a16:creationId xmlns:a16="http://schemas.microsoft.com/office/drawing/2014/main" id="{42C7CB86-1E27-4D4C-8851-1470344BA36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01" name="Text Box 2">
          <a:extLst>
            <a:ext uri="{FF2B5EF4-FFF2-40B4-BE49-F238E27FC236}">
              <a16:creationId xmlns:a16="http://schemas.microsoft.com/office/drawing/2014/main" id="{BC2ED896-70E2-4FBB-BDDB-881953D5C92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02" name="Text Box 2">
          <a:extLst>
            <a:ext uri="{FF2B5EF4-FFF2-40B4-BE49-F238E27FC236}">
              <a16:creationId xmlns:a16="http://schemas.microsoft.com/office/drawing/2014/main" id="{B3D12F47-A1A1-43F6-A3C8-2C9F5EAF05E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03" name="Text Box 2">
          <a:extLst>
            <a:ext uri="{FF2B5EF4-FFF2-40B4-BE49-F238E27FC236}">
              <a16:creationId xmlns:a16="http://schemas.microsoft.com/office/drawing/2014/main" id="{6ED4DAE3-0EDE-4048-9A45-48EEA587F4B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04" name="Text Box 2">
          <a:extLst>
            <a:ext uri="{FF2B5EF4-FFF2-40B4-BE49-F238E27FC236}">
              <a16:creationId xmlns:a16="http://schemas.microsoft.com/office/drawing/2014/main" id="{14A7A2E9-35A9-41A8-9941-FF9AEDE84B3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05" name="Text Box 2">
          <a:extLst>
            <a:ext uri="{FF2B5EF4-FFF2-40B4-BE49-F238E27FC236}">
              <a16:creationId xmlns:a16="http://schemas.microsoft.com/office/drawing/2014/main" id="{E753F56F-9CF2-4A2B-A387-F781781C86D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06" name="Text Box 2">
          <a:extLst>
            <a:ext uri="{FF2B5EF4-FFF2-40B4-BE49-F238E27FC236}">
              <a16:creationId xmlns:a16="http://schemas.microsoft.com/office/drawing/2014/main" id="{C2F7CFC2-B697-49AD-AD4C-2D1EAFB50576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07" name="Text Box 2">
          <a:extLst>
            <a:ext uri="{FF2B5EF4-FFF2-40B4-BE49-F238E27FC236}">
              <a16:creationId xmlns:a16="http://schemas.microsoft.com/office/drawing/2014/main" id="{8460578E-095B-4528-B40A-D1CCBF6D84E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08" name="Text Box 2">
          <a:extLst>
            <a:ext uri="{FF2B5EF4-FFF2-40B4-BE49-F238E27FC236}">
              <a16:creationId xmlns:a16="http://schemas.microsoft.com/office/drawing/2014/main" id="{5A5CF7C9-4AF4-407B-88BF-CBB2C6132A7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09" name="Text Box 2">
          <a:extLst>
            <a:ext uri="{FF2B5EF4-FFF2-40B4-BE49-F238E27FC236}">
              <a16:creationId xmlns:a16="http://schemas.microsoft.com/office/drawing/2014/main" id="{E59251F6-D677-4A9E-AA7A-C3C1364E8D8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10" name="Text Box 2">
          <a:extLst>
            <a:ext uri="{FF2B5EF4-FFF2-40B4-BE49-F238E27FC236}">
              <a16:creationId xmlns:a16="http://schemas.microsoft.com/office/drawing/2014/main" id="{17F1A5EE-7213-43ED-9567-7AD3D4055A8B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11" name="Text Box 2">
          <a:extLst>
            <a:ext uri="{FF2B5EF4-FFF2-40B4-BE49-F238E27FC236}">
              <a16:creationId xmlns:a16="http://schemas.microsoft.com/office/drawing/2014/main" id="{6129AB20-26E3-4540-9216-A6DFB99AA7D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12" name="Text Box 2">
          <a:extLst>
            <a:ext uri="{FF2B5EF4-FFF2-40B4-BE49-F238E27FC236}">
              <a16:creationId xmlns:a16="http://schemas.microsoft.com/office/drawing/2014/main" id="{EF8ACAB4-91BB-4DD9-B89D-27493B90B18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13" name="Text Box 2">
          <a:extLst>
            <a:ext uri="{FF2B5EF4-FFF2-40B4-BE49-F238E27FC236}">
              <a16:creationId xmlns:a16="http://schemas.microsoft.com/office/drawing/2014/main" id="{D8E1D565-C9E5-46C5-A14B-BA5A8BF3770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14" name="Text Box 2">
          <a:extLst>
            <a:ext uri="{FF2B5EF4-FFF2-40B4-BE49-F238E27FC236}">
              <a16:creationId xmlns:a16="http://schemas.microsoft.com/office/drawing/2014/main" id="{E29E0C07-04B8-4209-8C0B-534DFF306BF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15" name="Text Box 2">
          <a:extLst>
            <a:ext uri="{FF2B5EF4-FFF2-40B4-BE49-F238E27FC236}">
              <a16:creationId xmlns:a16="http://schemas.microsoft.com/office/drawing/2014/main" id="{85F17BC2-1EB3-4459-B4AC-2AC7609EC2E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16" name="Text Box 2">
          <a:extLst>
            <a:ext uri="{FF2B5EF4-FFF2-40B4-BE49-F238E27FC236}">
              <a16:creationId xmlns:a16="http://schemas.microsoft.com/office/drawing/2014/main" id="{17C900CE-E324-4316-ACBA-61C25CD699F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17" name="Text Box 2">
          <a:extLst>
            <a:ext uri="{FF2B5EF4-FFF2-40B4-BE49-F238E27FC236}">
              <a16:creationId xmlns:a16="http://schemas.microsoft.com/office/drawing/2014/main" id="{A4DADB1D-33A7-44F0-B88A-0F055FCBCE8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18" name="Text Box 2">
          <a:extLst>
            <a:ext uri="{FF2B5EF4-FFF2-40B4-BE49-F238E27FC236}">
              <a16:creationId xmlns:a16="http://schemas.microsoft.com/office/drawing/2014/main" id="{B5E4DC69-1788-4009-8ED2-ABA0BF0A19C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19" name="Text Box 2">
          <a:extLst>
            <a:ext uri="{FF2B5EF4-FFF2-40B4-BE49-F238E27FC236}">
              <a16:creationId xmlns:a16="http://schemas.microsoft.com/office/drawing/2014/main" id="{406CF103-7D14-405B-88E6-80098ADBD878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20" name="Text Box 2">
          <a:extLst>
            <a:ext uri="{FF2B5EF4-FFF2-40B4-BE49-F238E27FC236}">
              <a16:creationId xmlns:a16="http://schemas.microsoft.com/office/drawing/2014/main" id="{12048624-66C0-43A8-BA13-50517966FA1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21" name="Text Box 2">
          <a:extLst>
            <a:ext uri="{FF2B5EF4-FFF2-40B4-BE49-F238E27FC236}">
              <a16:creationId xmlns:a16="http://schemas.microsoft.com/office/drawing/2014/main" id="{1D231CE6-7A98-44B6-855D-C141FCA285A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22" name="Text Box 2">
          <a:extLst>
            <a:ext uri="{FF2B5EF4-FFF2-40B4-BE49-F238E27FC236}">
              <a16:creationId xmlns:a16="http://schemas.microsoft.com/office/drawing/2014/main" id="{4D3EF87D-6611-4685-B399-4B03DE74503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23" name="Text Box 2">
          <a:extLst>
            <a:ext uri="{FF2B5EF4-FFF2-40B4-BE49-F238E27FC236}">
              <a16:creationId xmlns:a16="http://schemas.microsoft.com/office/drawing/2014/main" id="{C255AB04-AE65-46E3-A93B-9F2A7BE49EF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24" name="Text Box 2">
          <a:extLst>
            <a:ext uri="{FF2B5EF4-FFF2-40B4-BE49-F238E27FC236}">
              <a16:creationId xmlns:a16="http://schemas.microsoft.com/office/drawing/2014/main" id="{2C98DA01-2EE2-455B-8AEA-A238CB979DF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25" name="Text Box 2">
          <a:extLst>
            <a:ext uri="{FF2B5EF4-FFF2-40B4-BE49-F238E27FC236}">
              <a16:creationId xmlns:a16="http://schemas.microsoft.com/office/drawing/2014/main" id="{3AC5DE4D-56A3-4799-88DF-03A721E593F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26" name="Text Box 2">
          <a:extLst>
            <a:ext uri="{FF2B5EF4-FFF2-40B4-BE49-F238E27FC236}">
              <a16:creationId xmlns:a16="http://schemas.microsoft.com/office/drawing/2014/main" id="{CD75BF4F-287D-46E4-96A5-DC429149B10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27" name="Text Box 2">
          <a:extLst>
            <a:ext uri="{FF2B5EF4-FFF2-40B4-BE49-F238E27FC236}">
              <a16:creationId xmlns:a16="http://schemas.microsoft.com/office/drawing/2014/main" id="{E41149FB-EF3A-4A6C-BCD5-34F1ECBD8347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28" name="Text Box 2">
          <a:extLst>
            <a:ext uri="{FF2B5EF4-FFF2-40B4-BE49-F238E27FC236}">
              <a16:creationId xmlns:a16="http://schemas.microsoft.com/office/drawing/2014/main" id="{82528372-4436-4B3A-B4DB-2EFD88BB8FEB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29" name="Text Box 2">
          <a:extLst>
            <a:ext uri="{FF2B5EF4-FFF2-40B4-BE49-F238E27FC236}">
              <a16:creationId xmlns:a16="http://schemas.microsoft.com/office/drawing/2014/main" id="{48016695-682F-4EDA-8813-E6F5F0D010A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30" name="Text Box 2">
          <a:extLst>
            <a:ext uri="{FF2B5EF4-FFF2-40B4-BE49-F238E27FC236}">
              <a16:creationId xmlns:a16="http://schemas.microsoft.com/office/drawing/2014/main" id="{D5C91FB4-8833-4E5E-90CA-5F6C7CE5975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31" name="Text Box 2">
          <a:extLst>
            <a:ext uri="{FF2B5EF4-FFF2-40B4-BE49-F238E27FC236}">
              <a16:creationId xmlns:a16="http://schemas.microsoft.com/office/drawing/2014/main" id="{DFE5927C-7429-4028-B633-163385F6AE46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32" name="Text Box 2">
          <a:extLst>
            <a:ext uri="{FF2B5EF4-FFF2-40B4-BE49-F238E27FC236}">
              <a16:creationId xmlns:a16="http://schemas.microsoft.com/office/drawing/2014/main" id="{DD63969A-951D-4994-AD30-3F68D5144BD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33" name="Text Box 2">
          <a:extLst>
            <a:ext uri="{FF2B5EF4-FFF2-40B4-BE49-F238E27FC236}">
              <a16:creationId xmlns:a16="http://schemas.microsoft.com/office/drawing/2014/main" id="{0217A1C6-DB6D-4F9F-9101-2759C682D4E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34" name="Text Box 2">
          <a:extLst>
            <a:ext uri="{FF2B5EF4-FFF2-40B4-BE49-F238E27FC236}">
              <a16:creationId xmlns:a16="http://schemas.microsoft.com/office/drawing/2014/main" id="{4B6CC03D-89A4-4545-A291-C9CE0D5E4B2B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35" name="Text Box 2">
          <a:extLst>
            <a:ext uri="{FF2B5EF4-FFF2-40B4-BE49-F238E27FC236}">
              <a16:creationId xmlns:a16="http://schemas.microsoft.com/office/drawing/2014/main" id="{0D45D120-5FAE-43FA-A975-8416DBDA2A96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36" name="Text Box 2">
          <a:extLst>
            <a:ext uri="{FF2B5EF4-FFF2-40B4-BE49-F238E27FC236}">
              <a16:creationId xmlns:a16="http://schemas.microsoft.com/office/drawing/2014/main" id="{C8B75DAD-AB6C-4C0C-836F-745EE7DAD40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37" name="Text Box 2">
          <a:extLst>
            <a:ext uri="{FF2B5EF4-FFF2-40B4-BE49-F238E27FC236}">
              <a16:creationId xmlns:a16="http://schemas.microsoft.com/office/drawing/2014/main" id="{CD318509-1B36-48C0-8687-E7137BCC18B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38" name="Text Box 2">
          <a:extLst>
            <a:ext uri="{FF2B5EF4-FFF2-40B4-BE49-F238E27FC236}">
              <a16:creationId xmlns:a16="http://schemas.microsoft.com/office/drawing/2014/main" id="{48FDA258-DAEB-4294-BEB7-4CB3C01167D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39" name="Text Box 2">
          <a:extLst>
            <a:ext uri="{FF2B5EF4-FFF2-40B4-BE49-F238E27FC236}">
              <a16:creationId xmlns:a16="http://schemas.microsoft.com/office/drawing/2014/main" id="{9C253290-0B4A-4A88-8DCC-300336CE7A8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40" name="Text Box 2">
          <a:extLst>
            <a:ext uri="{FF2B5EF4-FFF2-40B4-BE49-F238E27FC236}">
              <a16:creationId xmlns:a16="http://schemas.microsoft.com/office/drawing/2014/main" id="{E77755A5-445E-4850-99DF-CE87880D973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1441" name="Text Box 2">
          <a:extLst>
            <a:ext uri="{FF2B5EF4-FFF2-40B4-BE49-F238E27FC236}">
              <a16:creationId xmlns:a16="http://schemas.microsoft.com/office/drawing/2014/main" id="{478A422B-305A-4644-B01A-8CECCCECBCB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42" name="Text Box 2">
          <a:extLst>
            <a:ext uri="{FF2B5EF4-FFF2-40B4-BE49-F238E27FC236}">
              <a16:creationId xmlns:a16="http://schemas.microsoft.com/office/drawing/2014/main" id="{13939605-9125-46B7-B12D-5F455E6BE4AF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43" name="Text Box 2">
          <a:extLst>
            <a:ext uri="{FF2B5EF4-FFF2-40B4-BE49-F238E27FC236}">
              <a16:creationId xmlns:a16="http://schemas.microsoft.com/office/drawing/2014/main" id="{CF8F109D-6AAB-4673-928D-595D0CC6A43F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44" name="Text Box 2">
          <a:extLst>
            <a:ext uri="{FF2B5EF4-FFF2-40B4-BE49-F238E27FC236}">
              <a16:creationId xmlns:a16="http://schemas.microsoft.com/office/drawing/2014/main" id="{77EF08DD-15D0-44D6-8B60-FB77988804DD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45" name="Text Box 2">
          <a:extLst>
            <a:ext uri="{FF2B5EF4-FFF2-40B4-BE49-F238E27FC236}">
              <a16:creationId xmlns:a16="http://schemas.microsoft.com/office/drawing/2014/main" id="{EA88DD01-676D-4D4A-873F-DD21F945FC3E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46" name="Text Box 2">
          <a:extLst>
            <a:ext uri="{FF2B5EF4-FFF2-40B4-BE49-F238E27FC236}">
              <a16:creationId xmlns:a16="http://schemas.microsoft.com/office/drawing/2014/main" id="{C1F70B6A-1F3D-4CAB-9C68-696A744538CD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47" name="Text Box 2">
          <a:extLst>
            <a:ext uri="{FF2B5EF4-FFF2-40B4-BE49-F238E27FC236}">
              <a16:creationId xmlns:a16="http://schemas.microsoft.com/office/drawing/2014/main" id="{BBA43194-9877-4700-8001-345CE0D8C047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48" name="Text Box 2">
          <a:extLst>
            <a:ext uri="{FF2B5EF4-FFF2-40B4-BE49-F238E27FC236}">
              <a16:creationId xmlns:a16="http://schemas.microsoft.com/office/drawing/2014/main" id="{6BD5A795-C50A-4630-89AC-701089942A1D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49" name="Text Box 2">
          <a:extLst>
            <a:ext uri="{FF2B5EF4-FFF2-40B4-BE49-F238E27FC236}">
              <a16:creationId xmlns:a16="http://schemas.microsoft.com/office/drawing/2014/main" id="{15A3CF53-7AC1-458B-87DC-D6FCA8C05751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50" name="Text Box 2">
          <a:extLst>
            <a:ext uri="{FF2B5EF4-FFF2-40B4-BE49-F238E27FC236}">
              <a16:creationId xmlns:a16="http://schemas.microsoft.com/office/drawing/2014/main" id="{EBBA8ADE-CF4D-4223-A279-9DB3503E75C6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51" name="Text Box 2">
          <a:extLst>
            <a:ext uri="{FF2B5EF4-FFF2-40B4-BE49-F238E27FC236}">
              <a16:creationId xmlns:a16="http://schemas.microsoft.com/office/drawing/2014/main" id="{FBECF19E-1713-438A-8C6F-7F308ECFEFB5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52" name="Text Box 2">
          <a:extLst>
            <a:ext uri="{FF2B5EF4-FFF2-40B4-BE49-F238E27FC236}">
              <a16:creationId xmlns:a16="http://schemas.microsoft.com/office/drawing/2014/main" id="{5416E144-C97C-4D79-90AD-237E0F6AAF51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53" name="Text Box 2">
          <a:extLst>
            <a:ext uri="{FF2B5EF4-FFF2-40B4-BE49-F238E27FC236}">
              <a16:creationId xmlns:a16="http://schemas.microsoft.com/office/drawing/2014/main" id="{40815315-E64A-4B9D-ADFF-BCC424129253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54" name="Text Box 2">
          <a:extLst>
            <a:ext uri="{FF2B5EF4-FFF2-40B4-BE49-F238E27FC236}">
              <a16:creationId xmlns:a16="http://schemas.microsoft.com/office/drawing/2014/main" id="{6BAEED51-D193-4239-B606-C42DE96C5A43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55" name="Text Box 2">
          <a:extLst>
            <a:ext uri="{FF2B5EF4-FFF2-40B4-BE49-F238E27FC236}">
              <a16:creationId xmlns:a16="http://schemas.microsoft.com/office/drawing/2014/main" id="{A38A139E-7B17-48D0-A29A-41CC52CFAD62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56" name="Text Box 2">
          <a:extLst>
            <a:ext uri="{FF2B5EF4-FFF2-40B4-BE49-F238E27FC236}">
              <a16:creationId xmlns:a16="http://schemas.microsoft.com/office/drawing/2014/main" id="{5BC1CBB1-0D2F-43A1-80A4-02B255303770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57" name="Text Box 2">
          <a:extLst>
            <a:ext uri="{FF2B5EF4-FFF2-40B4-BE49-F238E27FC236}">
              <a16:creationId xmlns:a16="http://schemas.microsoft.com/office/drawing/2014/main" id="{2A4D1848-8AC7-49A9-85E2-BB749C69C91D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58" name="Text Box 2">
          <a:extLst>
            <a:ext uri="{FF2B5EF4-FFF2-40B4-BE49-F238E27FC236}">
              <a16:creationId xmlns:a16="http://schemas.microsoft.com/office/drawing/2014/main" id="{2B19F3BB-E313-4097-9C57-A13D6CF598B4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59" name="Text Box 2">
          <a:extLst>
            <a:ext uri="{FF2B5EF4-FFF2-40B4-BE49-F238E27FC236}">
              <a16:creationId xmlns:a16="http://schemas.microsoft.com/office/drawing/2014/main" id="{2C8BF571-4CB9-40C7-851E-61A223CC052E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60" name="Text Box 2">
          <a:extLst>
            <a:ext uri="{FF2B5EF4-FFF2-40B4-BE49-F238E27FC236}">
              <a16:creationId xmlns:a16="http://schemas.microsoft.com/office/drawing/2014/main" id="{3E342E88-44D5-4EA2-994D-6C78CD1EEB82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61" name="Text Box 2">
          <a:extLst>
            <a:ext uri="{FF2B5EF4-FFF2-40B4-BE49-F238E27FC236}">
              <a16:creationId xmlns:a16="http://schemas.microsoft.com/office/drawing/2014/main" id="{89D36966-7CCC-404B-BD90-E04458D25579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62" name="Text Box 2">
          <a:extLst>
            <a:ext uri="{FF2B5EF4-FFF2-40B4-BE49-F238E27FC236}">
              <a16:creationId xmlns:a16="http://schemas.microsoft.com/office/drawing/2014/main" id="{179257F0-E986-48E6-B3AB-A163666585A3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63" name="Text Box 2">
          <a:extLst>
            <a:ext uri="{FF2B5EF4-FFF2-40B4-BE49-F238E27FC236}">
              <a16:creationId xmlns:a16="http://schemas.microsoft.com/office/drawing/2014/main" id="{1015257E-1720-4EF3-9E18-B110235D9830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64" name="Text Box 2">
          <a:extLst>
            <a:ext uri="{FF2B5EF4-FFF2-40B4-BE49-F238E27FC236}">
              <a16:creationId xmlns:a16="http://schemas.microsoft.com/office/drawing/2014/main" id="{90703C20-040B-45A5-ADDC-6CB52DD42CA9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65" name="Text Box 2">
          <a:extLst>
            <a:ext uri="{FF2B5EF4-FFF2-40B4-BE49-F238E27FC236}">
              <a16:creationId xmlns:a16="http://schemas.microsoft.com/office/drawing/2014/main" id="{034D3CF2-7A05-454D-ACE1-282A02D90EF1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66" name="Text Box 2">
          <a:extLst>
            <a:ext uri="{FF2B5EF4-FFF2-40B4-BE49-F238E27FC236}">
              <a16:creationId xmlns:a16="http://schemas.microsoft.com/office/drawing/2014/main" id="{0FB4C8AE-2F68-42E5-9F0E-EFE7430C4458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67" name="Text Box 2">
          <a:extLst>
            <a:ext uri="{FF2B5EF4-FFF2-40B4-BE49-F238E27FC236}">
              <a16:creationId xmlns:a16="http://schemas.microsoft.com/office/drawing/2014/main" id="{3B544C10-7B1D-4432-B1B9-AE560CABC0F1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68" name="Text Box 2">
          <a:extLst>
            <a:ext uri="{FF2B5EF4-FFF2-40B4-BE49-F238E27FC236}">
              <a16:creationId xmlns:a16="http://schemas.microsoft.com/office/drawing/2014/main" id="{34E0BCCA-2FA7-424F-BF8A-B0B7CE793610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69" name="Text Box 2">
          <a:extLst>
            <a:ext uri="{FF2B5EF4-FFF2-40B4-BE49-F238E27FC236}">
              <a16:creationId xmlns:a16="http://schemas.microsoft.com/office/drawing/2014/main" id="{3FBEA162-80F9-49E5-8937-097D752CDE58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70" name="Text Box 2">
          <a:extLst>
            <a:ext uri="{FF2B5EF4-FFF2-40B4-BE49-F238E27FC236}">
              <a16:creationId xmlns:a16="http://schemas.microsoft.com/office/drawing/2014/main" id="{E0524832-33F0-4E6E-8D89-0158F517AB66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71" name="Text Box 2">
          <a:extLst>
            <a:ext uri="{FF2B5EF4-FFF2-40B4-BE49-F238E27FC236}">
              <a16:creationId xmlns:a16="http://schemas.microsoft.com/office/drawing/2014/main" id="{3C25647A-DD3D-4D67-8B1F-7790141080F8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72" name="Text Box 2">
          <a:extLst>
            <a:ext uri="{FF2B5EF4-FFF2-40B4-BE49-F238E27FC236}">
              <a16:creationId xmlns:a16="http://schemas.microsoft.com/office/drawing/2014/main" id="{78F86479-A09D-40E9-8800-8C5FB2F392DA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73" name="Text Box 2">
          <a:extLst>
            <a:ext uri="{FF2B5EF4-FFF2-40B4-BE49-F238E27FC236}">
              <a16:creationId xmlns:a16="http://schemas.microsoft.com/office/drawing/2014/main" id="{086F9169-4536-44C2-B4AE-97A6AA6D4C55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74" name="Text Box 2">
          <a:extLst>
            <a:ext uri="{FF2B5EF4-FFF2-40B4-BE49-F238E27FC236}">
              <a16:creationId xmlns:a16="http://schemas.microsoft.com/office/drawing/2014/main" id="{7218176F-809B-4B65-A9BB-F9A1F53EF16D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75" name="Text Box 2">
          <a:extLst>
            <a:ext uri="{FF2B5EF4-FFF2-40B4-BE49-F238E27FC236}">
              <a16:creationId xmlns:a16="http://schemas.microsoft.com/office/drawing/2014/main" id="{9043220D-34B4-447F-8DD6-8EAF16C051CC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76" name="Text Box 2">
          <a:extLst>
            <a:ext uri="{FF2B5EF4-FFF2-40B4-BE49-F238E27FC236}">
              <a16:creationId xmlns:a16="http://schemas.microsoft.com/office/drawing/2014/main" id="{A9856EEF-EC66-480D-BAD5-34A962F6B5A4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77" name="Text Box 2">
          <a:extLst>
            <a:ext uri="{FF2B5EF4-FFF2-40B4-BE49-F238E27FC236}">
              <a16:creationId xmlns:a16="http://schemas.microsoft.com/office/drawing/2014/main" id="{331B3DEE-A5E8-4986-A42B-A0D88AE8AC9E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78" name="Text Box 2">
          <a:extLst>
            <a:ext uri="{FF2B5EF4-FFF2-40B4-BE49-F238E27FC236}">
              <a16:creationId xmlns:a16="http://schemas.microsoft.com/office/drawing/2014/main" id="{531BF0D4-738D-41FD-9BAE-10E0DCDA0FD5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79" name="Text Box 2">
          <a:extLst>
            <a:ext uri="{FF2B5EF4-FFF2-40B4-BE49-F238E27FC236}">
              <a16:creationId xmlns:a16="http://schemas.microsoft.com/office/drawing/2014/main" id="{CEEA5562-76D3-48A3-BC66-2AD71C9C77D6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80" name="Text Box 2">
          <a:extLst>
            <a:ext uri="{FF2B5EF4-FFF2-40B4-BE49-F238E27FC236}">
              <a16:creationId xmlns:a16="http://schemas.microsoft.com/office/drawing/2014/main" id="{E4CA3F30-20E6-42F3-885B-38743D573302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81" name="Text Box 2">
          <a:extLst>
            <a:ext uri="{FF2B5EF4-FFF2-40B4-BE49-F238E27FC236}">
              <a16:creationId xmlns:a16="http://schemas.microsoft.com/office/drawing/2014/main" id="{466FB247-C600-4CE0-AE6D-73ADC33B7352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82" name="Text Box 2">
          <a:extLst>
            <a:ext uri="{FF2B5EF4-FFF2-40B4-BE49-F238E27FC236}">
              <a16:creationId xmlns:a16="http://schemas.microsoft.com/office/drawing/2014/main" id="{426A3E93-71BE-41CF-BECC-684A283E8D3A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83" name="Text Box 2">
          <a:extLst>
            <a:ext uri="{FF2B5EF4-FFF2-40B4-BE49-F238E27FC236}">
              <a16:creationId xmlns:a16="http://schemas.microsoft.com/office/drawing/2014/main" id="{6C09D0D8-B195-460A-87BE-D71086BFB42C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84" name="Text Box 2">
          <a:extLst>
            <a:ext uri="{FF2B5EF4-FFF2-40B4-BE49-F238E27FC236}">
              <a16:creationId xmlns:a16="http://schemas.microsoft.com/office/drawing/2014/main" id="{6468B394-23FC-4355-B398-00D58E22B7B7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85" name="Text Box 2">
          <a:extLst>
            <a:ext uri="{FF2B5EF4-FFF2-40B4-BE49-F238E27FC236}">
              <a16:creationId xmlns:a16="http://schemas.microsoft.com/office/drawing/2014/main" id="{D425C34A-2F35-4B5E-9B35-836C4EBE8612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86" name="Text Box 2">
          <a:extLst>
            <a:ext uri="{FF2B5EF4-FFF2-40B4-BE49-F238E27FC236}">
              <a16:creationId xmlns:a16="http://schemas.microsoft.com/office/drawing/2014/main" id="{2D72FA47-1DDC-411C-80F2-4E73354B509E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87" name="Text Box 2">
          <a:extLst>
            <a:ext uri="{FF2B5EF4-FFF2-40B4-BE49-F238E27FC236}">
              <a16:creationId xmlns:a16="http://schemas.microsoft.com/office/drawing/2014/main" id="{54FE5889-8E48-463C-B6E7-E2EDCF37F984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88" name="Text Box 2">
          <a:extLst>
            <a:ext uri="{FF2B5EF4-FFF2-40B4-BE49-F238E27FC236}">
              <a16:creationId xmlns:a16="http://schemas.microsoft.com/office/drawing/2014/main" id="{0B443DBB-30E9-4153-A035-95450A14AFE2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89" name="Text Box 2">
          <a:extLst>
            <a:ext uri="{FF2B5EF4-FFF2-40B4-BE49-F238E27FC236}">
              <a16:creationId xmlns:a16="http://schemas.microsoft.com/office/drawing/2014/main" id="{57FF33F6-E88D-4AB4-B2E8-F3449C4BF012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90" name="Text Box 2">
          <a:extLst>
            <a:ext uri="{FF2B5EF4-FFF2-40B4-BE49-F238E27FC236}">
              <a16:creationId xmlns:a16="http://schemas.microsoft.com/office/drawing/2014/main" id="{A8C2521A-2797-4945-8E58-96FCF31DC701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91" name="Text Box 2">
          <a:extLst>
            <a:ext uri="{FF2B5EF4-FFF2-40B4-BE49-F238E27FC236}">
              <a16:creationId xmlns:a16="http://schemas.microsoft.com/office/drawing/2014/main" id="{E20E15E6-5522-4E38-8C5C-30815FBBC31B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92" name="Text Box 2">
          <a:extLst>
            <a:ext uri="{FF2B5EF4-FFF2-40B4-BE49-F238E27FC236}">
              <a16:creationId xmlns:a16="http://schemas.microsoft.com/office/drawing/2014/main" id="{D2D4CBF3-1887-4668-81B3-0EE4C7732FD5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93" name="Text Box 2">
          <a:extLst>
            <a:ext uri="{FF2B5EF4-FFF2-40B4-BE49-F238E27FC236}">
              <a16:creationId xmlns:a16="http://schemas.microsoft.com/office/drawing/2014/main" id="{C556CA5E-2E94-4DDA-BBC4-BCE84635E15D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94" name="Text Box 2">
          <a:extLst>
            <a:ext uri="{FF2B5EF4-FFF2-40B4-BE49-F238E27FC236}">
              <a16:creationId xmlns:a16="http://schemas.microsoft.com/office/drawing/2014/main" id="{9AAF43FC-206F-4BA1-BAE9-728B6E90B5A4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95" name="Text Box 2">
          <a:extLst>
            <a:ext uri="{FF2B5EF4-FFF2-40B4-BE49-F238E27FC236}">
              <a16:creationId xmlns:a16="http://schemas.microsoft.com/office/drawing/2014/main" id="{003C1592-8C90-41CC-935D-CD521F611CC0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96" name="Text Box 2">
          <a:extLst>
            <a:ext uri="{FF2B5EF4-FFF2-40B4-BE49-F238E27FC236}">
              <a16:creationId xmlns:a16="http://schemas.microsoft.com/office/drawing/2014/main" id="{53FCB117-6D54-42DD-BC0C-29E2FC90609E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97" name="Text Box 2">
          <a:extLst>
            <a:ext uri="{FF2B5EF4-FFF2-40B4-BE49-F238E27FC236}">
              <a16:creationId xmlns:a16="http://schemas.microsoft.com/office/drawing/2014/main" id="{5992D775-D031-4F5F-BCBD-2EA90DBE57ED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98" name="Text Box 2">
          <a:extLst>
            <a:ext uri="{FF2B5EF4-FFF2-40B4-BE49-F238E27FC236}">
              <a16:creationId xmlns:a16="http://schemas.microsoft.com/office/drawing/2014/main" id="{A43B0517-6676-4F3F-8CEA-96DD63E003A3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499" name="Text Box 2">
          <a:extLst>
            <a:ext uri="{FF2B5EF4-FFF2-40B4-BE49-F238E27FC236}">
              <a16:creationId xmlns:a16="http://schemas.microsoft.com/office/drawing/2014/main" id="{BEEA848E-9C56-4714-B612-CE161CBDC378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500" name="Text Box 2">
          <a:extLst>
            <a:ext uri="{FF2B5EF4-FFF2-40B4-BE49-F238E27FC236}">
              <a16:creationId xmlns:a16="http://schemas.microsoft.com/office/drawing/2014/main" id="{8313B98E-E451-442B-B24E-1EBAE4666278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501" name="Text Box 2">
          <a:extLst>
            <a:ext uri="{FF2B5EF4-FFF2-40B4-BE49-F238E27FC236}">
              <a16:creationId xmlns:a16="http://schemas.microsoft.com/office/drawing/2014/main" id="{1EC84547-F08A-40BD-9FD7-2FD87A4134C4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502" name="Text Box 2">
          <a:extLst>
            <a:ext uri="{FF2B5EF4-FFF2-40B4-BE49-F238E27FC236}">
              <a16:creationId xmlns:a16="http://schemas.microsoft.com/office/drawing/2014/main" id="{EB01A355-699C-473F-9229-2943199C3D97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503" name="Text Box 2">
          <a:extLst>
            <a:ext uri="{FF2B5EF4-FFF2-40B4-BE49-F238E27FC236}">
              <a16:creationId xmlns:a16="http://schemas.microsoft.com/office/drawing/2014/main" id="{3333E697-3D27-4930-AEE9-D7BB1192C258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504" name="Text Box 2">
          <a:extLst>
            <a:ext uri="{FF2B5EF4-FFF2-40B4-BE49-F238E27FC236}">
              <a16:creationId xmlns:a16="http://schemas.microsoft.com/office/drawing/2014/main" id="{8DE83B56-233F-43A6-AD4B-075CDE87DAD7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505" name="Text Box 2">
          <a:extLst>
            <a:ext uri="{FF2B5EF4-FFF2-40B4-BE49-F238E27FC236}">
              <a16:creationId xmlns:a16="http://schemas.microsoft.com/office/drawing/2014/main" id="{964E9CFE-1434-45BC-AAB9-E081C148FA0E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506" name="Text Box 2">
          <a:extLst>
            <a:ext uri="{FF2B5EF4-FFF2-40B4-BE49-F238E27FC236}">
              <a16:creationId xmlns:a16="http://schemas.microsoft.com/office/drawing/2014/main" id="{7743B6B6-2737-482E-BBFA-7EA371A3A19F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507" name="Text Box 2">
          <a:extLst>
            <a:ext uri="{FF2B5EF4-FFF2-40B4-BE49-F238E27FC236}">
              <a16:creationId xmlns:a16="http://schemas.microsoft.com/office/drawing/2014/main" id="{F81B6757-4551-45ED-BE07-87A718699D1E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508" name="Text Box 2">
          <a:extLst>
            <a:ext uri="{FF2B5EF4-FFF2-40B4-BE49-F238E27FC236}">
              <a16:creationId xmlns:a16="http://schemas.microsoft.com/office/drawing/2014/main" id="{5F3036DF-8FE5-437D-AB76-44AB29C55D05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509" name="Text Box 2">
          <a:extLst>
            <a:ext uri="{FF2B5EF4-FFF2-40B4-BE49-F238E27FC236}">
              <a16:creationId xmlns:a16="http://schemas.microsoft.com/office/drawing/2014/main" id="{051E0157-9480-4ED5-927E-AD3C29E89857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510" name="Text Box 2">
          <a:extLst>
            <a:ext uri="{FF2B5EF4-FFF2-40B4-BE49-F238E27FC236}">
              <a16:creationId xmlns:a16="http://schemas.microsoft.com/office/drawing/2014/main" id="{0ACC6B83-AABA-4D96-8423-09E21BABB1A1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511" name="Text Box 2">
          <a:extLst>
            <a:ext uri="{FF2B5EF4-FFF2-40B4-BE49-F238E27FC236}">
              <a16:creationId xmlns:a16="http://schemas.microsoft.com/office/drawing/2014/main" id="{35026D44-542F-449E-8738-92374D3C539C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512" name="Text Box 2">
          <a:extLst>
            <a:ext uri="{FF2B5EF4-FFF2-40B4-BE49-F238E27FC236}">
              <a16:creationId xmlns:a16="http://schemas.microsoft.com/office/drawing/2014/main" id="{6730E7A1-E2E1-4B4A-92E0-EBD1C5D89AF7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513" name="Text Box 2">
          <a:extLst>
            <a:ext uri="{FF2B5EF4-FFF2-40B4-BE49-F238E27FC236}">
              <a16:creationId xmlns:a16="http://schemas.microsoft.com/office/drawing/2014/main" id="{2948D10F-DA5A-4BF6-9347-634413B35CC4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514" name="Text Box 2">
          <a:extLst>
            <a:ext uri="{FF2B5EF4-FFF2-40B4-BE49-F238E27FC236}">
              <a16:creationId xmlns:a16="http://schemas.microsoft.com/office/drawing/2014/main" id="{09C9E2B7-B604-4CB7-8CC9-0E789579DD3B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515" name="Text Box 2">
          <a:extLst>
            <a:ext uri="{FF2B5EF4-FFF2-40B4-BE49-F238E27FC236}">
              <a16:creationId xmlns:a16="http://schemas.microsoft.com/office/drawing/2014/main" id="{2B2E9BB9-9D93-4FB6-8A72-5188303A2CF3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516" name="Text Box 2">
          <a:extLst>
            <a:ext uri="{FF2B5EF4-FFF2-40B4-BE49-F238E27FC236}">
              <a16:creationId xmlns:a16="http://schemas.microsoft.com/office/drawing/2014/main" id="{7B456136-9E32-4DC6-A25A-48299D8CE896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517" name="Text Box 2">
          <a:extLst>
            <a:ext uri="{FF2B5EF4-FFF2-40B4-BE49-F238E27FC236}">
              <a16:creationId xmlns:a16="http://schemas.microsoft.com/office/drawing/2014/main" id="{C82486D8-8BEF-4339-BE1D-2A20F9E743A2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518" name="Text Box 2">
          <a:extLst>
            <a:ext uri="{FF2B5EF4-FFF2-40B4-BE49-F238E27FC236}">
              <a16:creationId xmlns:a16="http://schemas.microsoft.com/office/drawing/2014/main" id="{342E42F3-5AEB-4450-ADD6-9F743B7590CA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519" name="Text Box 2">
          <a:extLst>
            <a:ext uri="{FF2B5EF4-FFF2-40B4-BE49-F238E27FC236}">
              <a16:creationId xmlns:a16="http://schemas.microsoft.com/office/drawing/2014/main" id="{9BC8E132-9FC5-4E1E-9F0B-2C369E9E0660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520" name="Text Box 2">
          <a:extLst>
            <a:ext uri="{FF2B5EF4-FFF2-40B4-BE49-F238E27FC236}">
              <a16:creationId xmlns:a16="http://schemas.microsoft.com/office/drawing/2014/main" id="{4FE7E509-A8AB-4654-8487-7B17E402CD0D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122</xdr:row>
      <xdr:rowOff>0</xdr:rowOff>
    </xdr:from>
    <xdr:ext cx="104775" cy="175532"/>
    <xdr:sp macro="" textlink="">
      <xdr:nvSpPr>
        <xdr:cNvPr id="1521" name="Text Box 2">
          <a:extLst>
            <a:ext uri="{FF2B5EF4-FFF2-40B4-BE49-F238E27FC236}">
              <a16:creationId xmlns:a16="http://schemas.microsoft.com/office/drawing/2014/main" id="{8C4F46AA-0011-44F9-B901-7C22FE5C6BBF}"/>
            </a:ext>
          </a:extLst>
        </xdr:cNvPr>
        <xdr:cNvSpPr txBox="1">
          <a:spLocks noChangeArrowheads="1"/>
        </xdr:cNvSpPr>
      </xdr:nvSpPr>
      <xdr:spPr bwMode="auto">
        <a:xfrm>
          <a:off x="41978580" y="35128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22" name="Text Box 2">
          <a:extLst>
            <a:ext uri="{FF2B5EF4-FFF2-40B4-BE49-F238E27FC236}">
              <a16:creationId xmlns:a16="http://schemas.microsoft.com/office/drawing/2014/main" id="{02BE4C23-4B2A-422E-8972-13F200BC80AB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23" name="Text Box 2">
          <a:extLst>
            <a:ext uri="{FF2B5EF4-FFF2-40B4-BE49-F238E27FC236}">
              <a16:creationId xmlns:a16="http://schemas.microsoft.com/office/drawing/2014/main" id="{3FA0E13F-1095-445D-A481-9EB9C1A8C2E3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24" name="Text Box 2">
          <a:extLst>
            <a:ext uri="{FF2B5EF4-FFF2-40B4-BE49-F238E27FC236}">
              <a16:creationId xmlns:a16="http://schemas.microsoft.com/office/drawing/2014/main" id="{A6711E6F-5BB3-43A6-8D36-38E2575A956B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25" name="Text Box 2">
          <a:extLst>
            <a:ext uri="{FF2B5EF4-FFF2-40B4-BE49-F238E27FC236}">
              <a16:creationId xmlns:a16="http://schemas.microsoft.com/office/drawing/2014/main" id="{4DD1EDA8-70D4-48E1-9EE2-80F72488DACA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26" name="Text Box 2">
          <a:extLst>
            <a:ext uri="{FF2B5EF4-FFF2-40B4-BE49-F238E27FC236}">
              <a16:creationId xmlns:a16="http://schemas.microsoft.com/office/drawing/2014/main" id="{66DD0006-B911-4B0E-ADC9-944552AB02A1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27" name="Text Box 2">
          <a:extLst>
            <a:ext uri="{FF2B5EF4-FFF2-40B4-BE49-F238E27FC236}">
              <a16:creationId xmlns:a16="http://schemas.microsoft.com/office/drawing/2014/main" id="{16F5A48D-CA6E-4FC2-90E1-6F6A50D93658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28" name="Text Box 2">
          <a:extLst>
            <a:ext uri="{FF2B5EF4-FFF2-40B4-BE49-F238E27FC236}">
              <a16:creationId xmlns:a16="http://schemas.microsoft.com/office/drawing/2014/main" id="{AA810E76-B2D1-442D-88FE-5068ED01F87B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29" name="Text Box 2">
          <a:extLst>
            <a:ext uri="{FF2B5EF4-FFF2-40B4-BE49-F238E27FC236}">
              <a16:creationId xmlns:a16="http://schemas.microsoft.com/office/drawing/2014/main" id="{E5C1615D-860E-475D-A91D-0CFA11F89012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30" name="Text Box 2">
          <a:extLst>
            <a:ext uri="{FF2B5EF4-FFF2-40B4-BE49-F238E27FC236}">
              <a16:creationId xmlns:a16="http://schemas.microsoft.com/office/drawing/2014/main" id="{0351932E-565C-42AA-8EAF-DE491C421A86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31" name="Text Box 2">
          <a:extLst>
            <a:ext uri="{FF2B5EF4-FFF2-40B4-BE49-F238E27FC236}">
              <a16:creationId xmlns:a16="http://schemas.microsoft.com/office/drawing/2014/main" id="{9F409865-C938-483E-A6FB-64E84508012C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32" name="Text Box 2">
          <a:extLst>
            <a:ext uri="{FF2B5EF4-FFF2-40B4-BE49-F238E27FC236}">
              <a16:creationId xmlns:a16="http://schemas.microsoft.com/office/drawing/2014/main" id="{AD9F2450-0849-4314-B2E6-73E9928A1EC4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33" name="Text Box 2">
          <a:extLst>
            <a:ext uri="{FF2B5EF4-FFF2-40B4-BE49-F238E27FC236}">
              <a16:creationId xmlns:a16="http://schemas.microsoft.com/office/drawing/2014/main" id="{0A11C8BA-7C19-4FAB-AFEB-FD205485DBEE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34" name="Text Box 2">
          <a:extLst>
            <a:ext uri="{FF2B5EF4-FFF2-40B4-BE49-F238E27FC236}">
              <a16:creationId xmlns:a16="http://schemas.microsoft.com/office/drawing/2014/main" id="{403E7581-BC37-421D-A3A7-376EE94D57E6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35" name="Text Box 2">
          <a:extLst>
            <a:ext uri="{FF2B5EF4-FFF2-40B4-BE49-F238E27FC236}">
              <a16:creationId xmlns:a16="http://schemas.microsoft.com/office/drawing/2014/main" id="{2C118FAE-6FD8-4485-ADCA-5B36C985C0BE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36" name="Text Box 2">
          <a:extLst>
            <a:ext uri="{FF2B5EF4-FFF2-40B4-BE49-F238E27FC236}">
              <a16:creationId xmlns:a16="http://schemas.microsoft.com/office/drawing/2014/main" id="{F2B67155-B1CB-4531-AF2E-50A1E7FE69D1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37" name="Text Box 2">
          <a:extLst>
            <a:ext uri="{FF2B5EF4-FFF2-40B4-BE49-F238E27FC236}">
              <a16:creationId xmlns:a16="http://schemas.microsoft.com/office/drawing/2014/main" id="{9C3DB940-015B-4559-A4AB-0FBF0C16A91F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38" name="Text Box 2">
          <a:extLst>
            <a:ext uri="{FF2B5EF4-FFF2-40B4-BE49-F238E27FC236}">
              <a16:creationId xmlns:a16="http://schemas.microsoft.com/office/drawing/2014/main" id="{1887920C-B347-4ABE-B4A7-64706862032A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39" name="Text Box 2">
          <a:extLst>
            <a:ext uri="{FF2B5EF4-FFF2-40B4-BE49-F238E27FC236}">
              <a16:creationId xmlns:a16="http://schemas.microsoft.com/office/drawing/2014/main" id="{08771B81-4D5D-446B-BC7C-5ADD94554365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40" name="Text Box 2">
          <a:extLst>
            <a:ext uri="{FF2B5EF4-FFF2-40B4-BE49-F238E27FC236}">
              <a16:creationId xmlns:a16="http://schemas.microsoft.com/office/drawing/2014/main" id="{BF64DED4-58A1-494D-A45F-8ADFEBF07420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41" name="Text Box 2">
          <a:extLst>
            <a:ext uri="{FF2B5EF4-FFF2-40B4-BE49-F238E27FC236}">
              <a16:creationId xmlns:a16="http://schemas.microsoft.com/office/drawing/2014/main" id="{7F28AAED-9217-44A2-8A64-A7520D4D5E87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42" name="Text Box 2">
          <a:extLst>
            <a:ext uri="{FF2B5EF4-FFF2-40B4-BE49-F238E27FC236}">
              <a16:creationId xmlns:a16="http://schemas.microsoft.com/office/drawing/2014/main" id="{C433DEE0-32DA-43F6-9F83-1DBE79E222DE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43" name="Text Box 2">
          <a:extLst>
            <a:ext uri="{FF2B5EF4-FFF2-40B4-BE49-F238E27FC236}">
              <a16:creationId xmlns:a16="http://schemas.microsoft.com/office/drawing/2014/main" id="{9546CD32-FD5B-40C5-8836-D407C9B39EB8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44" name="Text Box 2">
          <a:extLst>
            <a:ext uri="{FF2B5EF4-FFF2-40B4-BE49-F238E27FC236}">
              <a16:creationId xmlns:a16="http://schemas.microsoft.com/office/drawing/2014/main" id="{45B688ED-48E6-4C90-86A7-1CD1421F58BC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45" name="Text Box 2">
          <a:extLst>
            <a:ext uri="{FF2B5EF4-FFF2-40B4-BE49-F238E27FC236}">
              <a16:creationId xmlns:a16="http://schemas.microsoft.com/office/drawing/2014/main" id="{C771BD6E-E1E8-4AD1-9351-1A36618F8767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46" name="Text Box 2">
          <a:extLst>
            <a:ext uri="{FF2B5EF4-FFF2-40B4-BE49-F238E27FC236}">
              <a16:creationId xmlns:a16="http://schemas.microsoft.com/office/drawing/2014/main" id="{526AE71A-E9F3-4114-929F-793142F98D30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47" name="Text Box 2">
          <a:extLst>
            <a:ext uri="{FF2B5EF4-FFF2-40B4-BE49-F238E27FC236}">
              <a16:creationId xmlns:a16="http://schemas.microsoft.com/office/drawing/2014/main" id="{F05657E3-954E-4175-AAC3-3DAA8E09C9E5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48" name="Text Box 2">
          <a:extLst>
            <a:ext uri="{FF2B5EF4-FFF2-40B4-BE49-F238E27FC236}">
              <a16:creationId xmlns:a16="http://schemas.microsoft.com/office/drawing/2014/main" id="{F2E07369-CA16-4AC6-A38C-B72DBE4717C4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49" name="Text Box 2">
          <a:extLst>
            <a:ext uri="{FF2B5EF4-FFF2-40B4-BE49-F238E27FC236}">
              <a16:creationId xmlns:a16="http://schemas.microsoft.com/office/drawing/2014/main" id="{D87EF58B-744E-4547-95BA-0A2FC3C23D5D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50" name="Text Box 2">
          <a:extLst>
            <a:ext uri="{FF2B5EF4-FFF2-40B4-BE49-F238E27FC236}">
              <a16:creationId xmlns:a16="http://schemas.microsoft.com/office/drawing/2014/main" id="{6C414BD9-01F6-4BFB-AC0F-6B6272F94842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51" name="Text Box 2">
          <a:extLst>
            <a:ext uri="{FF2B5EF4-FFF2-40B4-BE49-F238E27FC236}">
              <a16:creationId xmlns:a16="http://schemas.microsoft.com/office/drawing/2014/main" id="{341B5966-280F-4542-9A28-EF6781F6DA82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52" name="Text Box 2">
          <a:extLst>
            <a:ext uri="{FF2B5EF4-FFF2-40B4-BE49-F238E27FC236}">
              <a16:creationId xmlns:a16="http://schemas.microsoft.com/office/drawing/2014/main" id="{E5159B2B-0134-4662-9DC2-AC0304803487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53" name="Text Box 2">
          <a:extLst>
            <a:ext uri="{FF2B5EF4-FFF2-40B4-BE49-F238E27FC236}">
              <a16:creationId xmlns:a16="http://schemas.microsoft.com/office/drawing/2014/main" id="{2B8C3BF8-6765-432D-91F4-56DEFBADF9A8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54" name="Text Box 2">
          <a:extLst>
            <a:ext uri="{FF2B5EF4-FFF2-40B4-BE49-F238E27FC236}">
              <a16:creationId xmlns:a16="http://schemas.microsoft.com/office/drawing/2014/main" id="{B133029D-178A-4801-BC8F-52EC354810B7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55" name="Text Box 2">
          <a:extLst>
            <a:ext uri="{FF2B5EF4-FFF2-40B4-BE49-F238E27FC236}">
              <a16:creationId xmlns:a16="http://schemas.microsoft.com/office/drawing/2014/main" id="{0600266B-9082-4A21-88B1-54FE70DBBC5A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56" name="Text Box 2">
          <a:extLst>
            <a:ext uri="{FF2B5EF4-FFF2-40B4-BE49-F238E27FC236}">
              <a16:creationId xmlns:a16="http://schemas.microsoft.com/office/drawing/2014/main" id="{38CD5F64-CF7B-4159-AA1A-A043D46F6474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57" name="Text Box 2">
          <a:extLst>
            <a:ext uri="{FF2B5EF4-FFF2-40B4-BE49-F238E27FC236}">
              <a16:creationId xmlns:a16="http://schemas.microsoft.com/office/drawing/2014/main" id="{E0381161-6B98-40A7-811B-1B29A7E76E8B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58" name="Text Box 2">
          <a:extLst>
            <a:ext uri="{FF2B5EF4-FFF2-40B4-BE49-F238E27FC236}">
              <a16:creationId xmlns:a16="http://schemas.microsoft.com/office/drawing/2014/main" id="{D6EFFA28-BF7B-4ADA-A2D6-75717C9375A4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59" name="Text Box 2">
          <a:extLst>
            <a:ext uri="{FF2B5EF4-FFF2-40B4-BE49-F238E27FC236}">
              <a16:creationId xmlns:a16="http://schemas.microsoft.com/office/drawing/2014/main" id="{14C1D623-2C88-4DB2-91CF-28513F4F8E73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60" name="Text Box 2">
          <a:extLst>
            <a:ext uri="{FF2B5EF4-FFF2-40B4-BE49-F238E27FC236}">
              <a16:creationId xmlns:a16="http://schemas.microsoft.com/office/drawing/2014/main" id="{CCC51595-2808-4A35-8B53-F4F1016A81A2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61" name="Text Box 2">
          <a:extLst>
            <a:ext uri="{FF2B5EF4-FFF2-40B4-BE49-F238E27FC236}">
              <a16:creationId xmlns:a16="http://schemas.microsoft.com/office/drawing/2014/main" id="{0E30E17C-0002-4564-8429-EFF493C31B4D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62" name="Text Box 2">
          <a:extLst>
            <a:ext uri="{FF2B5EF4-FFF2-40B4-BE49-F238E27FC236}">
              <a16:creationId xmlns:a16="http://schemas.microsoft.com/office/drawing/2014/main" id="{2A1C57C3-9ACC-433B-BBD6-287F54AD95F7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63" name="Text Box 2">
          <a:extLst>
            <a:ext uri="{FF2B5EF4-FFF2-40B4-BE49-F238E27FC236}">
              <a16:creationId xmlns:a16="http://schemas.microsoft.com/office/drawing/2014/main" id="{E4D51B18-6CAF-4143-8B3F-4CA3594781AC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64" name="Text Box 2">
          <a:extLst>
            <a:ext uri="{FF2B5EF4-FFF2-40B4-BE49-F238E27FC236}">
              <a16:creationId xmlns:a16="http://schemas.microsoft.com/office/drawing/2014/main" id="{6C4A73DA-989D-43E6-9C9D-A2E5A16D5BFF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65" name="Text Box 2">
          <a:extLst>
            <a:ext uri="{FF2B5EF4-FFF2-40B4-BE49-F238E27FC236}">
              <a16:creationId xmlns:a16="http://schemas.microsoft.com/office/drawing/2014/main" id="{DA79E6C1-8069-43C9-8342-7CA39128D836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66" name="Text Box 2">
          <a:extLst>
            <a:ext uri="{FF2B5EF4-FFF2-40B4-BE49-F238E27FC236}">
              <a16:creationId xmlns:a16="http://schemas.microsoft.com/office/drawing/2014/main" id="{C84E17D7-17B6-493D-A79D-2F121521DAD0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67" name="Text Box 2">
          <a:extLst>
            <a:ext uri="{FF2B5EF4-FFF2-40B4-BE49-F238E27FC236}">
              <a16:creationId xmlns:a16="http://schemas.microsoft.com/office/drawing/2014/main" id="{8986A618-C984-488E-91C9-E13B83BD19C1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68" name="Text Box 2">
          <a:extLst>
            <a:ext uri="{FF2B5EF4-FFF2-40B4-BE49-F238E27FC236}">
              <a16:creationId xmlns:a16="http://schemas.microsoft.com/office/drawing/2014/main" id="{8134CE63-B2B9-4042-8D10-3B6758938CDD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69" name="Text Box 2">
          <a:extLst>
            <a:ext uri="{FF2B5EF4-FFF2-40B4-BE49-F238E27FC236}">
              <a16:creationId xmlns:a16="http://schemas.microsoft.com/office/drawing/2014/main" id="{5BC049DB-2D02-43A7-AE64-BD2FF3496C54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70" name="Text Box 2">
          <a:extLst>
            <a:ext uri="{FF2B5EF4-FFF2-40B4-BE49-F238E27FC236}">
              <a16:creationId xmlns:a16="http://schemas.microsoft.com/office/drawing/2014/main" id="{7F5FD11A-A00F-44D8-9EDF-94D787827FFC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71" name="Text Box 2">
          <a:extLst>
            <a:ext uri="{FF2B5EF4-FFF2-40B4-BE49-F238E27FC236}">
              <a16:creationId xmlns:a16="http://schemas.microsoft.com/office/drawing/2014/main" id="{229A0335-0207-44EF-A48D-F8FE76B391FD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72" name="Text Box 2">
          <a:extLst>
            <a:ext uri="{FF2B5EF4-FFF2-40B4-BE49-F238E27FC236}">
              <a16:creationId xmlns:a16="http://schemas.microsoft.com/office/drawing/2014/main" id="{69660D73-7B34-4647-8CE8-5DC395EB9E15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73" name="Text Box 2">
          <a:extLst>
            <a:ext uri="{FF2B5EF4-FFF2-40B4-BE49-F238E27FC236}">
              <a16:creationId xmlns:a16="http://schemas.microsoft.com/office/drawing/2014/main" id="{C8D53DC2-4B3F-4803-A88B-498EE166F5EA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74" name="Text Box 2">
          <a:extLst>
            <a:ext uri="{FF2B5EF4-FFF2-40B4-BE49-F238E27FC236}">
              <a16:creationId xmlns:a16="http://schemas.microsoft.com/office/drawing/2014/main" id="{C9A078BD-C7C7-46A8-B702-F6B39FED72A4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75" name="Text Box 2">
          <a:extLst>
            <a:ext uri="{FF2B5EF4-FFF2-40B4-BE49-F238E27FC236}">
              <a16:creationId xmlns:a16="http://schemas.microsoft.com/office/drawing/2014/main" id="{B1B99F30-B1DF-4540-93A4-EE52359A6FA0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76" name="Text Box 2">
          <a:extLst>
            <a:ext uri="{FF2B5EF4-FFF2-40B4-BE49-F238E27FC236}">
              <a16:creationId xmlns:a16="http://schemas.microsoft.com/office/drawing/2014/main" id="{4E2A9485-6EE6-4715-AECA-17FA2CA6B1E8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77" name="Text Box 2">
          <a:extLst>
            <a:ext uri="{FF2B5EF4-FFF2-40B4-BE49-F238E27FC236}">
              <a16:creationId xmlns:a16="http://schemas.microsoft.com/office/drawing/2014/main" id="{28DFD2D4-D0B9-457A-B3CF-58EE7BE8CB9D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78" name="Text Box 2">
          <a:extLst>
            <a:ext uri="{FF2B5EF4-FFF2-40B4-BE49-F238E27FC236}">
              <a16:creationId xmlns:a16="http://schemas.microsoft.com/office/drawing/2014/main" id="{3C4F4C12-2943-48EC-A0A0-17D9A97A43F5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79" name="Text Box 2">
          <a:extLst>
            <a:ext uri="{FF2B5EF4-FFF2-40B4-BE49-F238E27FC236}">
              <a16:creationId xmlns:a16="http://schemas.microsoft.com/office/drawing/2014/main" id="{E8E20C55-1A32-4410-B881-848EC097044A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80" name="Text Box 2">
          <a:extLst>
            <a:ext uri="{FF2B5EF4-FFF2-40B4-BE49-F238E27FC236}">
              <a16:creationId xmlns:a16="http://schemas.microsoft.com/office/drawing/2014/main" id="{3B9E9FAD-A44D-4C34-94F0-29538B7BACB7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81" name="Text Box 2">
          <a:extLst>
            <a:ext uri="{FF2B5EF4-FFF2-40B4-BE49-F238E27FC236}">
              <a16:creationId xmlns:a16="http://schemas.microsoft.com/office/drawing/2014/main" id="{EB46E2C3-FF1A-4E3B-99F9-9043F41BBB57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82" name="Text Box 2">
          <a:extLst>
            <a:ext uri="{FF2B5EF4-FFF2-40B4-BE49-F238E27FC236}">
              <a16:creationId xmlns:a16="http://schemas.microsoft.com/office/drawing/2014/main" id="{D81F60F9-B85E-4C62-847D-5F83145E4977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83" name="Text Box 2">
          <a:extLst>
            <a:ext uri="{FF2B5EF4-FFF2-40B4-BE49-F238E27FC236}">
              <a16:creationId xmlns:a16="http://schemas.microsoft.com/office/drawing/2014/main" id="{41BFA12C-2BFA-4C3A-8EA3-D64DB3A0E22D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84" name="Text Box 2">
          <a:extLst>
            <a:ext uri="{FF2B5EF4-FFF2-40B4-BE49-F238E27FC236}">
              <a16:creationId xmlns:a16="http://schemas.microsoft.com/office/drawing/2014/main" id="{03644202-3348-42EE-B8E3-A0AC1A76CB27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85" name="Text Box 2">
          <a:extLst>
            <a:ext uri="{FF2B5EF4-FFF2-40B4-BE49-F238E27FC236}">
              <a16:creationId xmlns:a16="http://schemas.microsoft.com/office/drawing/2014/main" id="{7F769D34-F170-4F5C-8261-8DD36BF0FC34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86" name="Text Box 2">
          <a:extLst>
            <a:ext uri="{FF2B5EF4-FFF2-40B4-BE49-F238E27FC236}">
              <a16:creationId xmlns:a16="http://schemas.microsoft.com/office/drawing/2014/main" id="{9815E4B0-9E94-4982-BE4F-5E45018F2EA5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87" name="Text Box 2">
          <a:extLst>
            <a:ext uri="{FF2B5EF4-FFF2-40B4-BE49-F238E27FC236}">
              <a16:creationId xmlns:a16="http://schemas.microsoft.com/office/drawing/2014/main" id="{F2A2725F-7394-4D2E-A131-C10FE8ADB15D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88" name="Text Box 2">
          <a:extLst>
            <a:ext uri="{FF2B5EF4-FFF2-40B4-BE49-F238E27FC236}">
              <a16:creationId xmlns:a16="http://schemas.microsoft.com/office/drawing/2014/main" id="{33F6E720-D599-43E8-868C-2228AFA0FF05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89" name="Text Box 2">
          <a:extLst>
            <a:ext uri="{FF2B5EF4-FFF2-40B4-BE49-F238E27FC236}">
              <a16:creationId xmlns:a16="http://schemas.microsoft.com/office/drawing/2014/main" id="{04146671-B95F-48B4-B89A-8DE86F3AE84A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90" name="Text Box 2">
          <a:extLst>
            <a:ext uri="{FF2B5EF4-FFF2-40B4-BE49-F238E27FC236}">
              <a16:creationId xmlns:a16="http://schemas.microsoft.com/office/drawing/2014/main" id="{4E3883C5-48DD-4548-BB89-D9482243A93A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91" name="Text Box 2">
          <a:extLst>
            <a:ext uri="{FF2B5EF4-FFF2-40B4-BE49-F238E27FC236}">
              <a16:creationId xmlns:a16="http://schemas.microsoft.com/office/drawing/2014/main" id="{391C9BD5-78AB-47D4-A5A0-052A0A02A5EE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92" name="Text Box 2">
          <a:extLst>
            <a:ext uri="{FF2B5EF4-FFF2-40B4-BE49-F238E27FC236}">
              <a16:creationId xmlns:a16="http://schemas.microsoft.com/office/drawing/2014/main" id="{89204CDC-287E-482B-BA1E-32BA9F007B47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93" name="Text Box 2">
          <a:extLst>
            <a:ext uri="{FF2B5EF4-FFF2-40B4-BE49-F238E27FC236}">
              <a16:creationId xmlns:a16="http://schemas.microsoft.com/office/drawing/2014/main" id="{816011E9-FCF6-4D80-B662-323570A1DB97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94" name="Text Box 2">
          <a:extLst>
            <a:ext uri="{FF2B5EF4-FFF2-40B4-BE49-F238E27FC236}">
              <a16:creationId xmlns:a16="http://schemas.microsoft.com/office/drawing/2014/main" id="{A5BF8583-D76F-40C8-B283-0E2FC110C7A8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95" name="Text Box 2">
          <a:extLst>
            <a:ext uri="{FF2B5EF4-FFF2-40B4-BE49-F238E27FC236}">
              <a16:creationId xmlns:a16="http://schemas.microsoft.com/office/drawing/2014/main" id="{9FDD48B5-2FB3-4CBA-9D91-FCD3596153EC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96" name="Text Box 2">
          <a:extLst>
            <a:ext uri="{FF2B5EF4-FFF2-40B4-BE49-F238E27FC236}">
              <a16:creationId xmlns:a16="http://schemas.microsoft.com/office/drawing/2014/main" id="{C5AC9C82-C7D1-4019-8200-99EF69BF6F54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97" name="Text Box 2">
          <a:extLst>
            <a:ext uri="{FF2B5EF4-FFF2-40B4-BE49-F238E27FC236}">
              <a16:creationId xmlns:a16="http://schemas.microsoft.com/office/drawing/2014/main" id="{61B6A677-D29A-4AF9-AD3E-58D721B3138E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98" name="Text Box 2">
          <a:extLst>
            <a:ext uri="{FF2B5EF4-FFF2-40B4-BE49-F238E27FC236}">
              <a16:creationId xmlns:a16="http://schemas.microsoft.com/office/drawing/2014/main" id="{30F365ED-00C2-4053-8938-672A12AA9530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599" name="Text Box 2">
          <a:extLst>
            <a:ext uri="{FF2B5EF4-FFF2-40B4-BE49-F238E27FC236}">
              <a16:creationId xmlns:a16="http://schemas.microsoft.com/office/drawing/2014/main" id="{CAB9B2C6-CE0A-4881-B29E-33CB60BF3B87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600" name="Text Box 2">
          <a:extLst>
            <a:ext uri="{FF2B5EF4-FFF2-40B4-BE49-F238E27FC236}">
              <a16:creationId xmlns:a16="http://schemas.microsoft.com/office/drawing/2014/main" id="{D5BE0D42-56B1-4BBC-98A4-4C23DEEA7E1B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1601" name="Text Box 2">
          <a:extLst>
            <a:ext uri="{FF2B5EF4-FFF2-40B4-BE49-F238E27FC236}">
              <a16:creationId xmlns:a16="http://schemas.microsoft.com/office/drawing/2014/main" id="{73B81810-AB2D-4257-86E3-AA223EF569D5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02" name="Text Box 2">
          <a:extLst>
            <a:ext uri="{FF2B5EF4-FFF2-40B4-BE49-F238E27FC236}">
              <a16:creationId xmlns:a16="http://schemas.microsoft.com/office/drawing/2014/main" id="{7369BFB8-1E75-4E62-A47B-C1E931BC5AD5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03" name="Text Box 2">
          <a:extLst>
            <a:ext uri="{FF2B5EF4-FFF2-40B4-BE49-F238E27FC236}">
              <a16:creationId xmlns:a16="http://schemas.microsoft.com/office/drawing/2014/main" id="{5F3E28E7-CD7F-4F1D-8171-6558470CCE75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04" name="Text Box 2">
          <a:extLst>
            <a:ext uri="{FF2B5EF4-FFF2-40B4-BE49-F238E27FC236}">
              <a16:creationId xmlns:a16="http://schemas.microsoft.com/office/drawing/2014/main" id="{A17B3242-FF76-4F88-A60C-2F610653D7C7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05" name="Text Box 2">
          <a:extLst>
            <a:ext uri="{FF2B5EF4-FFF2-40B4-BE49-F238E27FC236}">
              <a16:creationId xmlns:a16="http://schemas.microsoft.com/office/drawing/2014/main" id="{7C8F334A-AC3A-4B36-9077-2E6049F80114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06" name="Text Box 2">
          <a:extLst>
            <a:ext uri="{FF2B5EF4-FFF2-40B4-BE49-F238E27FC236}">
              <a16:creationId xmlns:a16="http://schemas.microsoft.com/office/drawing/2014/main" id="{A1C8C069-7B0C-4FAA-85C7-9E62A9EC5208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07" name="Text Box 2">
          <a:extLst>
            <a:ext uri="{FF2B5EF4-FFF2-40B4-BE49-F238E27FC236}">
              <a16:creationId xmlns:a16="http://schemas.microsoft.com/office/drawing/2014/main" id="{A7CB4981-4B36-45AB-B89F-4F5407C0FF36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08" name="Text Box 2">
          <a:extLst>
            <a:ext uri="{FF2B5EF4-FFF2-40B4-BE49-F238E27FC236}">
              <a16:creationId xmlns:a16="http://schemas.microsoft.com/office/drawing/2014/main" id="{7456409A-55AF-4FD5-BD2A-377B20B5B5E9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09" name="Text Box 2">
          <a:extLst>
            <a:ext uri="{FF2B5EF4-FFF2-40B4-BE49-F238E27FC236}">
              <a16:creationId xmlns:a16="http://schemas.microsoft.com/office/drawing/2014/main" id="{9C8358CE-E2A6-4B68-9C75-4E6665B3730A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10" name="Text Box 2">
          <a:extLst>
            <a:ext uri="{FF2B5EF4-FFF2-40B4-BE49-F238E27FC236}">
              <a16:creationId xmlns:a16="http://schemas.microsoft.com/office/drawing/2014/main" id="{7FE2E962-71D4-4D42-8E2C-3DBC24FBECBC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11" name="Text Box 2">
          <a:extLst>
            <a:ext uri="{FF2B5EF4-FFF2-40B4-BE49-F238E27FC236}">
              <a16:creationId xmlns:a16="http://schemas.microsoft.com/office/drawing/2014/main" id="{99209A76-A41A-4E0D-B053-EEC919BC4CE8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12" name="Text Box 2">
          <a:extLst>
            <a:ext uri="{FF2B5EF4-FFF2-40B4-BE49-F238E27FC236}">
              <a16:creationId xmlns:a16="http://schemas.microsoft.com/office/drawing/2014/main" id="{0907E3F0-2BF1-4DC9-923C-E92BC1134E04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13" name="Text Box 2">
          <a:extLst>
            <a:ext uri="{FF2B5EF4-FFF2-40B4-BE49-F238E27FC236}">
              <a16:creationId xmlns:a16="http://schemas.microsoft.com/office/drawing/2014/main" id="{646A675B-A81B-4582-9427-2E8481116468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14" name="Text Box 2">
          <a:extLst>
            <a:ext uri="{FF2B5EF4-FFF2-40B4-BE49-F238E27FC236}">
              <a16:creationId xmlns:a16="http://schemas.microsoft.com/office/drawing/2014/main" id="{802FC3F2-3D29-4994-9070-5099E84AFD9B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15" name="Text Box 2">
          <a:extLst>
            <a:ext uri="{FF2B5EF4-FFF2-40B4-BE49-F238E27FC236}">
              <a16:creationId xmlns:a16="http://schemas.microsoft.com/office/drawing/2014/main" id="{C9CCCEF3-5576-4193-922D-D07B8AFFEC55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16" name="Text Box 2">
          <a:extLst>
            <a:ext uri="{FF2B5EF4-FFF2-40B4-BE49-F238E27FC236}">
              <a16:creationId xmlns:a16="http://schemas.microsoft.com/office/drawing/2014/main" id="{B34F42D8-1736-4225-818F-129C5348C0DE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17" name="Text Box 2">
          <a:extLst>
            <a:ext uri="{FF2B5EF4-FFF2-40B4-BE49-F238E27FC236}">
              <a16:creationId xmlns:a16="http://schemas.microsoft.com/office/drawing/2014/main" id="{23D61DBC-02BB-4015-86BF-5D350CB02A13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18" name="Text Box 2">
          <a:extLst>
            <a:ext uri="{FF2B5EF4-FFF2-40B4-BE49-F238E27FC236}">
              <a16:creationId xmlns:a16="http://schemas.microsoft.com/office/drawing/2014/main" id="{4BB3938D-A2ED-44AC-B0BE-A31A2EEAD3C4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19" name="Text Box 2">
          <a:extLst>
            <a:ext uri="{FF2B5EF4-FFF2-40B4-BE49-F238E27FC236}">
              <a16:creationId xmlns:a16="http://schemas.microsoft.com/office/drawing/2014/main" id="{DF44A728-9E2F-4B86-9154-E59DD2E2808A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20" name="Text Box 2">
          <a:extLst>
            <a:ext uri="{FF2B5EF4-FFF2-40B4-BE49-F238E27FC236}">
              <a16:creationId xmlns:a16="http://schemas.microsoft.com/office/drawing/2014/main" id="{6539D448-EC28-4977-88D6-BA35D463D1DD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21" name="Text Box 2">
          <a:extLst>
            <a:ext uri="{FF2B5EF4-FFF2-40B4-BE49-F238E27FC236}">
              <a16:creationId xmlns:a16="http://schemas.microsoft.com/office/drawing/2014/main" id="{170D9939-CEE3-4D91-AF9A-DDCB4333932F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22" name="Text Box 2">
          <a:extLst>
            <a:ext uri="{FF2B5EF4-FFF2-40B4-BE49-F238E27FC236}">
              <a16:creationId xmlns:a16="http://schemas.microsoft.com/office/drawing/2014/main" id="{E5804286-9BD2-4148-A67C-ADFC8AEF0C1A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23" name="Text Box 2">
          <a:extLst>
            <a:ext uri="{FF2B5EF4-FFF2-40B4-BE49-F238E27FC236}">
              <a16:creationId xmlns:a16="http://schemas.microsoft.com/office/drawing/2014/main" id="{E3AAE0F7-B9FF-4559-975B-2F26DA59B9F0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24" name="Text Box 2">
          <a:extLst>
            <a:ext uri="{FF2B5EF4-FFF2-40B4-BE49-F238E27FC236}">
              <a16:creationId xmlns:a16="http://schemas.microsoft.com/office/drawing/2014/main" id="{AA03618E-130C-4CEE-A94D-ED6D5E4E2859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25" name="Text Box 2">
          <a:extLst>
            <a:ext uri="{FF2B5EF4-FFF2-40B4-BE49-F238E27FC236}">
              <a16:creationId xmlns:a16="http://schemas.microsoft.com/office/drawing/2014/main" id="{5CA62E08-2F59-411F-86B2-9F6D304F9960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26" name="Text Box 2">
          <a:extLst>
            <a:ext uri="{FF2B5EF4-FFF2-40B4-BE49-F238E27FC236}">
              <a16:creationId xmlns:a16="http://schemas.microsoft.com/office/drawing/2014/main" id="{C852E54C-E959-4B44-B238-3B72CC4F5348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27" name="Text Box 2">
          <a:extLst>
            <a:ext uri="{FF2B5EF4-FFF2-40B4-BE49-F238E27FC236}">
              <a16:creationId xmlns:a16="http://schemas.microsoft.com/office/drawing/2014/main" id="{E3EDC22F-E0E3-467B-B653-0F0C720C766F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28" name="Text Box 2">
          <a:extLst>
            <a:ext uri="{FF2B5EF4-FFF2-40B4-BE49-F238E27FC236}">
              <a16:creationId xmlns:a16="http://schemas.microsoft.com/office/drawing/2014/main" id="{FFFD83EF-D09E-4C78-B906-8290C6740512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29" name="Text Box 2">
          <a:extLst>
            <a:ext uri="{FF2B5EF4-FFF2-40B4-BE49-F238E27FC236}">
              <a16:creationId xmlns:a16="http://schemas.microsoft.com/office/drawing/2014/main" id="{E650E796-EB1C-46A5-A271-E14B3EB61CC5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30" name="Text Box 2">
          <a:extLst>
            <a:ext uri="{FF2B5EF4-FFF2-40B4-BE49-F238E27FC236}">
              <a16:creationId xmlns:a16="http://schemas.microsoft.com/office/drawing/2014/main" id="{8C3BF7B7-0490-449E-ABE5-90DD621B685C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31" name="Text Box 2">
          <a:extLst>
            <a:ext uri="{FF2B5EF4-FFF2-40B4-BE49-F238E27FC236}">
              <a16:creationId xmlns:a16="http://schemas.microsoft.com/office/drawing/2014/main" id="{045B3EEE-F130-49D5-BBAE-423CB78E52E4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32" name="Text Box 2">
          <a:extLst>
            <a:ext uri="{FF2B5EF4-FFF2-40B4-BE49-F238E27FC236}">
              <a16:creationId xmlns:a16="http://schemas.microsoft.com/office/drawing/2014/main" id="{72DBABC0-F402-47DB-9699-BEF37D75A66F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33" name="Text Box 2">
          <a:extLst>
            <a:ext uri="{FF2B5EF4-FFF2-40B4-BE49-F238E27FC236}">
              <a16:creationId xmlns:a16="http://schemas.microsoft.com/office/drawing/2014/main" id="{AC62545C-72A6-466A-A2FD-39F66E04EC19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34" name="Text Box 2">
          <a:extLst>
            <a:ext uri="{FF2B5EF4-FFF2-40B4-BE49-F238E27FC236}">
              <a16:creationId xmlns:a16="http://schemas.microsoft.com/office/drawing/2014/main" id="{1F66F728-2D22-4D28-8B07-5F2593F4C9ED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35" name="Text Box 2">
          <a:extLst>
            <a:ext uri="{FF2B5EF4-FFF2-40B4-BE49-F238E27FC236}">
              <a16:creationId xmlns:a16="http://schemas.microsoft.com/office/drawing/2014/main" id="{757FE90C-9CFD-4ACD-812A-78FD5CD5C0F7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36" name="Text Box 2">
          <a:extLst>
            <a:ext uri="{FF2B5EF4-FFF2-40B4-BE49-F238E27FC236}">
              <a16:creationId xmlns:a16="http://schemas.microsoft.com/office/drawing/2014/main" id="{780606F0-04D2-4534-85F4-CB85FED5FBDC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37" name="Text Box 2">
          <a:extLst>
            <a:ext uri="{FF2B5EF4-FFF2-40B4-BE49-F238E27FC236}">
              <a16:creationId xmlns:a16="http://schemas.microsoft.com/office/drawing/2014/main" id="{AAD2D4A7-6452-4ED1-B273-F1156727657A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38" name="Text Box 2">
          <a:extLst>
            <a:ext uri="{FF2B5EF4-FFF2-40B4-BE49-F238E27FC236}">
              <a16:creationId xmlns:a16="http://schemas.microsoft.com/office/drawing/2014/main" id="{4DC4BA69-6CB3-47D1-8BF3-DF680660F998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39" name="Text Box 2">
          <a:extLst>
            <a:ext uri="{FF2B5EF4-FFF2-40B4-BE49-F238E27FC236}">
              <a16:creationId xmlns:a16="http://schemas.microsoft.com/office/drawing/2014/main" id="{682E9D7D-8FA5-4B04-B92D-B02D271AF4E9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40" name="Text Box 2">
          <a:extLst>
            <a:ext uri="{FF2B5EF4-FFF2-40B4-BE49-F238E27FC236}">
              <a16:creationId xmlns:a16="http://schemas.microsoft.com/office/drawing/2014/main" id="{DFCDC83C-371B-40B4-AB6D-947479CCFC3E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41" name="Text Box 2">
          <a:extLst>
            <a:ext uri="{FF2B5EF4-FFF2-40B4-BE49-F238E27FC236}">
              <a16:creationId xmlns:a16="http://schemas.microsoft.com/office/drawing/2014/main" id="{51AFA248-1141-4DD7-B188-E22CA5F93A72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42" name="Text Box 2">
          <a:extLst>
            <a:ext uri="{FF2B5EF4-FFF2-40B4-BE49-F238E27FC236}">
              <a16:creationId xmlns:a16="http://schemas.microsoft.com/office/drawing/2014/main" id="{51E09C15-E66D-4B00-89BF-A255AA139A4F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43" name="Text Box 2">
          <a:extLst>
            <a:ext uri="{FF2B5EF4-FFF2-40B4-BE49-F238E27FC236}">
              <a16:creationId xmlns:a16="http://schemas.microsoft.com/office/drawing/2014/main" id="{9558B42D-4DA0-42BC-9418-15B4F2217031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44" name="Text Box 2">
          <a:extLst>
            <a:ext uri="{FF2B5EF4-FFF2-40B4-BE49-F238E27FC236}">
              <a16:creationId xmlns:a16="http://schemas.microsoft.com/office/drawing/2014/main" id="{48B40EFB-287F-4E83-9C56-5C38AA2585DE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45" name="Text Box 2">
          <a:extLst>
            <a:ext uri="{FF2B5EF4-FFF2-40B4-BE49-F238E27FC236}">
              <a16:creationId xmlns:a16="http://schemas.microsoft.com/office/drawing/2014/main" id="{05F9240A-D361-4AA7-9A60-3E796300DE57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46" name="Text Box 2">
          <a:extLst>
            <a:ext uri="{FF2B5EF4-FFF2-40B4-BE49-F238E27FC236}">
              <a16:creationId xmlns:a16="http://schemas.microsoft.com/office/drawing/2014/main" id="{EB573BE2-3A71-4002-BD20-7F83D43534A7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47" name="Text Box 2">
          <a:extLst>
            <a:ext uri="{FF2B5EF4-FFF2-40B4-BE49-F238E27FC236}">
              <a16:creationId xmlns:a16="http://schemas.microsoft.com/office/drawing/2014/main" id="{0BDF5BFA-2163-472B-9A3F-5FC09F4431F6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48" name="Text Box 2">
          <a:extLst>
            <a:ext uri="{FF2B5EF4-FFF2-40B4-BE49-F238E27FC236}">
              <a16:creationId xmlns:a16="http://schemas.microsoft.com/office/drawing/2014/main" id="{59874072-88BC-4315-B0FF-ACD6931A1449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49" name="Text Box 2">
          <a:extLst>
            <a:ext uri="{FF2B5EF4-FFF2-40B4-BE49-F238E27FC236}">
              <a16:creationId xmlns:a16="http://schemas.microsoft.com/office/drawing/2014/main" id="{EC5B8363-3E87-40E3-8E28-0665BFED1BB9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50" name="Text Box 2">
          <a:extLst>
            <a:ext uri="{FF2B5EF4-FFF2-40B4-BE49-F238E27FC236}">
              <a16:creationId xmlns:a16="http://schemas.microsoft.com/office/drawing/2014/main" id="{B0FCF40B-68A7-4E15-BEF1-569B294AEF8F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51" name="Text Box 2">
          <a:extLst>
            <a:ext uri="{FF2B5EF4-FFF2-40B4-BE49-F238E27FC236}">
              <a16:creationId xmlns:a16="http://schemas.microsoft.com/office/drawing/2014/main" id="{3C947F98-9BEF-4890-BED4-E2DAB1846459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52" name="Text Box 2">
          <a:extLst>
            <a:ext uri="{FF2B5EF4-FFF2-40B4-BE49-F238E27FC236}">
              <a16:creationId xmlns:a16="http://schemas.microsoft.com/office/drawing/2014/main" id="{F992A349-1379-4B57-B7FC-B49BF985C73E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53" name="Text Box 2">
          <a:extLst>
            <a:ext uri="{FF2B5EF4-FFF2-40B4-BE49-F238E27FC236}">
              <a16:creationId xmlns:a16="http://schemas.microsoft.com/office/drawing/2014/main" id="{4E4A25E3-ADD5-458E-B222-B0B2474007CE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54" name="Text Box 2">
          <a:extLst>
            <a:ext uri="{FF2B5EF4-FFF2-40B4-BE49-F238E27FC236}">
              <a16:creationId xmlns:a16="http://schemas.microsoft.com/office/drawing/2014/main" id="{0B2CF962-5808-4111-9180-D225F8A6324B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55" name="Text Box 2">
          <a:extLst>
            <a:ext uri="{FF2B5EF4-FFF2-40B4-BE49-F238E27FC236}">
              <a16:creationId xmlns:a16="http://schemas.microsoft.com/office/drawing/2014/main" id="{F516C315-31C3-462E-B925-9D5359F87A2E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56" name="Text Box 2">
          <a:extLst>
            <a:ext uri="{FF2B5EF4-FFF2-40B4-BE49-F238E27FC236}">
              <a16:creationId xmlns:a16="http://schemas.microsoft.com/office/drawing/2014/main" id="{FC228AE9-E59E-4970-82F1-B8D84ACF0D5F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57" name="Text Box 2">
          <a:extLst>
            <a:ext uri="{FF2B5EF4-FFF2-40B4-BE49-F238E27FC236}">
              <a16:creationId xmlns:a16="http://schemas.microsoft.com/office/drawing/2014/main" id="{5D01931B-F9AA-49A4-9EE1-82A5C29F4EA5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58" name="Text Box 2">
          <a:extLst>
            <a:ext uri="{FF2B5EF4-FFF2-40B4-BE49-F238E27FC236}">
              <a16:creationId xmlns:a16="http://schemas.microsoft.com/office/drawing/2014/main" id="{5FF318C2-E756-4EE2-AC4C-FB268EFDD941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59" name="Text Box 2">
          <a:extLst>
            <a:ext uri="{FF2B5EF4-FFF2-40B4-BE49-F238E27FC236}">
              <a16:creationId xmlns:a16="http://schemas.microsoft.com/office/drawing/2014/main" id="{4B7257D8-D5E2-48CF-8C66-EEF232C33216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60" name="Text Box 2">
          <a:extLst>
            <a:ext uri="{FF2B5EF4-FFF2-40B4-BE49-F238E27FC236}">
              <a16:creationId xmlns:a16="http://schemas.microsoft.com/office/drawing/2014/main" id="{B3857042-04AD-441E-B9B1-74AEA68C99A5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61" name="Text Box 2">
          <a:extLst>
            <a:ext uri="{FF2B5EF4-FFF2-40B4-BE49-F238E27FC236}">
              <a16:creationId xmlns:a16="http://schemas.microsoft.com/office/drawing/2014/main" id="{55CF34AA-0DE3-4E26-B647-F026C9D62D69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62" name="Text Box 2">
          <a:extLst>
            <a:ext uri="{FF2B5EF4-FFF2-40B4-BE49-F238E27FC236}">
              <a16:creationId xmlns:a16="http://schemas.microsoft.com/office/drawing/2014/main" id="{E5984C3E-4AFA-41D8-A9F6-C787AC1683EB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63" name="Text Box 2">
          <a:extLst>
            <a:ext uri="{FF2B5EF4-FFF2-40B4-BE49-F238E27FC236}">
              <a16:creationId xmlns:a16="http://schemas.microsoft.com/office/drawing/2014/main" id="{243CB1E1-41ED-43EB-A19D-7B4BC0A11DD1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64" name="Text Box 2">
          <a:extLst>
            <a:ext uri="{FF2B5EF4-FFF2-40B4-BE49-F238E27FC236}">
              <a16:creationId xmlns:a16="http://schemas.microsoft.com/office/drawing/2014/main" id="{CE10D2FA-3793-4804-AB2E-267DE5D2A837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65" name="Text Box 2">
          <a:extLst>
            <a:ext uri="{FF2B5EF4-FFF2-40B4-BE49-F238E27FC236}">
              <a16:creationId xmlns:a16="http://schemas.microsoft.com/office/drawing/2014/main" id="{B80089E7-1721-4A0D-91B2-79990EC46CDA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66" name="Text Box 2">
          <a:extLst>
            <a:ext uri="{FF2B5EF4-FFF2-40B4-BE49-F238E27FC236}">
              <a16:creationId xmlns:a16="http://schemas.microsoft.com/office/drawing/2014/main" id="{AB3BB434-BB2C-4D44-82CE-DCE66356C447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67" name="Text Box 2">
          <a:extLst>
            <a:ext uri="{FF2B5EF4-FFF2-40B4-BE49-F238E27FC236}">
              <a16:creationId xmlns:a16="http://schemas.microsoft.com/office/drawing/2014/main" id="{CD7B4AE9-620A-4F6B-A3AB-AF971BF6A032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68" name="Text Box 2">
          <a:extLst>
            <a:ext uri="{FF2B5EF4-FFF2-40B4-BE49-F238E27FC236}">
              <a16:creationId xmlns:a16="http://schemas.microsoft.com/office/drawing/2014/main" id="{47A0AAEA-B5C3-40E8-83E8-09888090CD70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69" name="Text Box 2">
          <a:extLst>
            <a:ext uri="{FF2B5EF4-FFF2-40B4-BE49-F238E27FC236}">
              <a16:creationId xmlns:a16="http://schemas.microsoft.com/office/drawing/2014/main" id="{DD24F8BE-468B-4F48-B6EC-3AB285ED37A8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70" name="Text Box 2">
          <a:extLst>
            <a:ext uri="{FF2B5EF4-FFF2-40B4-BE49-F238E27FC236}">
              <a16:creationId xmlns:a16="http://schemas.microsoft.com/office/drawing/2014/main" id="{AA7BE454-9212-4D2D-88F2-8857B160B658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71" name="Text Box 2">
          <a:extLst>
            <a:ext uri="{FF2B5EF4-FFF2-40B4-BE49-F238E27FC236}">
              <a16:creationId xmlns:a16="http://schemas.microsoft.com/office/drawing/2014/main" id="{E9E2F670-D217-46A3-93D2-9D8F258B2C40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72" name="Text Box 2">
          <a:extLst>
            <a:ext uri="{FF2B5EF4-FFF2-40B4-BE49-F238E27FC236}">
              <a16:creationId xmlns:a16="http://schemas.microsoft.com/office/drawing/2014/main" id="{973B08D0-A05B-4833-A29F-E26289A22995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73" name="Text Box 2">
          <a:extLst>
            <a:ext uri="{FF2B5EF4-FFF2-40B4-BE49-F238E27FC236}">
              <a16:creationId xmlns:a16="http://schemas.microsoft.com/office/drawing/2014/main" id="{CA9E00B1-B930-449B-BD9F-A8E688C2B6FE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74" name="Text Box 2">
          <a:extLst>
            <a:ext uri="{FF2B5EF4-FFF2-40B4-BE49-F238E27FC236}">
              <a16:creationId xmlns:a16="http://schemas.microsoft.com/office/drawing/2014/main" id="{88A5B862-69FE-43B7-A1CC-F96FD28F668C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75" name="Text Box 2">
          <a:extLst>
            <a:ext uri="{FF2B5EF4-FFF2-40B4-BE49-F238E27FC236}">
              <a16:creationId xmlns:a16="http://schemas.microsoft.com/office/drawing/2014/main" id="{C2040947-BB04-42F6-BF46-FC27EFB30D08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76" name="Text Box 2">
          <a:extLst>
            <a:ext uri="{FF2B5EF4-FFF2-40B4-BE49-F238E27FC236}">
              <a16:creationId xmlns:a16="http://schemas.microsoft.com/office/drawing/2014/main" id="{6F870ACC-7766-4EA9-95F1-9F621D8E20BB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77" name="Text Box 2">
          <a:extLst>
            <a:ext uri="{FF2B5EF4-FFF2-40B4-BE49-F238E27FC236}">
              <a16:creationId xmlns:a16="http://schemas.microsoft.com/office/drawing/2014/main" id="{08EA5456-0ACB-4628-8C67-E7F26DD12ED3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78" name="Text Box 2">
          <a:extLst>
            <a:ext uri="{FF2B5EF4-FFF2-40B4-BE49-F238E27FC236}">
              <a16:creationId xmlns:a16="http://schemas.microsoft.com/office/drawing/2014/main" id="{D7D23ECB-2BF0-4BE1-97B2-35A84AF3012A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79" name="Text Box 2">
          <a:extLst>
            <a:ext uri="{FF2B5EF4-FFF2-40B4-BE49-F238E27FC236}">
              <a16:creationId xmlns:a16="http://schemas.microsoft.com/office/drawing/2014/main" id="{513B86C6-E5B4-4D00-B6BC-59F0DADBE949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80" name="Text Box 2">
          <a:extLst>
            <a:ext uri="{FF2B5EF4-FFF2-40B4-BE49-F238E27FC236}">
              <a16:creationId xmlns:a16="http://schemas.microsoft.com/office/drawing/2014/main" id="{FD7508B7-E442-4739-90D5-F5521DBE7B24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1681" name="Text Box 2">
          <a:extLst>
            <a:ext uri="{FF2B5EF4-FFF2-40B4-BE49-F238E27FC236}">
              <a16:creationId xmlns:a16="http://schemas.microsoft.com/office/drawing/2014/main" id="{0F60BF80-6786-46C0-8BB1-5B85C3E65743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682" name="Text Box 2">
          <a:extLst>
            <a:ext uri="{FF2B5EF4-FFF2-40B4-BE49-F238E27FC236}">
              <a16:creationId xmlns:a16="http://schemas.microsoft.com/office/drawing/2014/main" id="{AA6C1F2B-515F-4130-8AE8-BD62278732D9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683" name="Text Box 2">
          <a:extLst>
            <a:ext uri="{FF2B5EF4-FFF2-40B4-BE49-F238E27FC236}">
              <a16:creationId xmlns:a16="http://schemas.microsoft.com/office/drawing/2014/main" id="{502078C8-FFF0-4F1E-A706-B9645C2AC64C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684" name="Text Box 2">
          <a:extLst>
            <a:ext uri="{FF2B5EF4-FFF2-40B4-BE49-F238E27FC236}">
              <a16:creationId xmlns:a16="http://schemas.microsoft.com/office/drawing/2014/main" id="{67A57993-2FF8-4508-A7FA-35B04A019E91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685" name="Text Box 2">
          <a:extLst>
            <a:ext uri="{FF2B5EF4-FFF2-40B4-BE49-F238E27FC236}">
              <a16:creationId xmlns:a16="http://schemas.microsoft.com/office/drawing/2014/main" id="{680C47DA-7023-478E-A2FB-02871DDF03FE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686" name="Text Box 2">
          <a:extLst>
            <a:ext uri="{FF2B5EF4-FFF2-40B4-BE49-F238E27FC236}">
              <a16:creationId xmlns:a16="http://schemas.microsoft.com/office/drawing/2014/main" id="{7D741EC0-6F98-49C7-BB10-B782805BC914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687" name="Text Box 2">
          <a:extLst>
            <a:ext uri="{FF2B5EF4-FFF2-40B4-BE49-F238E27FC236}">
              <a16:creationId xmlns:a16="http://schemas.microsoft.com/office/drawing/2014/main" id="{2D1BCC0A-1AE6-42E2-92D3-852608C4C5F1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688" name="Text Box 2">
          <a:extLst>
            <a:ext uri="{FF2B5EF4-FFF2-40B4-BE49-F238E27FC236}">
              <a16:creationId xmlns:a16="http://schemas.microsoft.com/office/drawing/2014/main" id="{214527E7-9AFF-4640-8509-10EFCB9EFF49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689" name="Text Box 2">
          <a:extLst>
            <a:ext uri="{FF2B5EF4-FFF2-40B4-BE49-F238E27FC236}">
              <a16:creationId xmlns:a16="http://schemas.microsoft.com/office/drawing/2014/main" id="{37A798DC-22D0-4879-B8FC-56FA0A56259E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690" name="Text Box 2">
          <a:extLst>
            <a:ext uri="{FF2B5EF4-FFF2-40B4-BE49-F238E27FC236}">
              <a16:creationId xmlns:a16="http://schemas.microsoft.com/office/drawing/2014/main" id="{C120A408-C0F7-4A37-9AE5-40721E9C9208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691" name="Text Box 2">
          <a:extLst>
            <a:ext uri="{FF2B5EF4-FFF2-40B4-BE49-F238E27FC236}">
              <a16:creationId xmlns:a16="http://schemas.microsoft.com/office/drawing/2014/main" id="{1BA89CAA-2B06-46E7-A181-7EC1BEF3BBCB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692" name="Text Box 2">
          <a:extLst>
            <a:ext uri="{FF2B5EF4-FFF2-40B4-BE49-F238E27FC236}">
              <a16:creationId xmlns:a16="http://schemas.microsoft.com/office/drawing/2014/main" id="{F2EC11F8-6D19-44BC-A20E-34804C9B7D54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693" name="Text Box 2">
          <a:extLst>
            <a:ext uri="{FF2B5EF4-FFF2-40B4-BE49-F238E27FC236}">
              <a16:creationId xmlns:a16="http://schemas.microsoft.com/office/drawing/2014/main" id="{099D9F90-BEC2-4F21-A11A-3A446419B42E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694" name="Text Box 2">
          <a:extLst>
            <a:ext uri="{FF2B5EF4-FFF2-40B4-BE49-F238E27FC236}">
              <a16:creationId xmlns:a16="http://schemas.microsoft.com/office/drawing/2014/main" id="{3EC10B6D-5A97-4EF7-8935-CC4A8DAEBBF2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695" name="Text Box 2">
          <a:extLst>
            <a:ext uri="{FF2B5EF4-FFF2-40B4-BE49-F238E27FC236}">
              <a16:creationId xmlns:a16="http://schemas.microsoft.com/office/drawing/2014/main" id="{E7769CF5-7970-4900-9040-E190BD2284C9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696" name="Text Box 2">
          <a:extLst>
            <a:ext uri="{FF2B5EF4-FFF2-40B4-BE49-F238E27FC236}">
              <a16:creationId xmlns:a16="http://schemas.microsoft.com/office/drawing/2014/main" id="{6046108C-08D4-478A-9198-898DFDC5682D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697" name="Text Box 2">
          <a:extLst>
            <a:ext uri="{FF2B5EF4-FFF2-40B4-BE49-F238E27FC236}">
              <a16:creationId xmlns:a16="http://schemas.microsoft.com/office/drawing/2014/main" id="{AEDE9FA6-851E-49A1-B567-948DBE9B10CB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698" name="Text Box 2">
          <a:extLst>
            <a:ext uri="{FF2B5EF4-FFF2-40B4-BE49-F238E27FC236}">
              <a16:creationId xmlns:a16="http://schemas.microsoft.com/office/drawing/2014/main" id="{9E788652-2C2D-4BE3-B1CD-85E16F9D668A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699" name="Text Box 2">
          <a:extLst>
            <a:ext uri="{FF2B5EF4-FFF2-40B4-BE49-F238E27FC236}">
              <a16:creationId xmlns:a16="http://schemas.microsoft.com/office/drawing/2014/main" id="{B9E0D975-2E70-4966-8330-6D136C5C91DB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00" name="Text Box 2">
          <a:extLst>
            <a:ext uri="{FF2B5EF4-FFF2-40B4-BE49-F238E27FC236}">
              <a16:creationId xmlns:a16="http://schemas.microsoft.com/office/drawing/2014/main" id="{CF0C112E-C3B4-49CD-B32D-D1DF9B8FA0A2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01" name="Text Box 2">
          <a:extLst>
            <a:ext uri="{FF2B5EF4-FFF2-40B4-BE49-F238E27FC236}">
              <a16:creationId xmlns:a16="http://schemas.microsoft.com/office/drawing/2014/main" id="{78585C4E-B4A1-45E8-98D6-D1EEEF568571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02" name="Text Box 2">
          <a:extLst>
            <a:ext uri="{FF2B5EF4-FFF2-40B4-BE49-F238E27FC236}">
              <a16:creationId xmlns:a16="http://schemas.microsoft.com/office/drawing/2014/main" id="{5A681E5B-9324-4133-BCB1-CC02A0D2CFB4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03" name="Text Box 2">
          <a:extLst>
            <a:ext uri="{FF2B5EF4-FFF2-40B4-BE49-F238E27FC236}">
              <a16:creationId xmlns:a16="http://schemas.microsoft.com/office/drawing/2014/main" id="{7894BEAB-2D45-409E-AA67-2499339174EE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04" name="Text Box 2">
          <a:extLst>
            <a:ext uri="{FF2B5EF4-FFF2-40B4-BE49-F238E27FC236}">
              <a16:creationId xmlns:a16="http://schemas.microsoft.com/office/drawing/2014/main" id="{F759C786-DFFF-46D5-AC7C-E92932E58E12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05" name="Text Box 2">
          <a:extLst>
            <a:ext uri="{FF2B5EF4-FFF2-40B4-BE49-F238E27FC236}">
              <a16:creationId xmlns:a16="http://schemas.microsoft.com/office/drawing/2014/main" id="{EDE88036-C63A-4B3C-9FCA-4D5B8D2392FD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06" name="Text Box 2">
          <a:extLst>
            <a:ext uri="{FF2B5EF4-FFF2-40B4-BE49-F238E27FC236}">
              <a16:creationId xmlns:a16="http://schemas.microsoft.com/office/drawing/2014/main" id="{FF0574B9-4C8C-4A25-84D6-C0D0D0F56E8E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07" name="Text Box 2">
          <a:extLst>
            <a:ext uri="{FF2B5EF4-FFF2-40B4-BE49-F238E27FC236}">
              <a16:creationId xmlns:a16="http://schemas.microsoft.com/office/drawing/2014/main" id="{5EC56E0B-FDA0-4943-9D9B-C302E231FFC5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08" name="Text Box 2">
          <a:extLst>
            <a:ext uri="{FF2B5EF4-FFF2-40B4-BE49-F238E27FC236}">
              <a16:creationId xmlns:a16="http://schemas.microsoft.com/office/drawing/2014/main" id="{0A38C94B-70A8-43B6-BAD5-A87BAC61DEBE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09" name="Text Box 2">
          <a:extLst>
            <a:ext uri="{FF2B5EF4-FFF2-40B4-BE49-F238E27FC236}">
              <a16:creationId xmlns:a16="http://schemas.microsoft.com/office/drawing/2014/main" id="{9BC694EE-1F24-4B2C-87C4-E24E042131D3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10" name="Text Box 2">
          <a:extLst>
            <a:ext uri="{FF2B5EF4-FFF2-40B4-BE49-F238E27FC236}">
              <a16:creationId xmlns:a16="http://schemas.microsoft.com/office/drawing/2014/main" id="{C4BADE69-C22E-406B-AF09-7B323F52A931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11" name="Text Box 2">
          <a:extLst>
            <a:ext uri="{FF2B5EF4-FFF2-40B4-BE49-F238E27FC236}">
              <a16:creationId xmlns:a16="http://schemas.microsoft.com/office/drawing/2014/main" id="{191236FC-1F95-49FD-832A-AF426FE7825D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12" name="Text Box 2">
          <a:extLst>
            <a:ext uri="{FF2B5EF4-FFF2-40B4-BE49-F238E27FC236}">
              <a16:creationId xmlns:a16="http://schemas.microsoft.com/office/drawing/2014/main" id="{275FCBD2-C64C-4C7D-9886-1CEADEF6DC4D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13" name="Text Box 2">
          <a:extLst>
            <a:ext uri="{FF2B5EF4-FFF2-40B4-BE49-F238E27FC236}">
              <a16:creationId xmlns:a16="http://schemas.microsoft.com/office/drawing/2014/main" id="{673037E0-9EAD-4A0E-8434-A724ACDCB627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14" name="Text Box 2">
          <a:extLst>
            <a:ext uri="{FF2B5EF4-FFF2-40B4-BE49-F238E27FC236}">
              <a16:creationId xmlns:a16="http://schemas.microsoft.com/office/drawing/2014/main" id="{AF5D787C-7CC5-464B-8EC6-30409F45A87E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15" name="Text Box 2">
          <a:extLst>
            <a:ext uri="{FF2B5EF4-FFF2-40B4-BE49-F238E27FC236}">
              <a16:creationId xmlns:a16="http://schemas.microsoft.com/office/drawing/2014/main" id="{7E6058B5-E101-48E8-9427-5F2F37A23704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16" name="Text Box 2">
          <a:extLst>
            <a:ext uri="{FF2B5EF4-FFF2-40B4-BE49-F238E27FC236}">
              <a16:creationId xmlns:a16="http://schemas.microsoft.com/office/drawing/2014/main" id="{608C1037-026B-4B78-BBF8-4E247DE4FC3E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17" name="Text Box 2">
          <a:extLst>
            <a:ext uri="{FF2B5EF4-FFF2-40B4-BE49-F238E27FC236}">
              <a16:creationId xmlns:a16="http://schemas.microsoft.com/office/drawing/2014/main" id="{DA98D954-15D1-494D-8873-BF6BE95348E2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18" name="Text Box 2">
          <a:extLst>
            <a:ext uri="{FF2B5EF4-FFF2-40B4-BE49-F238E27FC236}">
              <a16:creationId xmlns:a16="http://schemas.microsoft.com/office/drawing/2014/main" id="{C232B1DC-0720-4672-916B-ABF197A0136A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19" name="Text Box 2">
          <a:extLst>
            <a:ext uri="{FF2B5EF4-FFF2-40B4-BE49-F238E27FC236}">
              <a16:creationId xmlns:a16="http://schemas.microsoft.com/office/drawing/2014/main" id="{BE5138B8-C732-4030-AC6D-EFA509C20610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20" name="Text Box 2">
          <a:extLst>
            <a:ext uri="{FF2B5EF4-FFF2-40B4-BE49-F238E27FC236}">
              <a16:creationId xmlns:a16="http://schemas.microsoft.com/office/drawing/2014/main" id="{33389A56-00C1-43E1-8E15-5C7E01AD9D5C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21" name="Text Box 2">
          <a:extLst>
            <a:ext uri="{FF2B5EF4-FFF2-40B4-BE49-F238E27FC236}">
              <a16:creationId xmlns:a16="http://schemas.microsoft.com/office/drawing/2014/main" id="{D52B0A91-49B3-4409-8800-E556D7C873CD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22" name="Text Box 2">
          <a:extLst>
            <a:ext uri="{FF2B5EF4-FFF2-40B4-BE49-F238E27FC236}">
              <a16:creationId xmlns:a16="http://schemas.microsoft.com/office/drawing/2014/main" id="{4F22BFBE-071D-48E4-B02C-FB30FAB89B56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23" name="Text Box 2">
          <a:extLst>
            <a:ext uri="{FF2B5EF4-FFF2-40B4-BE49-F238E27FC236}">
              <a16:creationId xmlns:a16="http://schemas.microsoft.com/office/drawing/2014/main" id="{AFE38D8C-274C-4EA8-9F84-DCF974734E58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24" name="Text Box 2">
          <a:extLst>
            <a:ext uri="{FF2B5EF4-FFF2-40B4-BE49-F238E27FC236}">
              <a16:creationId xmlns:a16="http://schemas.microsoft.com/office/drawing/2014/main" id="{FFC3EA16-349B-49EF-9431-E904D594BE6E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25" name="Text Box 2">
          <a:extLst>
            <a:ext uri="{FF2B5EF4-FFF2-40B4-BE49-F238E27FC236}">
              <a16:creationId xmlns:a16="http://schemas.microsoft.com/office/drawing/2014/main" id="{016D52D2-B79D-478E-82AA-1220A4E2B627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26" name="Text Box 2">
          <a:extLst>
            <a:ext uri="{FF2B5EF4-FFF2-40B4-BE49-F238E27FC236}">
              <a16:creationId xmlns:a16="http://schemas.microsoft.com/office/drawing/2014/main" id="{C3BFA6B6-A1AC-49BA-858A-FC5533D9B1B7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27" name="Text Box 2">
          <a:extLst>
            <a:ext uri="{FF2B5EF4-FFF2-40B4-BE49-F238E27FC236}">
              <a16:creationId xmlns:a16="http://schemas.microsoft.com/office/drawing/2014/main" id="{7E1398F2-9283-47C6-950B-78B110DD261A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28" name="Text Box 2">
          <a:extLst>
            <a:ext uri="{FF2B5EF4-FFF2-40B4-BE49-F238E27FC236}">
              <a16:creationId xmlns:a16="http://schemas.microsoft.com/office/drawing/2014/main" id="{9EEADB3F-3CC2-42CB-AD21-ED321F5B70F5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29" name="Text Box 2">
          <a:extLst>
            <a:ext uri="{FF2B5EF4-FFF2-40B4-BE49-F238E27FC236}">
              <a16:creationId xmlns:a16="http://schemas.microsoft.com/office/drawing/2014/main" id="{E80D8E53-06F2-49E9-9C97-5FA574733F17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30" name="Text Box 2">
          <a:extLst>
            <a:ext uri="{FF2B5EF4-FFF2-40B4-BE49-F238E27FC236}">
              <a16:creationId xmlns:a16="http://schemas.microsoft.com/office/drawing/2014/main" id="{5876E26A-E516-4ED4-848B-12595343B06D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31" name="Text Box 2">
          <a:extLst>
            <a:ext uri="{FF2B5EF4-FFF2-40B4-BE49-F238E27FC236}">
              <a16:creationId xmlns:a16="http://schemas.microsoft.com/office/drawing/2014/main" id="{730D509B-21C4-4327-B5B3-9349B006CFA0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32" name="Text Box 2">
          <a:extLst>
            <a:ext uri="{FF2B5EF4-FFF2-40B4-BE49-F238E27FC236}">
              <a16:creationId xmlns:a16="http://schemas.microsoft.com/office/drawing/2014/main" id="{75720791-1BE0-4A4B-AC2E-A151C2BEBB6A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33" name="Text Box 2">
          <a:extLst>
            <a:ext uri="{FF2B5EF4-FFF2-40B4-BE49-F238E27FC236}">
              <a16:creationId xmlns:a16="http://schemas.microsoft.com/office/drawing/2014/main" id="{6515726B-77FC-47BC-B023-8986F7A72C60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34" name="Text Box 2">
          <a:extLst>
            <a:ext uri="{FF2B5EF4-FFF2-40B4-BE49-F238E27FC236}">
              <a16:creationId xmlns:a16="http://schemas.microsoft.com/office/drawing/2014/main" id="{2841C1BD-95DC-4D16-8342-EF62561D2B4C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35" name="Text Box 2">
          <a:extLst>
            <a:ext uri="{FF2B5EF4-FFF2-40B4-BE49-F238E27FC236}">
              <a16:creationId xmlns:a16="http://schemas.microsoft.com/office/drawing/2014/main" id="{6652EFAA-8A39-4239-B657-02704EB6420A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36" name="Text Box 2">
          <a:extLst>
            <a:ext uri="{FF2B5EF4-FFF2-40B4-BE49-F238E27FC236}">
              <a16:creationId xmlns:a16="http://schemas.microsoft.com/office/drawing/2014/main" id="{8BB05516-886C-47DE-92A5-F38B961145BB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37" name="Text Box 2">
          <a:extLst>
            <a:ext uri="{FF2B5EF4-FFF2-40B4-BE49-F238E27FC236}">
              <a16:creationId xmlns:a16="http://schemas.microsoft.com/office/drawing/2014/main" id="{04F4C6CB-435C-4B4B-979F-F8954AA08322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38" name="Text Box 2">
          <a:extLst>
            <a:ext uri="{FF2B5EF4-FFF2-40B4-BE49-F238E27FC236}">
              <a16:creationId xmlns:a16="http://schemas.microsoft.com/office/drawing/2014/main" id="{41CB1454-9FA3-4D3B-B4DE-2B796F14562F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39" name="Text Box 2">
          <a:extLst>
            <a:ext uri="{FF2B5EF4-FFF2-40B4-BE49-F238E27FC236}">
              <a16:creationId xmlns:a16="http://schemas.microsoft.com/office/drawing/2014/main" id="{EA6C459B-B29D-4D62-85A2-BF6B2D7166F2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40" name="Text Box 2">
          <a:extLst>
            <a:ext uri="{FF2B5EF4-FFF2-40B4-BE49-F238E27FC236}">
              <a16:creationId xmlns:a16="http://schemas.microsoft.com/office/drawing/2014/main" id="{E535B2E3-58E1-42D7-A1CC-AA485992523B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41" name="Text Box 2">
          <a:extLst>
            <a:ext uri="{FF2B5EF4-FFF2-40B4-BE49-F238E27FC236}">
              <a16:creationId xmlns:a16="http://schemas.microsoft.com/office/drawing/2014/main" id="{4F7068F2-CEE0-4A10-9DE2-754BF84CC5D2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42" name="Text Box 2">
          <a:extLst>
            <a:ext uri="{FF2B5EF4-FFF2-40B4-BE49-F238E27FC236}">
              <a16:creationId xmlns:a16="http://schemas.microsoft.com/office/drawing/2014/main" id="{6CD8DB40-B4F9-4285-9407-5EABA853CABE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43" name="Text Box 2">
          <a:extLst>
            <a:ext uri="{FF2B5EF4-FFF2-40B4-BE49-F238E27FC236}">
              <a16:creationId xmlns:a16="http://schemas.microsoft.com/office/drawing/2014/main" id="{47944C5C-6B0D-445A-A554-B14A2655DD10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44" name="Text Box 2">
          <a:extLst>
            <a:ext uri="{FF2B5EF4-FFF2-40B4-BE49-F238E27FC236}">
              <a16:creationId xmlns:a16="http://schemas.microsoft.com/office/drawing/2014/main" id="{82EB99B0-7E0D-4B29-9C91-F48BA43A31A7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45" name="Text Box 2">
          <a:extLst>
            <a:ext uri="{FF2B5EF4-FFF2-40B4-BE49-F238E27FC236}">
              <a16:creationId xmlns:a16="http://schemas.microsoft.com/office/drawing/2014/main" id="{B770D63A-7C9E-480F-992C-C76B18258EFC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46" name="Text Box 2">
          <a:extLst>
            <a:ext uri="{FF2B5EF4-FFF2-40B4-BE49-F238E27FC236}">
              <a16:creationId xmlns:a16="http://schemas.microsoft.com/office/drawing/2014/main" id="{49DBBBEC-58C8-4036-B0FD-100F1764F273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47" name="Text Box 2">
          <a:extLst>
            <a:ext uri="{FF2B5EF4-FFF2-40B4-BE49-F238E27FC236}">
              <a16:creationId xmlns:a16="http://schemas.microsoft.com/office/drawing/2014/main" id="{47B4415D-706E-40A5-A2EE-5BC2C142F943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48" name="Text Box 2">
          <a:extLst>
            <a:ext uri="{FF2B5EF4-FFF2-40B4-BE49-F238E27FC236}">
              <a16:creationId xmlns:a16="http://schemas.microsoft.com/office/drawing/2014/main" id="{3C493256-38BB-40D1-A003-DAECE442E441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49" name="Text Box 2">
          <a:extLst>
            <a:ext uri="{FF2B5EF4-FFF2-40B4-BE49-F238E27FC236}">
              <a16:creationId xmlns:a16="http://schemas.microsoft.com/office/drawing/2014/main" id="{F1E451BF-2195-43D8-8539-ED2285C6146D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50" name="Text Box 2">
          <a:extLst>
            <a:ext uri="{FF2B5EF4-FFF2-40B4-BE49-F238E27FC236}">
              <a16:creationId xmlns:a16="http://schemas.microsoft.com/office/drawing/2014/main" id="{774C23A6-7BA7-46FC-9594-D6DBBA2A0544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51" name="Text Box 2">
          <a:extLst>
            <a:ext uri="{FF2B5EF4-FFF2-40B4-BE49-F238E27FC236}">
              <a16:creationId xmlns:a16="http://schemas.microsoft.com/office/drawing/2014/main" id="{057FD2D7-CCFB-4037-9E7E-F8C1A9FFD521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52" name="Text Box 2">
          <a:extLst>
            <a:ext uri="{FF2B5EF4-FFF2-40B4-BE49-F238E27FC236}">
              <a16:creationId xmlns:a16="http://schemas.microsoft.com/office/drawing/2014/main" id="{501463BC-CEE4-463B-AC71-BE0EF55418BF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53" name="Text Box 2">
          <a:extLst>
            <a:ext uri="{FF2B5EF4-FFF2-40B4-BE49-F238E27FC236}">
              <a16:creationId xmlns:a16="http://schemas.microsoft.com/office/drawing/2014/main" id="{B6B29A66-C99B-45DE-92B8-FF778C32D55F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54" name="Text Box 2">
          <a:extLst>
            <a:ext uri="{FF2B5EF4-FFF2-40B4-BE49-F238E27FC236}">
              <a16:creationId xmlns:a16="http://schemas.microsoft.com/office/drawing/2014/main" id="{2AC16414-3FA9-4B40-A586-FB0A8571D8EF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55" name="Text Box 2">
          <a:extLst>
            <a:ext uri="{FF2B5EF4-FFF2-40B4-BE49-F238E27FC236}">
              <a16:creationId xmlns:a16="http://schemas.microsoft.com/office/drawing/2014/main" id="{F57EBBF1-285B-47A3-8B9D-FEF664633273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56" name="Text Box 2">
          <a:extLst>
            <a:ext uri="{FF2B5EF4-FFF2-40B4-BE49-F238E27FC236}">
              <a16:creationId xmlns:a16="http://schemas.microsoft.com/office/drawing/2014/main" id="{E6975642-D5C6-4B58-B063-21F059AA76B4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57" name="Text Box 2">
          <a:extLst>
            <a:ext uri="{FF2B5EF4-FFF2-40B4-BE49-F238E27FC236}">
              <a16:creationId xmlns:a16="http://schemas.microsoft.com/office/drawing/2014/main" id="{B58BBB85-47F0-4BAD-ADD3-6894A266BC2A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58" name="Text Box 2">
          <a:extLst>
            <a:ext uri="{FF2B5EF4-FFF2-40B4-BE49-F238E27FC236}">
              <a16:creationId xmlns:a16="http://schemas.microsoft.com/office/drawing/2014/main" id="{6BB4D479-62AE-4FEA-8E6E-C3364E0395B1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59" name="Text Box 2">
          <a:extLst>
            <a:ext uri="{FF2B5EF4-FFF2-40B4-BE49-F238E27FC236}">
              <a16:creationId xmlns:a16="http://schemas.microsoft.com/office/drawing/2014/main" id="{9DAC0F5C-5831-4A37-A6DA-C42120BA58CC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60" name="Text Box 2">
          <a:extLst>
            <a:ext uri="{FF2B5EF4-FFF2-40B4-BE49-F238E27FC236}">
              <a16:creationId xmlns:a16="http://schemas.microsoft.com/office/drawing/2014/main" id="{FE0EC397-7831-4CF7-A7FB-4C20B05E1739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147</xdr:row>
      <xdr:rowOff>0</xdr:rowOff>
    </xdr:from>
    <xdr:ext cx="104775" cy="175532"/>
    <xdr:sp macro="" textlink="">
      <xdr:nvSpPr>
        <xdr:cNvPr id="1761" name="Text Box 2">
          <a:extLst>
            <a:ext uri="{FF2B5EF4-FFF2-40B4-BE49-F238E27FC236}">
              <a16:creationId xmlns:a16="http://schemas.microsoft.com/office/drawing/2014/main" id="{DCBC37DA-DEC7-46C6-A263-8B4ED346F7E4}"/>
            </a:ext>
          </a:extLst>
        </xdr:cNvPr>
        <xdr:cNvSpPr txBox="1">
          <a:spLocks noChangeArrowheads="1"/>
        </xdr:cNvSpPr>
      </xdr:nvSpPr>
      <xdr:spPr bwMode="auto">
        <a:xfrm>
          <a:off x="41978580" y="397002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62" name="Text Box 2">
          <a:extLst>
            <a:ext uri="{FF2B5EF4-FFF2-40B4-BE49-F238E27FC236}">
              <a16:creationId xmlns:a16="http://schemas.microsoft.com/office/drawing/2014/main" id="{94388041-7DA6-4D20-A7E7-FA6A19116758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63" name="Text Box 2">
          <a:extLst>
            <a:ext uri="{FF2B5EF4-FFF2-40B4-BE49-F238E27FC236}">
              <a16:creationId xmlns:a16="http://schemas.microsoft.com/office/drawing/2014/main" id="{0B87F677-8113-4802-8737-5C221724FD2A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64" name="Text Box 2">
          <a:extLst>
            <a:ext uri="{FF2B5EF4-FFF2-40B4-BE49-F238E27FC236}">
              <a16:creationId xmlns:a16="http://schemas.microsoft.com/office/drawing/2014/main" id="{A9448E72-CC61-4C71-BC0A-2EA4049499E4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65" name="Text Box 2">
          <a:extLst>
            <a:ext uri="{FF2B5EF4-FFF2-40B4-BE49-F238E27FC236}">
              <a16:creationId xmlns:a16="http://schemas.microsoft.com/office/drawing/2014/main" id="{840A8481-02FA-4829-8D4A-8A309F8CFCD6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66" name="Text Box 2">
          <a:extLst>
            <a:ext uri="{FF2B5EF4-FFF2-40B4-BE49-F238E27FC236}">
              <a16:creationId xmlns:a16="http://schemas.microsoft.com/office/drawing/2014/main" id="{6C902D67-91B5-4478-AE18-AAD4191A02DC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67" name="Text Box 2">
          <a:extLst>
            <a:ext uri="{FF2B5EF4-FFF2-40B4-BE49-F238E27FC236}">
              <a16:creationId xmlns:a16="http://schemas.microsoft.com/office/drawing/2014/main" id="{EEDD1D05-3EBC-42E5-BF3D-DC935CC6829C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68" name="Text Box 2">
          <a:extLst>
            <a:ext uri="{FF2B5EF4-FFF2-40B4-BE49-F238E27FC236}">
              <a16:creationId xmlns:a16="http://schemas.microsoft.com/office/drawing/2014/main" id="{56ACC706-6DE0-4618-99A4-6799563E0CB0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69" name="Text Box 2">
          <a:extLst>
            <a:ext uri="{FF2B5EF4-FFF2-40B4-BE49-F238E27FC236}">
              <a16:creationId xmlns:a16="http://schemas.microsoft.com/office/drawing/2014/main" id="{34D3DF74-A786-4AE1-9C70-D9F4738376F2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70" name="Text Box 2">
          <a:extLst>
            <a:ext uri="{FF2B5EF4-FFF2-40B4-BE49-F238E27FC236}">
              <a16:creationId xmlns:a16="http://schemas.microsoft.com/office/drawing/2014/main" id="{20136F5E-0852-47AA-8ADA-EAECF9630A61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71" name="Text Box 2">
          <a:extLst>
            <a:ext uri="{FF2B5EF4-FFF2-40B4-BE49-F238E27FC236}">
              <a16:creationId xmlns:a16="http://schemas.microsoft.com/office/drawing/2014/main" id="{D2DFA10C-6EE5-41FC-9352-51697BA3E3DB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72" name="Text Box 2">
          <a:extLst>
            <a:ext uri="{FF2B5EF4-FFF2-40B4-BE49-F238E27FC236}">
              <a16:creationId xmlns:a16="http://schemas.microsoft.com/office/drawing/2014/main" id="{3A0023DE-955D-464E-975A-46FC17B3E8D3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73" name="Text Box 2">
          <a:extLst>
            <a:ext uri="{FF2B5EF4-FFF2-40B4-BE49-F238E27FC236}">
              <a16:creationId xmlns:a16="http://schemas.microsoft.com/office/drawing/2014/main" id="{C288D0EA-A8B0-40C1-8988-8CB799B73E4A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74" name="Text Box 2">
          <a:extLst>
            <a:ext uri="{FF2B5EF4-FFF2-40B4-BE49-F238E27FC236}">
              <a16:creationId xmlns:a16="http://schemas.microsoft.com/office/drawing/2014/main" id="{5AC4B5E6-41E3-4397-A612-68EB8E8248D6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75" name="Text Box 2">
          <a:extLst>
            <a:ext uri="{FF2B5EF4-FFF2-40B4-BE49-F238E27FC236}">
              <a16:creationId xmlns:a16="http://schemas.microsoft.com/office/drawing/2014/main" id="{260389FA-465F-4D56-81E7-5D0052B4A64E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76" name="Text Box 2">
          <a:extLst>
            <a:ext uri="{FF2B5EF4-FFF2-40B4-BE49-F238E27FC236}">
              <a16:creationId xmlns:a16="http://schemas.microsoft.com/office/drawing/2014/main" id="{5D07D521-9931-4D7D-B06D-72D6469781EE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77" name="Text Box 2">
          <a:extLst>
            <a:ext uri="{FF2B5EF4-FFF2-40B4-BE49-F238E27FC236}">
              <a16:creationId xmlns:a16="http://schemas.microsoft.com/office/drawing/2014/main" id="{F6C2415A-DFF7-4C26-A32A-4E7E07B86EF0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78" name="Text Box 2">
          <a:extLst>
            <a:ext uri="{FF2B5EF4-FFF2-40B4-BE49-F238E27FC236}">
              <a16:creationId xmlns:a16="http://schemas.microsoft.com/office/drawing/2014/main" id="{1C0C6A1F-EFB1-4FC5-B8D0-D0CB395A32CA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79" name="Text Box 2">
          <a:extLst>
            <a:ext uri="{FF2B5EF4-FFF2-40B4-BE49-F238E27FC236}">
              <a16:creationId xmlns:a16="http://schemas.microsoft.com/office/drawing/2014/main" id="{FBB9DC6B-6519-4E3A-89AF-4D1E310A5BF8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80" name="Text Box 2">
          <a:extLst>
            <a:ext uri="{FF2B5EF4-FFF2-40B4-BE49-F238E27FC236}">
              <a16:creationId xmlns:a16="http://schemas.microsoft.com/office/drawing/2014/main" id="{CB2D0E6F-05C9-4BB5-89B5-FDB0F9BED19E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81" name="Text Box 2">
          <a:extLst>
            <a:ext uri="{FF2B5EF4-FFF2-40B4-BE49-F238E27FC236}">
              <a16:creationId xmlns:a16="http://schemas.microsoft.com/office/drawing/2014/main" id="{C86898B8-6B2F-469F-9CFF-1B6C35D72CEE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82" name="Text Box 2">
          <a:extLst>
            <a:ext uri="{FF2B5EF4-FFF2-40B4-BE49-F238E27FC236}">
              <a16:creationId xmlns:a16="http://schemas.microsoft.com/office/drawing/2014/main" id="{3F3C8B36-9650-4825-AECB-8CAB8F673CF3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83" name="Text Box 2">
          <a:extLst>
            <a:ext uri="{FF2B5EF4-FFF2-40B4-BE49-F238E27FC236}">
              <a16:creationId xmlns:a16="http://schemas.microsoft.com/office/drawing/2014/main" id="{D67B792C-DC81-4AD5-911B-68C77DF2C5CF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84" name="Text Box 2">
          <a:extLst>
            <a:ext uri="{FF2B5EF4-FFF2-40B4-BE49-F238E27FC236}">
              <a16:creationId xmlns:a16="http://schemas.microsoft.com/office/drawing/2014/main" id="{2919908F-86D4-4E95-99C0-0C0DC25CCA98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85" name="Text Box 2">
          <a:extLst>
            <a:ext uri="{FF2B5EF4-FFF2-40B4-BE49-F238E27FC236}">
              <a16:creationId xmlns:a16="http://schemas.microsoft.com/office/drawing/2014/main" id="{512FB30C-5D25-4E93-8675-9D5E8984D57F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86" name="Text Box 2">
          <a:extLst>
            <a:ext uri="{FF2B5EF4-FFF2-40B4-BE49-F238E27FC236}">
              <a16:creationId xmlns:a16="http://schemas.microsoft.com/office/drawing/2014/main" id="{2DA816EF-B303-4996-88C4-A78E24F14050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87" name="Text Box 2">
          <a:extLst>
            <a:ext uri="{FF2B5EF4-FFF2-40B4-BE49-F238E27FC236}">
              <a16:creationId xmlns:a16="http://schemas.microsoft.com/office/drawing/2014/main" id="{477620BA-A8BA-4A55-83AF-24B00BC0F3A8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88" name="Text Box 2">
          <a:extLst>
            <a:ext uri="{FF2B5EF4-FFF2-40B4-BE49-F238E27FC236}">
              <a16:creationId xmlns:a16="http://schemas.microsoft.com/office/drawing/2014/main" id="{F1F5E539-C852-4E58-BF7B-319D5A0D5CF6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89" name="Text Box 2">
          <a:extLst>
            <a:ext uri="{FF2B5EF4-FFF2-40B4-BE49-F238E27FC236}">
              <a16:creationId xmlns:a16="http://schemas.microsoft.com/office/drawing/2014/main" id="{2A5AC55A-84A9-4006-B629-A68A884E8392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90" name="Text Box 2">
          <a:extLst>
            <a:ext uri="{FF2B5EF4-FFF2-40B4-BE49-F238E27FC236}">
              <a16:creationId xmlns:a16="http://schemas.microsoft.com/office/drawing/2014/main" id="{6A7BD9AD-23A6-4834-89E2-9116802AA8EA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91" name="Text Box 2">
          <a:extLst>
            <a:ext uri="{FF2B5EF4-FFF2-40B4-BE49-F238E27FC236}">
              <a16:creationId xmlns:a16="http://schemas.microsoft.com/office/drawing/2014/main" id="{99C30436-3AD6-425A-AA60-117C3F92B0CE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92" name="Text Box 2">
          <a:extLst>
            <a:ext uri="{FF2B5EF4-FFF2-40B4-BE49-F238E27FC236}">
              <a16:creationId xmlns:a16="http://schemas.microsoft.com/office/drawing/2014/main" id="{FA6EACAF-B51E-46D6-A9CA-A80F4769F796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93" name="Text Box 2">
          <a:extLst>
            <a:ext uri="{FF2B5EF4-FFF2-40B4-BE49-F238E27FC236}">
              <a16:creationId xmlns:a16="http://schemas.microsoft.com/office/drawing/2014/main" id="{96A3F516-E194-4D38-BA86-A292BBA12AC2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94" name="Text Box 2">
          <a:extLst>
            <a:ext uri="{FF2B5EF4-FFF2-40B4-BE49-F238E27FC236}">
              <a16:creationId xmlns:a16="http://schemas.microsoft.com/office/drawing/2014/main" id="{82666021-452D-4D45-B91E-25E27888BBA2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95" name="Text Box 2">
          <a:extLst>
            <a:ext uri="{FF2B5EF4-FFF2-40B4-BE49-F238E27FC236}">
              <a16:creationId xmlns:a16="http://schemas.microsoft.com/office/drawing/2014/main" id="{DF7D8588-C24D-4615-9852-3B7193227809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96" name="Text Box 2">
          <a:extLst>
            <a:ext uri="{FF2B5EF4-FFF2-40B4-BE49-F238E27FC236}">
              <a16:creationId xmlns:a16="http://schemas.microsoft.com/office/drawing/2014/main" id="{B7DBC695-FB56-432C-B3CB-3BBAC6793563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97" name="Text Box 2">
          <a:extLst>
            <a:ext uri="{FF2B5EF4-FFF2-40B4-BE49-F238E27FC236}">
              <a16:creationId xmlns:a16="http://schemas.microsoft.com/office/drawing/2014/main" id="{84811C16-9B86-467B-88B6-B6D8AB13FE6C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98" name="Text Box 2">
          <a:extLst>
            <a:ext uri="{FF2B5EF4-FFF2-40B4-BE49-F238E27FC236}">
              <a16:creationId xmlns:a16="http://schemas.microsoft.com/office/drawing/2014/main" id="{4AAAA640-A2B9-44B6-8C3A-77A5EBE434C9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799" name="Text Box 2">
          <a:extLst>
            <a:ext uri="{FF2B5EF4-FFF2-40B4-BE49-F238E27FC236}">
              <a16:creationId xmlns:a16="http://schemas.microsoft.com/office/drawing/2014/main" id="{1FBFF2E1-9C77-4C3D-AB24-9643F4E9DD93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00" name="Text Box 2">
          <a:extLst>
            <a:ext uri="{FF2B5EF4-FFF2-40B4-BE49-F238E27FC236}">
              <a16:creationId xmlns:a16="http://schemas.microsoft.com/office/drawing/2014/main" id="{50845C85-9337-43B5-8A9A-4F04254190FE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01" name="Text Box 2">
          <a:extLst>
            <a:ext uri="{FF2B5EF4-FFF2-40B4-BE49-F238E27FC236}">
              <a16:creationId xmlns:a16="http://schemas.microsoft.com/office/drawing/2014/main" id="{7BACAA49-3321-4340-8622-53F6873B8439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02" name="Text Box 2">
          <a:extLst>
            <a:ext uri="{FF2B5EF4-FFF2-40B4-BE49-F238E27FC236}">
              <a16:creationId xmlns:a16="http://schemas.microsoft.com/office/drawing/2014/main" id="{4C2A8288-158A-40C8-AE10-63C8639BE229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03" name="Text Box 2">
          <a:extLst>
            <a:ext uri="{FF2B5EF4-FFF2-40B4-BE49-F238E27FC236}">
              <a16:creationId xmlns:a16="http://schemas.microsoft.com/office/drawing/2014/main" id="{509DB9F1-CDDA-4DAD-84FB-67C7A97044D8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04" name="Text Box 2">
          <a:extLst>
            <a:ext uri="{FF2B5EF4-FFF2-40B4-BE49-F238E27FC236}">
              <a16:creationId xmlns:a16="http://schemas.microsoft.com/office/drawing/2014/main" id="{5C668168-BA20-4CB1-A72D-2D513D03AAE1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05" name="Text Box 2">
          <a:extLst>
            <a:ext uri="{FF2B5EF4-FFF2-40B4-BE49-F238E27FC236}">
              <a16:creationId xmlns:a16="http://schemas.microsoft.com/office/drawing/2014/main" id="{E67031C9-A350-47FA-8A4F-C2A22A18D478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06" name="Text Box 2">
          <a:extLst>
            <a:ext uri="{FF2B5EF4-FFF2-40B4-BE49-F238E27FC236}">
              <a16:creationId xmlns:a16="http://schemas.microsoft.com/office/drawing/2014/main" id="{202B08FC-2BBE-47C0-9372-A6C46EA4F9D1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07" name="Text Box 2">
          <a:extLst>
            <a:ext uri="{FF2B5EF4-FFF2-40B4-BE49-F238E27FC236}">
              <a16:creationId xmlns:a16="http://schemas.microsoft.com/office/drawing/2014/main" id="{CCCA54B3-9E39-4230-9E18-488C9C569CD6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08" name="Text Box 2">
          <a:extLst>
            <a:ext uri="{FF2B5EF4-FFF2-40B4-BE49-F238E27FC236}">
              <a16:creationId xmlns:a16="http://schemas.microsoft.com/office/drawing/2014/main" id="{09BDE044-BF99-48D9-9230-F6752B4F3191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09" name="Text Box 2">
          <a:extLst>
            <a:ext uri="{FF2B5EF4-FFF2-40B4-BE49-F238E27FC236}">
              <a16:creationId xmlns:a16="http://schemas.microsoft.com/office/drawing/2014/main" id="{FF076D70-85BF-4F6F-A2CA-A45948A8EEA0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10" name="Text Box 2">
          <a:extLst>
            <a:ext uri="{FF2B5EF4-FFF2-40B4-BE49-F238E27FC236}">
              <a16:creationId xmlns:a16="http://schemas.microsoft.com/office/drawing/2014/main" id="{A3531D26-D090-459F-B30D-D6286318E43B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11" name="Text Box 2">
          <a:extLst>
            <a:ext uri="{FF2B5EF4-FFF2-40B4-BE49-F238E27FC236}">
              <a16:creationId xmlns:a16="http://schemas.microsoft.com/office/drawing/2014/main" id="{71D1E9AE-848A-4013-A4D4-8A9A2F5F047D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12" name="Text Box 2">
          <a:extLst>
            <a:ext uri="{FF2B5EF4-FFF2-40B4-BE49-F238E27FC236}">
              <a16:creationId xmlns:a16="http://schemas.microsoft.com/office/drawing/2014/main" id="{516D2CCD-E4A7-4F78-884D-934BADC08DE5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13" name="Text Box 2">
          <a:extLst>
            <a:ext uri="{FF2B5EF4-FFF2-40B4-BE49-F238E27FC236}">
              <a16:creationId xmlns:a16="http://schemas.microsoft.com/office/drawing/2014/main" id="{385BC4EB-E4CF-41F8-9E87-3192548D680A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14" name="Text Box 2">
          <a:extLst>
            <a:ext uri="{FF2B5EF4-FFF2-40B4-BE49-F238E27FC236}">
              <a16:creationId xmlns:a16="http://schemas.microsoft.com/office/drawing/2014/main" id="{D53131F2-A8B1-4CBE-BA76-70C914EE08D2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15" name="Text Box 2">
          <a:extLst>
            <a:ext uri="{FF2B5EF4-FFF2-40B4-BE49-F238E27FC236}">
              <a16:creationId xmlns:a16="http://schemas.microsoft.com/office/drawing/2014/main" id="{41B2876A-B1F6-4911-8386-23F0D98FE6D5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16" name="Text Box 2">
          <a:extLst>
            <a:ext uri="{FF2B5EF4-FFF2-40B4-BE49-F238E27FC236}">
              <a16:creationId xmlns:a16="http://schemas.microsoft.com/office/drawing/2014/main" id="{E2E3AA5E-1C21-4BD3-9666-49D8864694A0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17" name="Text Box 2">
          <a:extLst>
            <a:ext uri="{FF2B5EF4-FFF2-40B4-BE49-F238E27FC236}">
              <a16:creationId xmlns:a16="http://schemas.microsoft.com/office/drawing/2014/main" id="{8BB4BC5B-160D-4709-9C6B-CEEEB77EE7C7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18" name="Text Box 2">
          <a:extLst>
            <a:ext uri="{FF2B5EF4-FFF2-40B4-BE49-F238E27FC236}">
              <a16:creationId xmlns:a16="http://schemas.microsoft.com/office/drawing/2014/main" id="{B601B4AC-B496-40E9-8D1F-5AC747AB5460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19" name="Text Box 2">
          <a:extLst>
            <a:ext uri="{FF2B5EF4-FFF2-40B4-BE49-F238E27FC236}">
              <a16:creationId xmlns:a16="http://schemas.microsoft.com/office/drawing/2014/main" id="{1AD7F338-A774-4002-8B54-B7F78D34D6CF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20" name="Text Box 2">
          <a:extLst>
            <a:ext uri="{FF2B5EF4-FFF2-40B4-BE49-F238E27FC236}">
              <a16:creationId xmlns:a16="http://schemas.microsoft.com/office/drawing/2014/main" id="{98C79925-8243-4686-9032-9EE0FC8C42B0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21" name="Text Box 2">
          <a:extLst>
            <a:ext uri="{FF2B5EF4-FFF2-40B4-BE49-F238E27FC236}">
              <a16:creationId xmlns:a16="http://schemas.microsoft.com/office/drawing/2014/main" id="{2ED73674-DBC7-411F-AAD9-3DB49411FBF8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22" name="Text Box 2">
          <a:extLst>
            <a:ext uri="{FF2B5EF4-FFF2-40B4-BE49-F238E27FC236}">
              <a16:creationId xmlns:a16="http://schemas.microsoft.com/office/drawing/2014/main" id="{02DF31AD-1055-4AB1-BD9F-108FE9D4B299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23" name="Text Box 2">
          <a:extLst>
            <a:ext uri="{FF2B5EF4-FFF2-40B4-BE49-F238E27FC236}">
              <a16:creationId xmlns:a16="http://schemas.microsoft.com/office/drawing/2014/main" id="{9BA66170-DEC4-4526-AA2E-2EB4339A0282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24" name="Text Box 2">
          <a:extLst>
            <a:ext uri="{FF2B5EF4-FFF2-40B4-BE49-F238E27FC236}">
              <a16:creationId xmlns:a16="http://schemas.microsoft.com/office/drawing/2014/main" id="{7E60EC14-376D-431D-8A01-A7317436F750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25" name="Text Box 2">
          <a:extLst>
            <a:ext uri="{FF2B5EF4-FFF2-40B4-BE49-F238E27FC236}">
              <a16:creationId xmlns:a16="http://schemas.microsoft.com/office/drawing/2014/main" id="{316458C7-4978-4B9D-A2E6-F27775B17EB0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26" name="Text Box 2">
          <a:extLst>
            <a:ext uri="{FF2B5EF4-FFF2-40B4-BE49-F238E27FC236}">
              <a16:creationId xmlns:a16="http://schemas.microsoft.com/office/drawing/2014/main" id="{8F4582C8-8CB0-48E6-B8CC-730191477342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27" name="Text Box 2">
          <a:extLst>
            <a:ext uri="{FF2B5EF4-FFF2-40B4-BE49-F238E27FC236}">
              <a16:creationId xmlns:a16="http://schemas.microsoft.com/office/drawing/2014/main" id="{4C3831E4-9321-4D27-A1CE-64F6E765F40E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28" name="Text Box 2">
          <a:extLst>
            <a:ext uri="{FF2B5EF4-FFF2-40B4-BE49-F238E27FC236}">
              <a16:creationId xmlns:a16="http://schemas.microsoft.com/office/drawing/2014/main" id="{2A4E8A7F-03FF-4B5F-921A-9BCB67AB6C9C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29" name="Text Box 2">
          <a:extLst>
            <a:ext uri="{FF2B5EF4-FFF2-40B4-BE49-F238E27FC236}">
              <a16:creationId xmlns:a16="http://schemas.microsoft.com/office/drawing/2014/main" id="{8DEF9FEE-ECE5-4772-8C98-3285059BB149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30" name="Text Box 2">
          <a:extLst>
            <a:ext uri="{FF2B5EF4-FFF2-40B4-BE49-F238E27FC236}">
              <a16:creationId xmlns:a16="http://schemas.microsoft.com/office/drawing/2014/main" id="{610F942F-2AE9-4C6F-9AF7-78BDE8BAFF9D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31" name="Text Box 2">
          <a:extLst>
            <a:ext uri="{FF2B5EF4-FFF2-40B4-BE49-F238E27FC236}">
              <a16:creationId xmlns:a16="http://schemas.microsoft.com/office/drawing/2014/main" id="{2C2D9E91-C5CD-4A5E-80A6-FBF2C25AD1A4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32" name="Text Box 2">
          <a:extLst>
            <a:ext uri="{FF2B5EF4-FFF2-40B4-BE49-F238E27FC236}">
              <a16:creationId xmlns:a16="http://schemas.microsoft.com/office/drawing/2014/main" id="{6E4E43F8-DEC1-4343-BA9A-DCDDE7E70CEC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33" name="Text Box 2">
          <a:extLst>
            <a:ext uri="{FF2B5EF4-FFF2-40B4-BE49-F238E27FC236}">
              <a16:creationId xmlns:a16="http://schemas.microsoft.com/office/drawing/2014/main" id="{C3450A1C-E28F-4639-82D2-195EA851FE1B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34" name="Text Box 2">
          <a:extLst>
            <a:ext uri="{FF2B5EF4-FFF2-40B4-BE49-F238E27FC236}">
              <a16:creationId xmlns:a16="http://schemas.microsoft.com/office/drawing/2014/main" id="{E3EEB73E-ABBC-4450-A839-6828A0BEECF0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35" name="Text Box 2">
          <a:extLst>
            <a:ext uri="{FF2B5EF4-FFF2-40B4-BE49-F238E27FC236}">
              <a16:creationId xmlns:a16="http://schemas.microsoft.com/office/drawing/2014/main" id="{95AAA9C6-9D06-48B9-BDBC-1785B924DB9B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36" name="Text Box 2">
          <a:extLst>
            <a:ext uri="{FF2B5EF4-FFF2-40B4-BE49-F238E27FC236}">
              <a16:creationId xmlns:a16="http://schemas.microsoft.com/office/drawing/2014/main" id="{338A7624-FC96-488A-9A4F-FB0ED2F18651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37" name="Text Box 2">
          <a:extLst>
            <a:ext uri="{FF2B5EF4-FFF2-40B4-BE49-F238E27FC236}">
              <a16:creationId xmlns:a16="http://schemas.microsoft.com/office/drawing/2014/main" id="{D08433B3-A4A3-47D9-AD7B-04912B48FC7F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38" name="Text Box 2">
          <a:extLst>
            <a:ext uri="{FF2B5EF4-FFF2-40B4-BE49-F238E27FC236}">
              <a16:creationId xmlns:a16="http://schemas.microsoft.com/office/drawing/2014/main" id="{63174293-EF54-4543-A31D-743B0A6F0539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39" name="Text Box 2">
          <a:extLst>
            <a:ext uri="{FF2B5EF4-FFF2-40B4-BE49-F238E27FC236}">
              <a16:creationId xmlns:a16="http://schemas.microsoft.com/office/drawing/2014/main" id="{C75869A5-F25E-43A0-AD4C-C7F88DDC541B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40" name="Text Box 2">
          <a:extLst>
            <a:ext uri="{FF2B5EF4-FFF2-40B4-BE49-F238E27FC236}">
              <a16:creationId xmlns:a16="http://schemas.microsoft.com/office/drawing/2014/main" id="{9AEEDC7C-725B-47A5-BB18-483AB87EC622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152</xdr:row>
      <xdr:rowOff>0</xdr:rowOff>
    </xdr:from>
    <xdr:ext cx="104775" cy="175532"/>
    <xdr:sp macro="" textlink="">
      <xdr:nvSpPr>
        <xdr:cNvPr id="1841" name="Text Box 2">
          <a:extLst>
            <a:ext uri="{FF2B5EF4-FFF2-40B4-BE49-F238E27FC236}">
              <a16:creationId xmlns:a16="http://schemas.microsoft.com/office/drawing/2014/main" id="{70004CB2-C058-473F-9ED1-CC1FF91C1FFF}"/>
            </a:ext>
          </a:extLst>
        </xdr:cNvPr>
        <xdr:cNvSpPr txBox="1">
          <a:spLocks noChangeArrowheads="1"/>
        </xdr:cNvSpPr>
      </xdr:nvSpPr>
      <xdr:spPr bwMode="auto">
        <a:xfrm>
          <a:off x="41978580" y="40614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42" name="Text Box 2">
          <a:extLst>
            <a:ext uri="{FF2B5EF4-FFF2-40B4-BE49-F238E27FC236}">
              <a16:creationId xmlns:a16="http://schemas.microsoft.com/office/drawing/2014/main" id="{982C1AE9-39DF-40A5-B82D-CFAA61F85E5D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43" name="Text Box 2">
          <a:extLst>
            <a:ext uri="{FF2B5EF4-FFF2-40B4-BE49-F238E27FC236}">
              <a16:creationId xmlns:a16="http://schemas.microsoft.com/office/drawing/2014/main" id="{13C662B4-79FD-487A-B394-85D20E0B9BEF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44" name="Text Box 2">
          <a:extLst>
            <a:ext uri="{FF2B5EF4-FFF2-40B4-BE49-F238E27FC236}">
              <a16:creationId xmlns:a16="http://schemas.microsoft.com/office/drawing/2014/main" id="{DE24D548-0E8B-47A9-AC13-BB505DBDEC02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45" name="Text Box 2">
          <a:extLst>
            <a:ext uri="{FF2B5EF4-FFF2-40B4-BE49-F238E27FC236}">
              <a16:creationId xmlns:a16="http://schemas.microsoft.com/office/drawing/2014/main" id="{0CFCB961-97AC-4167-A6F2-71527791531A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46" name="Text Box 2">
          <a:extLst>
            <a:ext uri="{FF2B5EF4-FFF2-40B4-BE49-F238E27FC236}">
              <a16:creationId xmlns:a16="http://schemas.microsoft.com/office/drawing/2014/main" id="{16C8BED7-7983-46DE-BB99-8DE52C06ADCD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47" name="Text Box 2">
          <a:extLst>
            <a:ext uri="{FF2B5EF4-FFF2-40B4-BE49-F238E27FC236}">
              <a16:creationId xmlns:a16="http://schemas.microsoft.com/office/drawing/2014/main" id="{B45FD032-746A-4C12-820E-A63E620BE9E8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48" name="Text Box 2">
          <a:extLst>
            <a:ext uri="{FF2B5EF4-FFF2-40B4-BE49-F238E27FC236}">
              <a16:creationId xmlns:a16="http://schemas.microsoft.com/office/drawing/2014/main" id="{EC555452-989D-4790-8683-79023F72671A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49" name="Text Box 2">
          <a:extLst>
            <a:ext uri="{FF2B5EF4-FFF2-40B4-BE49-F238E27FC236}">
              <a16:creationId xmlns:a16="http://schemas.microsoft.com/office/drawing/2014/main" id="{A659DAB4-23CB-4E3F-9F36-9CEC28FC511B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50" name="Text Box 2">
          <a:extLst>
            <a:ext uri="{FF2B5EF4-FFF2-40B4-BE49-F238E27FC236}">
              <a16:creationId xmlns:a16="http://schemas.microsoft.com/office/drawing/2014/main" id="{BBAD0D29-FF6A-4617-81E7-53CB6F5D24F2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51" name="Text Box 2">
          <a:extLst>
            <a:ext uri="{FF2B5EF4-FFF2-40B4-BE49-F238E27FC236}">
              <a16:creationId xmlns:a16="http://schemas.microsoft.com/office/drawing/2014/main" id="{26ED2140-C438-40E3-9C58-0E1F0C878128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52" name="Text Box 2">
          <a:extLst>
            <a:ext uri="{FF2B5EF4-FFF2-40B4-BE49-F238E27FC236}">
              <a16:creationId xmlns:a16="http://schemas.microsoft.com/office/drawing/2014/main" id="{14246532-670D-4AEE-AAE7-85C69BD42FC2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53" name="Text Box 2">
          <a:extLst>
            <a:ext uri="{FF2B5EF4-FFF2-40B4-BE49-F238E27FC236}">
              <a16:creationId xmlns:a16="http://schemas.microsoft.com/office/drawing/2014/main" id="{5608B89F-D992-405B-8CBC-371B41389948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54" name="Text Box 2">
          <a:extLst>
            <a:ext uri="{FF2B5EF4-FFF2-40B4-BE49-F238E27FC236}">
              <a16:creationId xmlns:a16="http://schemas.microsoft.com/office/drawing/2014/main" id="{F786232F-9FCC-4FFB-A8B9-03FD4034CF8E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55" name="Text Box 2">
          <a:extLst>
            <a:ext uri="{FF2B5EF4-FFF2-40B4-BE49-F238E27FC236}">
              <a16:creationId xmlns:a16="http://schemas.microsoft.com/office/drawing/2014/main" id="{E52578FA-221F-4017-B917-5F3B4708132C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56" name="Text Box 2">
          <a:extLst>
            <a:ext uri="{FF2B5EF4-FFF2-40B4-BE49-F238E27FC236}">
              <a16:creationId xmlns:a16="http://schemas.microsoft.com/office/drawing/2014/main" id="{CE294D4D-EA1F-4741-91EE-E9B27401CB96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57" name="Text Box 2">
          <a:extLst>
            <a:ext uri="{FF2B5EF4-FFF2-40B4-BE49-F238E27FC236}">
              <a16:creationId xmlns:a16="http://schemas.microsoft.com/office/drawing/2014/main" id="{F1FC2606-F93F-478C-96C6-0B19A275C731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58" name="Text Box 2">
          <a:extLst>
            <a:ext uri="{FF2B5EF4-FFF2-40B4-BE49-F238E27FC236}">
              <a16:creationId xmlns:a16="http://schemas.microsoft.com/office/drawing/2014/main" id="{ECE5EA16-4FA9-4F87-A63C-409E363DAE4C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59" name="Text Box 2">
          <a:extLst>
            <a:ext uri="{FF2B5EF4-FFF2-40B4-BE49-F238E27FC236}">
              <a16:creationId xmlns:a16="http://schemas.microsoft.com/office/drawing/2014/main" id="{9528E451-9B5F-4384-9C2C-2137E9D9F41F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60" name="Text Box 2">
          <a:extLst>
            <a:ext uri="{FF2B5EF4-FFF2-40B4-BE49-F238E27FC236}">
              <a16:creationId xmlns:a16="http://schemas.microsoft.com/office/drawing/2014/main" id="{1490FF8C-7A97-4D20-B609-973D38D52701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61" name="Text Box 2">
          <a:extLst>
            <a:ext uri="{FF2B5EF4-FFF2-40B4-BE49-F238E27FC236}">
              <a16:creationId xmlns:a16="http://schemas.microsoft.com/office/drawing/2014/main" id="{D424FD28-95E6-455D-87C8-DAB5950F8253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62" name="Text Box 2">
          <a:extLst>
            <a:ext uri="{FF2B5EF4-FFF2-40B4-BE49-F238E27FC236}">
              <a16:creationId xmlns:a16="http://schemas.microsoft.com/office/drawing/2014/main" id="{AB6854BA-A64F-4734-A1CE-9CB10400E6A3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63" name="Text Box 2">
          <a:extLst>
            <a:ext uri="{FF2B5EF4-FFF2-40B4-BE49-F238E27FC236}">
              <a16:creationId xmlns:a16="http://schemas.microsoft.com/office/drawing/2014/main" id="{7D886898-C5A8-47C6-AD52-8221CAB334D8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64" name="Text Box 2">
          <a:extLst>
            <a:ext uri="{FF2B5EF4-FFF2-40B4-BE49-F238E27FC236}">
              <a16:creationId xmlns:a16="http://schemas.microsoft.com/office/drawing/2014/main" id="{81BDFCAF-0B82-4D8D-A838-AB7D97A66928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65" name="Text Box 2">
          <a:extLst>
            <a:ext uri="{FF2B5EF4-FFF2-40B4-BE49-F238E27FC236}">
              <a16:creationId xmlns:a16="http://schemas.microsoft.com/office/drawing/2014/main" id="{A149E163-AE8A-4B05-8572-0C3B1272447F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66" name="Text Box 2">
          <a:extLst>
            <a:ext uri="{FF2B5EF4-FFF2-40B4-BE49-F238E27FC236}">
              <a16:creationId xmlns:a16="http://schemas.microsoft.com/office/drawing/2014/main" id="{98090A0A-0178-49FF-BBEE-CC09431EA00D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67" name="Text Box 2">
          <a:extLst>
            <a:ext uri="{FF2B5EF4-FFF2-40B4-BE49-F238E27FC236}">
              <a16:creationId xmlns:a16="http://schemas.microsoft.com/office/drawing/2014/main" id="{3C46051F-635F-4F4C-939D-5A5C83B494BD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68" name="Text Box 2">
          <a:extLst>
            <a:ext uri="{FF2B5EF4-FFF2-40B4-BE49-F238E27FC236}">
              <a16:creationId xmlns:a16="http://schemas.microsoft.com/office/drawing/2014/main" id="{2A2AFE3B-1363-4BD1-88E8-415B191D37CD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69" name="Text Box 2">
          <a:extLst>
            <a:ext uri="{FF2B5EF4-FFF2-40B4-BE49-F238E27FC236}">
              <a16:creationId xmlns:a16="http://schemas.microsoft.com/office/drawing/2014/main" id="{5FAA6786-7E11-4B1F-ACED-9D43B1B056EE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70" name="Text Box 2">
          <a:extLst>
            <a:ext uri="{FF2B5EF4-FFF2-40B4-BE49-F238E27FC236}">
              <a16:creationId xmlns:a16="http://schemas.microsoft.com/office/drawing/2014/main" id="{86A9AB6A-FD43-4EAE-84FF-3A1673DD40F7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71" name="Text Box 2">
          <a:extLst>
            <a:ext uri="{FF2B5EF4-FFF2-40B4-BE49-F238E27FC236}">
              <a16:creationId xmlns:a16="http://schemas.microsoft.com/office/drawing/2014/main" id="{0A8EF06B-3249-4035-801F-1936BD50F351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72" name="Text Box 2">
          <a:extLst>
            <a:ext uri="{FF2B5EF4-FFF2-40B4-BE49-F238E27FC236}">
              <a16:creationId xmlns:a16="http://schemas.microsoft.com/office/drawing/2014/main" id="{7153EC11-1A26-4C93-B723-0B414573FB40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73" name="Text Box 2">
          <a:extLst>
            <a:ext uri="{FF2B5EF4-FFF2-40B4-BE49-F238E27FC236}">
              <a16:creationId xmlns:a16="http://schemas.microsoft.com/office/drawing/2014/main" id="{229AFD40-936A-4675-9B74-63881E6F3FBE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74" name="Text Box 2">
          <a:extLst>
            <a:ext uri="{FF2B5EF4-FFF2-40B4-BE49-F238E27FC236}">
              <a16:creationId xmlns:a16="http://schemas.microsoft.com/office/drawing/2014/main" id="{00CFD862-685F-46F9-9EDE-AC675C090A73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75" name="Text Box 2">
          <a:extLst>
            <a:ext uri="{FF2B5EF4-FFF2-40B4-BE49-F238E27FC236}">
              <a16:creationId xmlns:a16="http://schemas.microsoft.com/office/drawing/2014/main" id="{E39AD133-492C-4D83-86C1-FBC48E20A099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76" name="Text Box 2">
          <a:extLst>
            <a:ext uri="{FF2B5EF4-FFF2-40B4-BE49-F238E27FC236}">
              <a16:creationId xmlns:a16="http://schemas.microsoft.com/office/drawing/2014/main" id="{2695F0F5-9C51-47A5-B068-3CC0CC03127D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77" name="Text Box 2">
          <a:extLst>
            <a:ext uri="{FF2B5EF4-FFF2-40B4-BE49-F238E27FC236}">
              <a16:creationId xmlns:a16="http://schemas.microsoft.com/office/drawing/2014/main" id="{E52AF44A-D7E1-464C-8F56-FBCC6296FB72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78" name="Text Box 2">
          <a:extLst>
            <a:ext uri="{FF2B5EF4-FFF2-40B4-BE49-F238E27FC236}">
              <a16:creationId xmlns:a16="http://schemas.microsoft.com/office/drawing/2014/main" id="{1191B5C3-AC68-4EF1-A7F0-EF1C2D4265C0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79" name="Text Box 2">
          <a:extLst>
            <a:ext uri="{FF2B5EF4-FFF2-40B4-BE49-F238E27FC236}">
              <a16:creationId xmlns:a16="http://schemas.microsoft.com/office/drawing/2014/main" id="{28E7022D-E98C-4317-8375-23BEE7F519DE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80" name="Text Box 2">
          <a:extLst>
            <a:ext uri="{FF2B5EF4-FFF2-40B4-BE49-F238E27FC236}">
              <a16:creationId xmlns:a16="http://schemas.microsoft.com/office/drawing/2014/main" id="{150EFF0B-F3EF-4F57-919F-59984C684732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81" name="Text Box 2">
          <a:extLst>
            <a:ext uri="{FF2B5EF4-FFF2-40B4-BE49-F238E27FC236}">
              <a16:creationId xmlns:a16="http://schemas.microsoft.com/office/drawing/2014/main" id="{0E51CBE5-ED6E-41AB-B81E-A44428F67085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82" name="Text Box 2">
          <a:extLst>
            <a:ext uri="{FF2B5EF4-FFF2-40B4-BE49-F238E27FC236}">
              <a16:creationId xmlns:a16="http://schemas.microsoft.com/office/drawing/2014/main" id="{06A3B850-355B-4F7F-8DF6-9AE57D89892B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83" name="Text Box 2">
          <a:extLst>
            <a:ext uri="{FF2B5EF4-FFF2-40B4-BE49-F238E27FC236}">
              <a16:creationId xmlns:a16="http://schemas.microsoft.com/office/drawing/2014/main" id="{A2B169F4-7BB1-4D4A-85F7-779DE6F2CCB2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84" name="Text Box 2">
          <a:extLst>
            <a:ext uri="{FF2B5EF4-FFF2-40B4-BE49-F238E27FC236}">
              <a16:creationId xmlns:a16="http://schemas.microsoft.com/office/drawing/2014/main" id="{665FA0FA-A985-4561-ABC1-477264AE4C6A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85" name="Text Box 2">
          <a:extLst>
            <a:ext uri="{FF2B5EF4-FFF2-40B4-BE49-F238E27FC236}">
              <a16:creationId xmlns:a16="http://schemas.microsoft.com/office/drawing/2014/main" id="{F0C217B1-4174-4B3B-9D66-38D893BAEA04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86" name="Text Box 2">
          <a:extLst>
            <a:ext uri="{FF2B5EF4-FFF2-40B4-BE49-F238E27FC236}">
              <a16:creationId xmlns:a16="http://schemas.microsoft.com/office/drawing/2014/main" id="{E2820756-7BC1-4729-9586-275DE76F3043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87" name="Text Box 2">
          <a:extLst>
            <a:ext uri="{FF2B5EF4-FFF2-40B4-BE49-F238E27FC236}">
              <a16:creationId xmlns:a16="http://schemas.microsoft.com/office/drawing/2014/main" id="{92A52CFC-518B-4C2F-BA0E-F7D2BEE188A7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88" name="Text Box 2">
          <a:extLst>
            <a:ext uri="{FF2B5EF4-FFF2-40B4-BE49-F238E27FC236}">
              <a16:creationId xmlns:a16="http://schemas.microsoft.com/office/drawing/2014/main" id="{2A3ED8A5-ED17-4ECB-A97C-B79D1AA6B1D8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89" name="Text Box 2">
          <a:extLst>
            <a:ext uri="{FF2B5EF4-FFF2-40B4-BE49-F238E27FC236}">
              <a16:creationId xmlns:a16="http://schemas.microsoft.com/office/drawing/2014/main" id="{75419A50-7A33-4050-A36F-8788E3C1BFA4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90" name="Text Box 2">
          <a:extLst>
            <a:ext uri="{FF2B5EF4-FFF2-40B4-BE49-F238E27FC236}">
              <a16:creationId xmlns:a16="http://schemas.microsoft.com/office/drawing/2014/main" id="{4BB3F78B-74A7-4C2D-A5C9-8A847B045C3D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91" name="Text Box 2">
          <a:extLst>
            <a:ext uri="{FF2B5EF4-FFF2-40B4-BE49-F238E27FC236}">
              <a16:creationId xmlns:a16="http://schemas.microsoft.com/office/drawing/2014/main" id="{53C72160-1773-4786-9D07-1494F30EE430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92" name="Text Box 2">
          <a:extLst>
            <a:ext uri="{FF2B5EF4-FFF2-40B4-BE49-F238E27FC236}">
              <a16:creationId xmlns:a16="http://schemas.microsoft.com/office/drawing/2014/main" id="{E9EEEF90-740F-4D7C-9A20-369AECFA82BF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93" name="Text Box 2">
          <a:extLst>
            <a:ext uri="{FF2B5EF4-FFF2-40B4-BE49-F238E27FC236}">
              <a16:creationId xmlns:a16="http://schemas.microsoft.com/office/drawing/2014/main" id="{03145312-A6B7-487C-8467-0F37B37E9DF3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94" name="Text Box 2">
          <a:extLst>
            <a:ext uri="{FF2B5EF4-FFF2-40B4-BE49-F238E27FC236}">
              <a16:creationId xmlns:a16="http://schemas.microsoft.com/office/drawing/2014/main" id="{FB164C19-CB35-4733-A465-EE1DA74D182F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95" name="Text Box 2">
          <a:extLst>
            <a:ext uri="{FF2B5EF4-FFF2-40B4-BE49-F238E27FC236}">
              <a16:creationId xmlns:a16="http://schemas.microsoft.com/office/drawing/2014/main" id="{49EECCBC-A752-4943-B7BA-08781B50AF35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96" name="Text Box 2">
          <a:extLst>
            <a:ext uri="{FF2B5EF4-FFF2-40B4-BE49-F238E27FC236}">
              <a16:creationId xmlns:a16="http://schemas.microsoft.com/office/drawing/2014/main" id="{030E7A6A-0497-4602-87CC-228F05FE1281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97" name="Text Box 2">
          <a:extLst>
            <a:ext uri="{FF2B5EF4-FFF2-40B4-BE49-F238E27FC236}">
              <a16:creationId xmlns:a16="http://schemas.microsoft.com/office/drawing/2014/main" id="{EBFA3104-E878-44B4-8BAD-742523089C21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98" name="Text Box 2">
          <a:extLst>
            <a:ext uri="{FF2B5EF4-FFF2-40B4-BE49-F238E27FC236}">
              <a16:creationId xmlns:a16="http://schemas.microsoft.com/office/drawing/2014/main" id="{838FA8C3-ACC0-493A-84B9-12A8ED93E2E9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899" name="Text Box 2">
          <a:extLst>
            <a:ext uri="{FF2B5EF4-FFF2-40B4-BE49-F238E27FC236}">
              <a16:creationId xmlns:a16="http://schemas.microsoft.com/office/drawing/2014/main" id="{2047574B-BFB2-4306-8D44-C8F60118C915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900" name="Text Box 2">
          <a:extLst>
            <a:ext uri="{FF2B5EF4-FFF2-40B4-BE49-F238E27FC236}">
              <a16:creationId xmlns:a16="http://schemas.microsoft.com/office/drawing/2014/main" id="{FF611A41-6308-4031-8973-D36B6ED7753C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901" name="Text Box 2">
          <a:extLst>
            <a:ext uri="{FF2B5EF4-FFF2-40B4-BE49-F238E27FC236}">
              <a16:creationId xmlns:a16="http://schemas.microsoft.com/office/drawing/2014/main" id="{A5417BB6-78E0-4AC4-85ED-D7309DE7A102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902" name="Text Box 2">
          <a:extLst>
            <a:ext uri="{FF2B5EF4-FFF2-40B4-BE49-F238E27FC236}">
              <a16:creationId xmlns:a16="http://schemas.microsoft.com/office/drawing/2014/main" id="{FC4C57EA-B143-4994-8667-ED4DB03DC8B2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903" name="Text Box 2">
          <a:extLst>
            <a:ext uri="{FF2B5EF4-FFF2-40B4-BE49-F238E27FC236}">
              <a16:creationId xmlns:a16="http://schemas.microsoft.com/office/drawing/2014/main" id="{09126C2A-2298-4328-A103-DDC64C55BB94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904" name="Text Box 2">
          <a:extLst>
            <a:ext uri="{FF2B5EF4-FFF2-40B4-BE49-F238E27FC236}">
              <a16:creationId xmlns:a16="http://schemas.microsoft.com/office/drawing/2014/main" id="{4FC2CE15-47CC-4BED-BC6A-34BCA21CA2B0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905" name="Text Box 2">
          <a:extLst>
            <a:ext uri="{FF2B5EF4-FFF2-40B4-BE49-F238E27FC236}">
              <a16:creationId xmlns:a16="http://schemas.microsoft.com/office/drawing/2014/main" id="{54FDF19A-803E-4871-AA0F-4DD6E3EF906C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906" name="Text Box 2">
          <a:extLst>
            <a:ext uri="{FF2B5EF4-FFF2-40B4-BE49-F238E27FC236}">
              <a16:creationId xmlns:a16="http://schemas.microsoft.com/office/drawing/2014/main" id="{671F9617-03D3-4045-9BCE-7ED5E4CF163D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907" name="Text Box 2">
          <a:extLst>
            <a:ext uri="{FF2B5EF4-FFF2-40B4-BE49-F238E27FC236}">
              <a16:creationId xmlns:a16="http://schemas.microsoft.com/office/drawing/2014/main" id="{2C782BF2-6761-465F-9D25-15FF52DFD8EF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908" name="Text Box 2">
          <a:extLst>
            <a:ext uri="{FF2B5EF4-FFF2-40B4-BE49-F238E27FC236}">
              <a16:creationId xmlns:a16="http://schemas.microsoft.com/office/drawing/2014/main" id="{A0BCDA81-7FCF-47FE-811A-7E461BA0C7E1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909" name="Text Box 2">
          <a:extLst>
            <a:ext uri="{FF2B5EF4-FFF2-40B4-BE49-F238E27FC236}">
              <a16:creationId xmlns:a16="http://schemas.microsoft.com/office/drawing/2014/main" id="{883C1C72-A445-43A9-BF41-2AA3E07EBAEB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910" name="Text Box 2">
          <a:extLst>
            <a:ext uri="{FF2B5EF4-FFF2-40B4-BE49-F238E27FC236}">
              <a16:creationId xmlns:a16="http://schemas.microsoft.com/office/drawing/2014/main" id="{AE8EFFA4-CED3-43B9-9461-E51F9BBA43E6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911" name="Text Box 2">
          <a:extLst>
            <a:ext uri="{FF2B5EF4-FFF2-40B4-BE49-F238E27FC236}">
              <a16:creationId xmlns:a16="http://schemas.microsoft.com/office/drawing/2014/main" id="{F600E0F7-7D4B-4F55-8C11-87D2347B6C78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912" name="Text Box 2">
          <a:extLst>
            <a:ext uri="{FF2B5EF4-FFF2-40B4-BE49-F238E27FC236}">
              <a16:creationId xmlns:a16="http://schemas.microsoft.com/office/drawing/2014/main" id="{8F5D60F3-9773-45EC-AAB3-3286C3A6CF8E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913" name="Text Box 2">
          <a:extLst>
            <a:ext uri="{FF2B5EF4-FFF2-40B4-BE49-F238E27FC236}">
              <a16:creationId xmlns:a16="http://schemas.microsoft.com/office/drawing/2014/main" id="{2EADE7F5-B231-4F50-BC4F-BD3107FFF984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914" name="Text Box 2">
          <a:extLst>
            <a:ext uri="{FF2B5EF4-FFF2-40B4-BE49-F238E27FC236}">
              <a16:creationId xmlns:a16="http://schemas.microsoft.com/office/drawing/2014/main" id="{2483F8E9-D3E9-4669-A6FB-E80BB91F723E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915" name="Text Box 2">
          <a:extLst>
            <a:ext uri="{FF2B5EF4-FFF2-40B4-BE49-F238E27FC236}">
              <a16:creationId xmlns:a16="http://schemas.microsoft.com/office/drawing/2014/main" id="{305970C5-6455-4518-A3D4-152C11A7E78B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916" name="Text Box 2">
          <a:extLst>
            <a:ext uri="{FF2B5EF4-FFF2-40B4-BE49-F238E27FC236}">
              <a16:creationId xmlns:a16="http://schemas.microsoft.com/office/drawing/2014/main" id="{BFBF6572-2602-443D-873C-C7180340C489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917" name="Text Box 2">
          <a:extLst>
            <a:ext uri="{FF2B5EF4-FFF2-40B4-BE49-F238E27FC236}">
              <a16:creationId xmlns:a16="http://schemas.microsoft.com/office/drawing/2014/main" id="{08F65AF3-0AD8-4871-9BD4-B44FE397AC45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918" name="Text Box 2">
          <a:extLst>
            <a:ext uri="{FF2B5EF4-FFF2-40B4-BE49-F238E27FC236}">
              <a16:creationId xmlns:a16="http://schemas.microsoft.com/office/drawing/2014/main" id="{30AB52E5-21D8-466B-8280-1315E5307CF8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919" name="Text Box 2">
          <a:extLst>
            <a:ext uri="{FF2B5EF4-FFF2-40B4-BE49-F238E27FC236}">
              <a16:creationId xmlns:a16="http://schemas.microsoft.com/office/drawing/2014/main" id="{97E70331-34AD-4B8A-98BB-33B2D79E63BB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920" name="Text Box 2">
          <a:extLst>
            <a:ext uri="{FF2B5EF4-FFF2-40B4-BE49-F238E27FC236}">
              <a16:creationId xmlns:a16="http://schemas.microsoft.com/office/drawing/2014/main" id="{8C5D4F84-198A-4BD0-ADFA-F3CF9500AE31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156</xdr:row>
      <xdr:rowOff>0</xdr:rowOff>
    </xdr:from>
    <xdr:ext cx="104775" cy="175532"/>
    <xdr:sp macro="" textlink="">
      <xdr:nvSpPr>
        <xdr:cNvPr id="1921" name="Text Box 2">
          <a:extLst>
            <a:ext uri="{FF2B5EF4-FFF2-40B4-BE49-F238E27FC236}">
              <a16:creationId xmlns:a16="http://schemas.microsoft.com/office/drawing/2014/main" id="{D7025F9B-5317-4208-9B30-6A1448A18D7E}"/>
            </a:ext>
          </a:extLst>
        </xdr:cNvPr>
        <xdr:cNvSpPr txBox="1">
          <a:spLocks noChangeArrowheads="1"/>
        </xdr:cNvSpPr>
      </xdr:nvSpPr>
      <xdr:spPr bwMode="auto">
        <a:xfrm>
          <a:off x="41978580" y="4134612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22" name="Text Box 2">
          <a:extLst>
            <a:ext uri="{FF2B5EF4-FFF2-40B4-BE49-F238E27FC236}">
              <a16:creationId xmlns:a16="http://schemas.microsoft.com/office/drawing/2014/main" id="{EF43CA80-A342-46C3-BE47-D7933AF01016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23" name="Text Box 2">
          <a:extLst>
            <a:ext uri="{FF2B5EF4-FFF2-40B4-BE49-F238E27FC236}">
              <a16:creationId xmlns:a16="http://schemas.microsoft.com/office/drawing/2014/main" id="{3E6D74D5-01FC-43AC-93E6-B3859202ADCF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24" name="Text Box 2">
          <a:extLst>
            <a:ext uri="{FF2B5EF4-FFF2-40B4-BE49-F238E27FC236}">
              <a16:creationId xmlns:a16="http://schemas.microsoft.com/office/drawing/2014/main" id="{65C37E27-5F9A-4F02-A329-2F993E1AA46E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25" name="Text Box 2">
          <a:extLst>
            <a:ext uri="{FF2B5EF4-FFF2-40B4-BE49-F238E27FC236}">
              <a16:creationId xmlns:a16="http://schemas.microsoft.com/office/drawing/2014/main" id="{A1F9E8A4-963A-412A-995E-55982533648B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26" name="Text Box 2">
          <a:extLst>
            <a:ext uri="{FF2B5EF4-FFF2-40B4-BE49-F238E27FC236}">
              <a16:creationId xmlns:a16="http://schemas.microsoft.com/office/drawing/2014/main" id="{E5D7CE4C-A781-46C3-850C-ABD2FBDBE933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27" name="Text Box 2">
          <a:extLst>
            <a:ext uri="{FF2B5EF4-FFF2-40B4-BE49-F238E27FC236}">
              <a16:creationId xmlns:a16="http://schemas.microsoft.com/office/drawing/2014/main" id="{7EBCDDE2-AE2C-4786-A5AA-41AEBFF85246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28" name="Text Box 2">
          <a:extLst>
            <a:ext uri="{FF2B5EF4-FFF2-40B4-BE49-F238E27FC236}">
              <a16:creationId xmlns:a16="http://schemas.microsoft.com/office/drawing/2014/main" id="{AC9DC2F2-1DAD-48AC-A2D9-7F1BD33E73C5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29" name="Text Box 2">
          <a:extLst>
            <a:ext uri="{FF2B5EF4-FFF2-40B4-BE49-F238E27FC236}">
              <a16:creationId xmlns:a16="http://schemas.microsoft.com/office/drawing/2014/main" id="{E8258A47-A54E-40EF-9D10-FB4ADC2E0C22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30" name="Text Box 2">
          <a:extLst>
            <a:ext uri="{FF2B5EF4-FFF2-40B4-BE49-F238E27FC236}">
              <a16:creationId xmlns:a16="http://schemas.microsoft.com/office/drawing/2014/main" id="{28E634BE-D8EF-448D-9832-70ACC17E803A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31" name="Text Box 2">
          <a:extLst>
            <a:ext uri="{FF2B5EF4-FFF2-40B4-BE49-F238E27FC236}">
              <a16:creationId xmlns:a16="http://schemas.microsoft.com/office/drawing/2014/main" id="{611FF706-3E1B-49DC-87CD-82B4D6BEEAFA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32" name="Text Box 2">
          <a:extLst>
            <a:ext uri="{FF2B5EF4-FFF2-40B4-BE49-F238E27FC236}">
              <a16:creationId xmlns:a16="http://schemas.microsoft.com/office/drawing/2014/main" id="{97AD29AE-66DB-45E7-AF68-FD3CAF8AAFE1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33" name="Text Box 2">
          <a:extLst>
            <a:ext uri="{FF2B5EF4-FFF2-40B4-BE49-F238E27FC236}">
              <a16:creationId xmlns:a16="http://schemas.microsoft.com/office/drawing/2014/main" id="{7C3D132C-8B46-4224-A75E-A2BDD9F0AE06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34" name="Text Box 2">
          <a:extLst>
            <a:ext uri="{FF2B5EF4-FFF2-40B4-BE49-F238E27FC236}">
              <a16:creationId xmlns:a16="http://schemas.microsoft.com/office/drawing/2014/main" id="{98D8D5E8-A312-4144-B914-91B0E69C93B8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35" name="Text Box 2">
          <a:extLst>
            <a:ext uri="{FF2B5EF4-FFF2-40B4-BE49-F238E27FC236}">
              <a16:creationId xmlns:a16="http://schemas.microsoft.com/office/drawing/2014/main" id="{917403A5-0833-487E-AAD4-406E2B37C3F9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36" name="Text Box 2">
          <a:extLst>
            <a:ext uri="{FF2B5EF4-FFF2-40B4-BE49-F238E27FC236}">
              <a16:creationId xmlns:a16="http://schemas.microsoft.com/office/drawing/2014/main" id="{B39EF4EC-CBAB-4C32-AC61-8DD0F53A76FF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37" name="Text Box 2">
          <a:extLst>
            <a:ext uri="{FF2B5EF4-FFF2-40B4-BE49-F238E27FC236}">
              <a16:creationId xmlns:a16="http://schemas.microsoft.com/office/drawing/2014/main" id="{1CBDFBC2-8B14-435E-95A1-F72D23E502A8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38" name="Text Box 2">
          <a:extLst>
            <a:ext uri="{FF2B5EF4-FFF2-40B4-BE49-F238E27FC236}">
              <a16:creationId xmlns:a16="http://schemas.microsoft.com/office/drawing/2014/main" id="{87469BB7-1904-4818-BBE7-9B1E87164906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39" name="Text Box 2">
          <a:extLst>
            <a:ext uri="{FF2B5EF4-FFF2-40B4-BE49-F238E27FC236}">
              <a16:creationId xmlns:a16="http://schemas.microsoft.com/office/drawing/2014/main" id="{373197B6-AC2C-4347-BE3A-F201949B6941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40" name="Text Box 2">
          <a:extLst>
            <a:ext uri="{FF2B5EF4-FFF2-40B4-BE49-F238E27FC236}">
              <a16:creationId xmlns:a16="http://schemas.microsoft.com/office/drawing/2014/main" id="{5230B602-2752-47D9-A8B2-1FCA1DCDCE67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41" name="Text Box 2">
          <a:extLst>
            <a:ext uri="{FF2B5EF4-FFF2-40B4-BE49-F238E27FC236}">
              <a16:creationId xmlns:a16="http://schemas.microsoft.com/office/drawing/2014/main" id="{5FA59587-A35C-493C-8D35-415FECB01FF4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42" name="Text Box 2">
          <a:extLst>
            <a:ext uri="{FF2B5EF4-FFF2-40B4-BE49-F238E27FC236}">
              <a16:creationId xmlns:a16="http://schemas.microsoft.com/office/drawing/2014/main" id="{8DFE1ED4-D225-40D2-95C7-A0724E8ED855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43" name="Text Box 2">
          <a:extLst>
            <a:ext uri="{FF2B5EF4-FFF2-40B4-BE49-F238E27FC236}">
              <a16:creationId xmlns:a16="http://schemas.microsoft.com/office/drawing/2014/main" id="{D8E244CC-F2D3-4D07-B13F-8A9DC9FA3E93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44" name="Text Box 2">
          <a:extLst>
            <a:ext uri="{FF2B5EF4-FFF2-40B4-BE49-F238E27FC236}">
              <a16:creationId xmlns:a16="http://schemas.microsoft.com/office/drawing/2014/main" id="{CFEBA52C-1A09-4F77-A086-46713A308740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45" name="Text Box 2">
          <a:extLst>
            <a:ext uri="{FF2B5EF4-FFF2-40B4-BE49-F238E27FC236}">
              <a16:creationId xmlns:a16="http://schemas.microsoft.com/office/drawing/2014/main" id="{39F5CB43-0BD3-4C00-96CF-0EA1C970E8EB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46" name="Text Box 2">
          <a:extLst>
            <a:ext uri="{FF2B5EF4-FFF2-40B4-BE49-F238E27FC236}">
              <a16:creationId xmlns:a16="http://schemas.microsoft.com/office/drawing/2014/main" id="{387CCA77-87DE-4919-A630-08EE56250179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47" name="Text Box 2">
          <a:extLst>
            <a:ext uri="{FF2B5EF4-FFF2-40B4-BE49-F238E27FC236}">
              <a16:creationId xmlns:a16="http://schemas.microsoft.com/office/drawing/2014/main" id="{9A792D57-E5FD-45ED-B7B2-EC0451827C04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48" name="Text Box 2">
          <a:extLst>
            <a:ext uri="{FF2B5EF4-FFF2-40B4-BE49-F238E27FC236}">
              <a16:creationId xmlns:a16="http://schemas.microsoft.com/office/drawing/2014/main" id="{DC1A3C90-76AA-4E3B-8C04-65287515F473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49" name="Text Box 2">
          <a:extLst>
            <a:ext uri="{FF2B5EF4-FFF2-40B4-BE49-F238E27FC236}">
              <a16:creationId xmlns:a16="http://schemas.microsoft.com/office/drawing/2014/main" id="{D1D758F6-B91B-47F3-9426-D36140C2181F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50" name="Text Box 2">
          <a:extLst>
            <a:ext uri="{FF2B5EF4-FFF2-40B4-BE49-F238E27FC236}">
              <a16:creationId xmlns:a16="http://schemas.microsoft.com/office/drawing/2014/main" id="{570EB6CB-B444-4BDC-A55A-1CBA1EF04C83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51" name="Text Box 2">
          <a:extLst>
            <a:ext uri="{FF2B5EF4-FFF2-40B4-BE49-F238E27FC236}">
              <a16:creationId xmlns:a16="http://schemas.microsoft.com/office/drawing/2014/main" id="{0BA603FD-42A9-46D2-BF7F-11CFB271C9A3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52" name="Text Box 2">
          <a:extLst>
            <a:ext uri="{FF2B5EF4-FFF2-40B4-BE49-F238E27FC236}">
              <a16:creationId xmlns:a16="http://schemas.microsoft.com/office/drawing/2014/main" id="{ED831911-CB58-4055-A13A-7F85E419D834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53" name="Text Box 2">
          <a:extLst>
            <a:ext uri="{FF2B5EF4-FFF2-40B4-BE49-F238E27FC236}">
              <a16:creationId xmlns:a16="http://schemas.microsoft.com/office/drawing/2014/main" id="{7CC474F6-521C-4D49-B9A0-D35985C71248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54" name="Text Box 2">
          <a:extLst>
            <a:ext uri="{FF2B5EF4-FFF2-40B4-BE49-F238E27FC236}">
              <a16:creationId xmlns:a16="http://schemas.microsoft.com/office/drawing/2014/main" id="{B8A755A3-11CB-4363-AF02-1C4E3C9121D8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55" name="Text Box 2">
          <a:extLst>
            <a:ext uri="{FF2B5EF4-FFF2-40B4-BE49-F238E27FC236}">
              <a16:creationId xmlns:a16="http://schemas.microsoft.com/office/drawing/2014/main" id="{5652A1E5-0540-4F72-9491-EA0625BA7758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56" name="Text Box 2">
          <a:extLst>
            <a:ext uri="{FF2B5EF4-FFF2-40B4-BE49-F238E27FC236}">
              <a16:creationId xmlns:a16="http://schemas.microsoft.com/office/drawing/2014/main" id="{87EC7E9D-9E06-4ADF-8F19-C6D198D6E9D3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57" name="Text Box 2">
          <a:extLst>
            <a:ext uri="{FF2B5EF4-FFF2-40B4-BE49-F238E27FC236}">
              <a16:creationId xmlns:a16="http://schemas.microsoft.com/office/drawing/2014/main" id="{C90FF7B2-1B93-4A22-863C-0F7C205C930F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58" name="Text Box 2">
          <a:extLst>
            <a:ext uri="{FF2B5EF4-FFF2-40B4-BE49-F238E27FC236}">
              <a16:creationId xmlns:a16="http://schemas.microsoft.com/office/drawing/2014/main" id="{6A729CB3-5017-4A80-B7E3-07CA845E8287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59" name="Text Box 2">
          <a:extLst>
            <a:ext uri="{FF2B5EF4-FFF2-40B4-BE49-F238E27FC236}">
              <a16:creationId xmlns:a16="http://schemas.microsoft.com/office/drawing/2014/main" id="{E67EB629-7C98-4D7B-AEF9-268150210AA6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60" name="Text Box 2">
          <a:extLst>
            <a:ext uri="{FF2B5EF4-FFF2-40B4-BE49-F238E27FC236}">
              <a16:creationId xmlns:a16="http://schemas.microsoft.com/office/drawing/2014/main" id="{47F52A8F-96EA-48B7-81E9-920B2B863293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61" name="Text Box 2">
          <a:extLst>
            <a:ext uri="{FF2B5EF4-FFF2-40B4-BE49-F238E27FC236}">
              <a16:creationId xmlns:a16="http://schemas.microsoft.com/office/drawing/2014/main" id="{EBE5DADE-F548-45D7-A193-FC76141AF505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62" name="Text Box 2">
          <a:extLst>
            <a:ext uri="{FF2B5EF4-FFF2-40B4-BE49-F238E27FC236}">
              <a16:creationId xmlns:a16="http://schemas.microsoft.com/office/drawing/2014/main" id="{52E30BAE-112C-45BD-8CE3-7D3DB7700032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63" name="Text Box 2">
          <a:extLst>
            <a:ext uri="{FF2B5EF4-FFF2-40B4-BE49-F238E27FC236}">
              <a16:creationId xmlns:a16="http://schemas.microsoft.com/office/drawing/2014/main" id="{B0B09DF8-295B-4969-AC61-68AE5B25EFAC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64" name="Text Box 2">
          <a:extLst>
            <a:ext uri="{FF2B5EF4-FFF2-40B4-BE49-F238E27FC236}">
              <a16:creationId xmlns:a16="http://schemas.microsoft.com/office/drawing/2014/main" id="{9AEBB56B-BCC0-4477-9C67-764DC956FF22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65" name="Text Box 2">
          <a:extLst>
            <a:ext uri="{FF2B5EF4-FFF2-40B4-BE49-F238E27FC236}">
              <a16:creationId xmlns:a16="http://schemas.microsoft.com/office/drawing/2014/main" id="{7C5431C3-E174-420F-911B-974F56B7A1A1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66" name="Text Box 2">
          <a:extLst>
            <a:ext uri="{FF2B5EF4-FFF2-40B4-BE49-F238E27FC236}">
              <a16:creationId xmlns:a16="http://schemas.microsoft.com/office/drawing/2014/main" id="{5BF7440E-6D85-4FEF-9D64-C9FD897E3328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67" name="Text Box 2">
          <a:extLst>
            <a:ext uri="{FF2B5EF4-FFF2-40B4-BE49-F238E27FC236}">
              <a16:creationId xmlns:a16="http://schemas.microsoft.com/office/drawing/2014/main" id="{F511F497-60B7-4258-93DC-2B6435E60E2F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68" name="Text Box 2">
          <a:extLst>
            <a:ext uri="{FF2B5EF4-FFF2-40B4-BE49-F238E27FC236}">
              <a16:creationId xmlns:a16="http://schemas.microsoft.com/office/drawing/2014/main" id="{F93C7BEE-B79A-47C4-BDE6-CA952760CFBC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69" name="Text Box 2">
          <a:extLst>
            <a:ext uri="{FF2B5EF4-FFF2-40B4-BE49-F238E27FC236}">
              <a16:creationId xmlns:a16="http://schemas.microsoft.com/office/drawing/2014/main" id="{2B6B4568-E738-4AED-9679-230E7478FD58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70" name="Text Box 2">
          <a:extLst>
            <a:ext uri="{FF2B5EF4-FFF2-40B4-BE49-F238E27FC236}">
              <a16:creationId xmlns:a16="http://schemas.microsoft.com/office/drawing/2014/main" id="{C16DDE2D-17F3-40F5-AF5B-A2F6222723A4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71" name="Text Box 2">
          <a:extLst>
            <a:ext uri="{FF2B5EF4-FFF2-40B4-BE49-F238E27FC236}">
              <a16:creationId xmlns:a16="http://schemas.microsoft.com/office/drawing/2014/main" id="{748BA7C2-F23D-4076-A261-FFCAF385F9B7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72" name="Text Box 2">
          <a:extLst>
            <a:ext uri="{FF2B5EF4-FFF2-40B4-BE49-F238E27FC236}">
              <a16:creationId xmlns:a16="http://schemas.microsoft.com/office/drawing/2014/main" id="{5B611328-2E44-421B-B852-0870E520A121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73" name="Text Box 2">
          <a:extLst>
            <a:ext uri="{FF2B5EF4-FFF2-40B4-BE49-F238E27FC236}">
              <a16:creationId xmlns:a16="http://schemas.microsoft.com/office/drawing/2014/main" id="{AC7C6684-5C3C-4019-B59F-3A7003D57989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74" name="Text Box 2">
          <a:extLst>
            <a:ext uri="{FF2B5EF4-FFF2-40B4-BE49-F238E27FC236}">
              <a16:creationId xmlns:a16="http://schemas.microsoft.com/office/drawing/2014/main" id="{68B0C155-03B5-477A-8915-F1F40B04396C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75" name="Text Box 2">
          <a:extLst>
            <a:ext uri="{FF2B5EF4-FFF2-40B4-BE49-F238E27FC236}">
              <a16:creationId xmlns:a16="http://schemas.microsoft.com/office/drawing/2014/main" id="{6FD1246B-363E-4146-BB6C-91415FC28D4B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76" name="Text Box 2">
          <a:extLst>
            <a:ext uri="{FF2B5EF4-FFF2-40B4-BE49-F238E27FC236}">
              <a16:creationId xmlns:a16="http://schemas.microsoft.com/office/drawing/2014/main" id="{62EE7AF0-2449-4EC5-8E42-B8D36C613573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77" name="Text Box 2">
          <a:extLst>
            <a:ext uri="{FF2B5EF4-FFF2-40B4-BE49-F238E27FC236}">
              <a16:creationId xmlns:a16="http://schemas.microsoft.com/office/drawing/2014/main" id="{72FCA73B-A0A9-40D0-9092-EFB7217A3BDC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78" name="Text Box 2">
          <a:extLst>
            <a:ext uri="{FF2B5EF4-FFF2-40B4-BE49-F238E27FC236}">
              <a16:creationId xmlns:a16="http://schemas.microsoft.com/office/drawing/2014/main" id="{740BAEB3-6E09-4E98-84BB-3A908FD62F18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79" name="Text Box 2">
          <a:extLst>
            <a:ext uri="{FF2B5EF4-FFF2-40B4-BE49-F238E27FC236}">
              <a16:creationId xmlns:a16="http://schemas.microsoft.com/office/drawing/2014/main" id="{8B209687-BA73-4265-A482-67098F5C95C9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80" name="Text Box 2">
          <a:extLst>
            <a:ext uri="{FF2B5EF4-FFF2-40B4-BE49-F238E27FC236}">
              <a16:creationId xmlns:a16="http://schemas.microsoft.com/office/drawing/2014/main" id="{5F8D99BA-CAFF-474F-B189-43F5CAC97AA2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81" name="Text Box 2">
          <a:extLst>
            <a:ext uri="{FF2B5EF4-FFF2-40B4-BE49-F238E27FC236}">
              <a16:creationId xmlns:a16="http://schemas.microsoft.com/office/drawing/2014/main" id="{C15372CB-B2FD-4D07-A6E7-8ECECA9213C6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82" name="Text Box 2">
          <a:extLst>
            <a:ext uri="{FF2B5EF4-FFF2-40B4-BE49-F238E27FC236}">
              <a16:creationId xmlns:a16="http://schemas.microsoft.com/office/drawing/2014/main" id="{D872B500-7CAE-4594-86F3-D791F074F793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83" name="Text Box 2">
          <a:extLst>
            <a:ext uri="{FF2B5EF4-FFF2-40B4-BE49-F238E27FC236}">
              <a16:creationId xmlns:a16="http://schemas.microsoft.com/office/drawing/2014/main" id="{DA40EDC4-156A-460F-A557-58AD9FEE1BF3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84" name="Text Box 2">
          <a:extLst>
            <a:ext uri="{FF2B5EF4-FFF2-40B4-BE49-F238E27FC236}">
              <a16:creationId xmlns:a16="http://schemas.microsoft.com/office/drawing/2014/main" id="{2CC0C646-F1EC-46BE-AA9C-428BDB956C32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85" name="Text Box 2">
          <a:extLst>
            <a:ext uri="{FF2B5EF4-FFF2-40B4-BE49-F238E27FC236}">
              <a16:creationId xmlns:a16="http://schemas.microsoft.com/office/drawing/2014/main" id="{39EC1670-A952-4E80-8AF9-68E4424258F3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86" name="Text Box 2">
          <a:extLst>
            <a:ext uri="{FF2B5EF4-FFF2-40B4-BE49-F238E27FC236}">
              <a16:creationId xmlns:a16="http://schemas.microsoft.com/office/drawing/2014/main" id="{33ED9B6C-A46A-4F27-A6B5-895DBA1A2AB9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87" name="Text Box 2">
          <a:extLst>
            <a:ext uri="{FF2B5EF4-FFF2-40B4-BE49-F238E27FC236}">
              <a16:creationId xmlns:a16="http://schemas.microsoft.com/office/drawing/2014/main" id="{6C7A5E1B-D981-4FC4-A1F7-F82A986D2691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88" name="Text Box 2">
          <a:extLst>
            <a:ext uri="{FF2B5EF4-FFF2-40B4-BE49-F238E27FC236}">
              <a16:creationId xmlns:a16="http://schemas.microsoft.com/office/drawing/2014/main" id="{4A3EA9F9-C5E1-4188-BD01-D7E6D81BB249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89" name="Text Box 2">
          <a:extLst>
            <a:ext uri="{FF2B5EF4-FFF2-40B4-BE49-F238E27FC236}">
              <a16:creationId xmlns:a16="http://schemas.microsoft.com/office/drawing/2014/main" id="{89103BC4-D01C-47ED-B267-935F6DEFBA4B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90" name="Text Box 2">
          <a:extLst>
            <a:ext uri="{FF2B5EF4-FFF2-40B4-BE49-F238E27FC236}">
              <a16:creationId xmlns:a16="http://schemas.microsoft.com/office/drawing/2014/main" id="{933AA7F1-B565-495D-BC13-5D2217E23B5C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91" name="Text Box 2">
          <a:extLst>
            <a:ext uri="{FF2B5EF4-FFF2-40B4-BE49-F238E27FC236}">
              <a16:creationId xmlns:a16="http://schemas.microsoft.com/office/drawing/2014/main" id="{4CBBB654-1851-4552-94F4-0A82A8D0CD64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92" name="Text Box 2">
          <a:extLst>
            <a:ext uri="{FF2B5EF4-FFF2-40B4-BE49-F238E27FC236}">
              <a16:creationId xmlns:a16="http://schemas.microsoft.com/office/drawing/2014/main" id="{D3065D0D-9625-4748-A941-2A2323E6DA7F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93" name="Text Box 2">
          <a:extLst>
            <a:ext uri="{FF2B5EF4-FFF2-40B4-BE49-F238E27FC236}">
              <a16:creationId xmlns:a16="http://schemas.microsoft.com/office/drawing/2014/main" id="{55A8737C-A925-44E4-A877-507EA38FCBC2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94" name="Text Box 2">
          <a:extLst>
            <a:ext uri="{FF2B5EF4-FFF2-40B4-BE49-F238E27FC236}">
              <a16:creationId xmlns:a16="http://schemas.microsoft.com/office/drawing/2014/main" id="{DA476FCE-44D4-4B7F-856A-BDEE6AF33672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95" name="Text Box 2">
          <a:extLst>
            <a:ext uri="{FF2B5EF4-FFF2-40B4-BE49-F238E27FC236}">
              <a16:creationId xmlns:a16="http://schemas.microsoft.com/office/drawing/2014/main" id="{BBC54220-47E2-4A68-B45A-D05F02364434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96" name="Text Box 2">
          <a:extLst>
            <a:ext uri="{FF2B5EF4-FFF2-40B4-BE49-F238E27FC236}">
              <a16:creationId xmlns:a16="http://schemas.microsoft.com/office/drawing/2014/main" id="{5B427BD8-4D89-4D5A-BA17-24AD422F6AB4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97" name="Text Box 2">
          <a:extLst>
            <a:ext uri="{FF2B5EF4-FFF2-40B4-BE49-F238E27FC236}">
              <a16:creationId xmlns:a16="http://schemas.microsoft.com/office/drawing/2014/main" id="{7CABC289-DC8C-489C-A7D8-F22843DB3E7F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98" name="Text Box 2">
          <a:extLst>
            <a:ext uri="{FF2B5EF4-FFF2-40B4-BE49-F238E27FC236}">
              <a16:creationId xmlns:a16="http://schemas.microsoft.com/office/drawing/2014/main" id="{D6D7A32B-A258-467C-9016-4EB71410EE8D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1999" name="Text Box 2">
          <a:extLst>
            <a:ext uri="{FF2B5EF4-FFF2-40B4-BE49-F238E27FC236}">
              <a16:creationId xmlns:a16="http://schemas.microsoft.com/office/drawing/2014/main" id="{8CD28E26-B45D-443A-8DE8-CE009AF9F090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2000" name="Text Box 2">
          <a:extLst>
            <a:ext uri="{FF2B5EF4-FFF2-40B4-BE49-F238E27FC236}">
              <a16:creationId xmlns:a16="http://schemas.microsoft.com/office/drawing/2014/main" id="{9A46CE2B-1CEB-420A-AF45-EE071DBE716D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160</xdr:row>
      <xdr:rowOff>0</xdr:rowOff>
    </xdr:from>
    <xdr:ext cx="104775" cy="175532"/>
    <xdr:sp macro="" textlink="">
      <xdr:nvSpPr>
        <xdr:cNvPr id="2001" name="Text Box 2">
          <a:extLst>
            <a:ext uri="{FF2B5EF4-FFF2-40B4-BE49-F238E27FC236}">
              <a16:creationId xmlns:a16="http://schemas.microsoft.com/office/drawing/2014/main" id="{7470C791-3ADA-4F72-B446-C6728CE59565}"/>
            </a:ext>
          </a:extLst>
        </xdr:cNvPr>
        <xdr:cNvSpPr txBox="1">
          <a:spLocks noChangeArrowheads="1"/>
        </xdr:cNvSpPr>
      </xdr:nvSpPr>
      <xdr:spPr bwMode="auto">
        <a:xfrm>
          <a:off x="41978580" y="420776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02" name="Text Box 2">
          <a:extLst>
            <a:ext uri="{FF2B5EF4-FFF2-40B4-BE49-F238E27FC236}">
              <a16:creationId xmlns:a16="http://schemas.microsoft.com/office/drawing/2014/main" id="{7CE43FD2-A9A5-4D23-9144-8C7EECECAAE1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03" name="Text Box 2">
          <a:extLst>
            <a:ext uri="{FF2B5EF4-FFF2-40B4-BE49-F238E27FC236}">
              <a16:creationId xmlns:a16="http://schemas.microsoft.com/office/drawing/2014/main" id="{2F7F2F48-7411-4B3D-9465-FE60596BBA0A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04" name="Text Box 2">
          <a:extLst>
            <a:ext uri="{FF2B5EF4-FFF2-40B4-BE49-F238E27FC236}">
              <a16:creationId xmlns:a16="http://schemas.microsoft.com/office/drawing/2014/main" id="{E4EB22B6-AA3A-497C-A712-1935D23D7C48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05" name="Text Box 2">
          <a:extLst>
            <a:ext uri="{FF2B5EF4-FFF2-40B4-BE49-F238E27FC236}">
              <a16:creationId xmlns:a16="http://schemas.microsoft.com/office/drawing/2014/main" id="{90496573-DD88-4DFB-B600-D1C62ACDE014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06" name="Text Box 2">
          <a:extLst>
            <a:ext uri="{FF2B5EF4-FFF2-40B4-BE49-F238E27FC236}">
              <a16:creationId xmlns:a16="http://schemas.microsoft.com/office/drawing/2014/main" id="{CFAE7BA4-8F7F-4334-8EF8-8664E0B68AA8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07" name="Text Box 2">
          <a:extLst>
            <a:ext uri="{FF2B5EF4-FFF2-40B4-BE49-F238E27FC236}">
              <a16:creationId xmlns:a16="http://schemas.microsoft.com/office/drawing/2014/main" id="{6EB39B20-CD28-4571-B7BC-185DDC2E79EC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08" name="Text Box 2">
          <a:extLst>
            <a:ext uri="{FF2B5EF4-FFF2-40B4-BE49-F238E27FC236}">
              <a16:creationId xmlns:a16="http://schemas.microsoft.com/office/drawing/2014/main" id="{DE7B26B6-8603-40B2-A433-BC6C957BC9DD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09" name="Text Box 2">
          <a:extLst>
            <a:ext uri="{FF2B5EF4-FFF2-40B4-BE49-F238E27FC236}">
              <a16:creationId xmlns:a16="http://schemas.microsoft.com/office/drawing/2014/main" id="{BD71422E-2827-4AAE-87DF-95D6B1FD90DD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10" name="Text Box 2">
          <a:extLst>
            <a:ext uri="{FF2B5EF4-FFF2-40B4-BE49-F238E27FC236}">
              <a16:creationId xmlns:a16="http://schemas.microsoft.com/office/drawing/2014/main" id="{AFE1C404-E3EA-42E0-9297-B4DDC0038A56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11" name="Text Box 2">
          <a:extLst>
            <a:ext uri="{FF2B5EF4-FFF2-40B4-BE49-F238E27FC236}">
              <a16:creationId xmlns:a16="http://schemas.microsoft.com/office/drawing/2014/main" id="{312046A9-44FB-4D9A-8C7F-3C2DDD066A04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12" name="Text Box 2">
          <a:extLst>
            <a:ext uri="{FF2B5EF4-FFF2-40B4-BE49-F238E27FC236}">
              <a16:creationId xmlns:a16="http://schemas.microsoft.com/office/drawing/2014/main" id="{C873660C-8FE7-4DB5-B5A1-5A87DD9B4F8D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13" name="Text Box 2">
          <a:extLst>
            <a:ext uri="{FF2B5EF4-FFF2-40B4-BE49-F238E27FC236}">
              <a16:creationId xmlns:a16="http://schemas.microsoft.com/office/drawing/2014/main" id="{FBE6B0B3-F033-4297-A1BE-2902CA428D02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14" name="Text Box 2">
          <a:extLst>
            <a:ext uri="{FF2B5EF4-FFF2-40B4-BE49-F238E27FC236}">
              <a16:creationId xmlns:a16="http://schemas.microsoft.com/office/drawing/2014/main" id="{F7E9C4D2-995F-4A9D-8623-9B9D93C1227A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15" name="Text Box 2">
          <a:extLst>
            <a:ext uri="{FF2B5EF4-FFF2-40B4-BE49-F238E27FC236}">
              <a16:creationId xmlns:a16="http://schemas.microsoft.com/office/drawing/2014/main" id="{F5E17844-1570-43A4-ADD8-75CBAC536A7F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16" name="Text Box 2">
          <a:extLst>
            <a:ext uri="{FF2B5EF4-FFF2-40B4-BE49-F238E27FC236}">
              <a16:creationId xmlns:a16="http://schemas.microsoft.com/office/drawing/2014/main" id="{1C2FDF06-FE68-4714-BF80-406BE18306D5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17" name="Text Box 2">
          <a:extLst>
            <a:ext uri="{FF2B5EF4-FFF2-40B4-BE49-F238E27FC236}">
              <a16:creationId xmlns:a16="http://schemas.microsoft.com/office/drawing/2014/main" id="{48B87851-7A89-4008-A23A-A0017FDC859B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18" name="Text Box 2">
          <a:extLst>
            <a:ext uri="{FF2B5EF4-FFF2-40B4-BE49-F238E27FC236}">
              <a16:creationId xmlns:a16="http://schemas.microsoft.com/office/drawing/2014/main" id="{304538AF-1DB6-4CBF-A163-49DD5CBAF493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19" name="Text Box 2">
          <a:extLst>
            <a:ext uri="{FF2B5EF4-FFF2-40B4-BE49-F238E27FC236}">
              <a16:creationId xmlns:a16="http://schemas.microsoft.com/office/drawing/2014/main" id="{15B29DE8-0A9D-4E7B-A326-B29489C47CF1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20" name="Text Box 2">
          <a:extLst>
            <a:ext uri="{FF2B5EF4-FFF2-40B4-BE49-F238E27FC236}">
              <a16:creationId xmlns:a16="http://schemas.microsoft.com/office/drawing/2014/main" id="{E6CCECDC-F991-4AE3-B3E0-67CCEE2E7007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21" name="Text Box 2">
          <a:extLst>
            <a:ext uri="{FF2B5EF4-FFF2-40B4-BE49-F238E27FC236}">
              <a16:creationId xmlns:a16="http://schemas.microsoft.com/office/drawing/2014/main" id="{7DFD7D8D-292C-4CDE-8C9A-CAC8A9D591E5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22" name="Text Box 2">
          <a:extLst>
            <a:ext uri="{FF2B5EF4-FFF2-40B4-BE49-F238E27FC236}">
              <a16:creationId xmlns:a16="http://schemas.microsoft.com/office/drawing/2014/main" id="{E7408A3C-67B1-4658-A729-82947A59CFE8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23" name="Text Box 2">
          <a:extLst>
            <a:ext uri="{FF2B5EF4-FFF2-40B4-BE49-F238E27FC236}">
              <a16:creationId xmlns:a16="http://schemas.microsoft.com/office/drawing/2014/main" id="{CEA843E2-A872-40BE-98AE-17351C718118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24" name="Text Box 2">
          <a:extLst>
            <a:ext uri="{FF2B5EF4-FFF2-40B4-BE49-F238E27FC236}">
              <a16:creationId xmlns:a16="http://schemas.microsoft.com/office/drawing/2014/main" id="{94082EB7-BC2A-4A90-99C1-D0016322E53A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25" name="Text Box 2">
          <a:extLst>
            <a:ext uri="{FF2B5EF4-FFF2-40B4-BE49-F238E27FC236}">
              <a16:creationId xmlns:a16="http://schemas.microsoft.com/office/drawing/2014/main" id="{1092F19F-BCEF-4F6F-BD00-8BE8F7F9B23F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26" name="Text Box 2">
          <a:extLst>
            <a:ext uri="{FF2B5EF4-FFF2-40B4-BE49-F238E27FC236}">
              <a16:creationId xmlns:a16="http://schemas.microsoft.com/office/drawing/2014/main" id="{0E999F21-A638-4762-8D36-3009EFE6B0F3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27" name="Text Box 2">
          <a:extLst>
            <a:ext uri="{FF2B5EF4-FFF2-40B4-BE49-F238E27FC236}">
              <a16:creationId xmlns:a16="http://schemas.microsoft.com/office/drawing/2014/main" id="{7AFD13C0-586A-4614-B0CE-943B5B173E83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28" name="Text Box 2">
          <a:extLst>
            <a:ext uri="{FF2B5EF4-FFF2-40B4-BE49-F238E27FC236}">
              <a16:creationId xmlns:a16="http://schemas.microsoft.com/office/drawing/2014/main" id="{73F4215A-215D-4E2F-AD96-D685050FBCCB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29" name="Text Box 2">
          <a:extLst>
            <a:ext uri="{FF2B5EF4-FFF2-40B4-BE49-F238E27FC236}">
              <a16:creationId xmlns:a16="http://schemas.microsoft.com/office/drawing/2014/main" id="{E8F7BA45-524F-425E-A9A7-0056B484B3A1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30" name="Text Box 2">
          <a:extLst>
            <a:ext uri="{FF2B5EF4-FFF2-40B4-BE49-F238E27FC236}">
              <a16:creationId xmlns:a16="http://schemas.microsoft.com/office/drawing/2014/main" id="{A8087933-C9F1-4E48-81F1-5070C00E4918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31" name="Text Box 2">
          <a:extLst>
            <a:ext uri="{FF2B5EF4-FFF2-40B4-BE49-F238E27FC236}">
              <a16:creationId xmlns:a16="http://schemas.microsoft.com/office/drawing/2014/main" id="{D1FFE63A-FDAD-41BE-90CE-8FA8490ACD55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32" name="Text Box 2">
          <a:extLst>
            <a:ext uri="{FF2B5EF4-FFF2-40B4-BE49-F238E27FC236}">
              <a16:creationId xmlns:a16="http://schemas.microsoft.com/office/drawing/2014/main" id="{56119B23-7789-4819-8BA1-8555477D13F6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33" name="Text Box 2">
          <a:extLst>
            <a:ext uri="{FF2B5EF4-FFF2-40B4-BE49-F238E27FC236}">
              <a16:creationId xmlns:a16="http://schemas.microsoft.com/office/drawing/2014/main" id="{5F7CFE8B-EB6A-4B31-96A4-06F83B5FBADD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34" name="Text Box 2">
          <a:extLst>
            <a:ext uri="{FF2B5EF4-FFF2-40B4-BE49-F238E27FC236}">
              <a16:creationId xmlns:a16="http://schemas.microsoft.com/office/drawing/2014/main" id="{CA18C0EB-12F5-4B1F-88DA-F9134DE7768C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35" name="Text Box 2">
          <a:extLst>
            <a:ext uri="{FF2B5EF4-FFF2-40B4-BE49-F238E27FC236}">
              <a16:creationId xmlns:a16="http://schemas.microsoft.com/office/drawing/2014/main" id="{29FFEDB0-0F5C-41A0-8C8B-F71272373BB8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36" name="Text Box 2">
          <a:extLst>
            <a:ext uri="{FF2B5EF4-FFF2-40B4-BE49-F238E27FC236}">
              <a16:creationId xmlns:a16="http://schemas.microsoft.com/office/drawing/2014/main" id="{9D7A9561-027E-4652-92A0-E8C6A2E1AAEB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37" name="Text Box 2">
          <a:extLst>
            <a:ext uri="{FF2B5EF4-FFF2-40B4-BE49-F238E27FC236}">
              <a16:creationId xmlns:a16="http://schemas.microsoft.com/office/drawing/2014/main" id="{3583C5F4-52BA-4995-AA8F-8EEF0E21B9DD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38" name="Text Box 2">
          <a:extLst>
            <a:ext uri="{FF2B5EF4-FFF2-40B4-BE49-F238E27FC236}">
              <a16:creationId xmlns:a16="http://schemas.microsoft.com/office/drawing/2014/main" id="{E8E86DA7-23D5-4A8E-AAA0-4234DDB1B74F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39" name="Text Box 2">
          <a:extLst>
            <a:ext uri="{FF2B5EF4-FFF2-40B4-BE49-F238E27FC236}">
              <a16:creationId xmlns:a16="http://schemas.microsoft.com/office/drawing/2014/main" id="{A7DDB88F-1A58-4AFD-8CEC-045FE8AFDCA5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40" name="Text Box 2">
          <a:extLst>
            <a:ext uri="{FF2B5EF4-FFF2-40B4-BE49-F238E27FC236}">
              <a16:creationId xmlns:a16="http://schemas.microsoft.com/office/drawing/2014/main" id="{DFBC8A4C-0526-46C6-81AA-B125484B9E46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41" name="Text Box 2">
          <a:extLst>
            <a:ext uri="{FF2B5EF4-FFF2-40B4-BE49-F238E27FC236}">
              <a16:creationId xmlns:a16="http://schemas.microsoft.com/office/drawing/2014/main" id="{AF2216B2-DF6C-4098-B1F2-93BFF4236321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42" name="Text Box 2">
          <a:extLst>
            <a:ext uri="{FF2B5EF4-FFF2-40B4-BE49-F238E27FC236}">
              <a16:creationId xmlns:a16="http://schemas.microsoft.com/office/drawing/2014/main" id="{5A4236F2-37B8-4F61-BFF0-96AA05EF37F7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43" name="Text Box 2">
          <a:extLst>
            <a:ext uri="{FF2B5EF4-FFF2-40B4-BE49-F238E27FC236}">
              <a16:creationId xmlns:a16="http://schemas.microsoft.com/office/drawing/2014/main" id="{1CD8CD2D-2A7F-47D0-9F95-9DF7C3A22E0F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44" name="Text Box 2">
          <a:extLst>
            <a:ext uri="{FF2B5EF4-FFF2-40B4-BE49-F238E27FC236}">
              <a16:creationId xmlns:a16="http://schemas.microsoft.com/office/drawing/2014/main" id="{AB4EB259-005A-4966-914C-0DBAFE516383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45" name="Text Box 2">
          <a:extLst>
            <a:ext uri="{FF2B5EF4-FFF2-40B4-BE49-F238E27FC236}">
              <a16:creationId xmlns:a16="http://schemas.microsoft.com/office/drawing/2014/main" id="{BE9214DA-48E8-48C5-A473-7A84F766EE80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46" name="Text Box 2">
          <a:extLst>
            <a:ext uri="{FF2B5EF4-FFF2-40B4-BE49-F238E27FC236}">
              <a16:creationId xmlns:a16="http://schemas.microsoft.com/office/drawing/2014/main" id="{DF7C799E-D988-4E9F-9E7C-E8C4AA1179DD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47" name="Text Box 2">
          <a:extLst>
            <a:ext uri="{FF2B5EF4-FFF2-40B4-BE49-F238E27FC236}">
              <a16:creationId xmlns:a16="http://schemas.microsoft.com/office/drawing/2014/main" id="{C3C57459-DD52-443A-A0CD-4EB516C767CB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48" name="Text Box 2">
          <a:extLst>
            <a:ext uri="{FF2B5EF4-FFF2-40B4-BE49-F238E27FC236}">
              <a16:creationId xmlns:a16="http://schemas.microsoft.com/office/drawing/2014/main" id="{A39EA85B-1900-4FF6-8955-8236AC173368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49" name="Text Box 2">
          <a:extLst>
            <a:ext uri="{FF2B5EF4-FFF2-40B4-BE49-F238E27FC236}">
              <a16:creationId xmlns:a16="http://schemas.microsoft.com/office/drawing/2014/main" id="{567C7362-FE49-4383-BEE0-77D21BD30EFB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82B6DA94-07C2-4CAB-9DDB-449A6FDD9EA4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51" name="Text Box 2">
          <a:extLst>
            <a:ext uri="{FF2B5EF4-FFF2-40B4-BE49-F238E27FC236}">
              <a16:creationId xmlns:a16="http://schemas.microsoft.com/office/drawing/2014/main" id="{D3D7200C-55B5-45E8-BDCB-41A021C0BC0F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52" name="Text Box 2">
          <a:extLst>
            <a:ext uri="{FF2B5EF4-FFF2-40B4-BE49-F238E27FC236}">
              <a16:creationId xmlns:a16="http://schemas.microsoft.com/office/drawing/2014/main" id="{9E31DA07-C7D1-4C99-9190-9DC27DA42CF4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53" name="Text Box 2">
          <a:extLst>
            <a:ext uri="{FF2B5EF4-FFF2-40B4-BE49-F238E27FC236}">
              <a16:creationId xmlns:a16="http://schemas.microsoft.com/office/drawing/2014/main" id="{B6246242-01BA-438D-89A7-1FD15FE78342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54" name="Text Box 2">
          <a:extLst>
            <a:ext uri="{FF2B5EF4-FFF2-40B4-BE49-F238E27FC236}">
              <a16:creationId xmlns:a16="http://schemas.microsoft.com/office/drawing/2014/main" id="{5153F1C0-1844-43AF-B63B-B825800B85AC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55" name="Text Box 2">
          <a:extLst>
            <a:ext uri="{FF2B5EF4-FFF2-40B4-BE49-F238E27FC236}">
              <a16:creationId xmlns:a16="http://schemas.microsoft.com/office/drawing/2014/main" id="{78846E6A-D9E8-43CE-A70F-265F71050B46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56" name="Text Box 2">
          <a:extLst>
            <a:ext uri="{FF2B5EF4-FFF2-40B4-BE49-F238E27FC236}">
              <a16:creationId xmlns:a16="http://schemas.microsoft.com/office/drawing/2014/main" id="{962B02BF-E478-4DA8-A540-35F5E752F542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57" name="Text Box 2">
          <a:extLst>
            <a:ext uri="{FF2B5EF4-FFF2-40B4-BE49-F238E27FC236}">
              <a16:creationId xmlns:a16="http://schemas.microsoft.com/office/drawing/2014/main" id="{9855472D-1F34-4F95-B7FD-9F874716E88C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58" name="Text Box 2">
          <a:extLst>
            <a:ext uri="{FF2B5EF4-FFF2-40B4-BE49-F238E27FC236}">
              <a16:creationId xmlns:a16="http://schemas.microsoft.com/office/drawing/2014/main" id="{19B0945D-E55E-4583-8C99-563ED95D8AE3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59" name="Text Box 2">
          <a:extLst>
            <a:ext uri="{FF2B5EF4-FFF2-40B4-BE49-F238E27FC236}">
              <a16:creationId xmlns:a16="http://schemas.microsoft.com/office/drawing/2014/main" id="{99235500-6EB9-4500-A294-FD04E9923696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60" name="Text Box 2">
          <a:extLst>
            <a:ext uri="{FF2B5EF4-FFF2-40B4-BE49-F238E27FC236}">
              <a16:creationId xmlns:a16="http://schemas.microsoft.com/office/drawing/2014/main" id="{072F0DF4-FCB3-4079-84AA-F17CC59B5789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61" name="Text Box 2">
          <a:extLst>
            <a:ext uri="{FF2B5EF4-FFF2-40B4-BE49-F238E27FC236}">
              <a16:creationId xmlns:a16="http://schemas.microsoft.com/office/drawing/2014/main" id="{BC6CE556-C3B1-4341-BDC1-346C11E1800F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62" name="Text Box 2">
          <a:extLst>
            <a:ext uri="{FF2B5EF4-FFF2-40B4-BE49-F238E27FC236}">
              <a16:creationId xmlns:a16="http://schemas.microsoft.com/office/drawing/2014/main" id="{74AC6204-04D3-456F-9205-93264B7D373D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63" name="Text Box 2">
          <a:extLst>
            <a:ext uri="{FF2B5EF4-FFF2-40B4-BE49-F238E27FC236}">
              <a16:creationId xmlns:a16="http://schemas.microsoft.com/office/drawing/2014/main" id="{24A239FD-61F2-426B-A186-94C2CBBF2858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64" name="Text Box 2">
          <a:extLst>
            <a:ext uri="{FF2B5EF4-FFF2-40B4-BE49-F238E27FC236}">
              <a16:creationId xmlns:a16="http://schemas.microsoft.com/office/drawing/2014/main" id="{7178C458-1329-4C55-AB86-3A7613A696D4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65" name="Text Box 2">
          <a:extLst>
            <a:ext uri="{FF2B5EF4-FFF2-40B4-BE49-F238E27FC236}">
              <a16:creationId xmlns:a16="http://schemas.microsoft.com/office/drawing/2014/main" id="{B8EE545B-4FBA-47EC-8381-B70004181BE2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66" name="Text Box 2">
          <a:extLst>
            <a:ext uri="{FF2B5EF4-FFF2-40B4-BE49-F238E27FC236}">
              <a16:creationId xmlns:a16="http://schemas.microsoft.com/office/drawing/2014/main" id="{481B1DF8-7000-47A3-8099-206AA453006A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67" name="Text Box 2">
          <a:extLst>
            <a:ext uri="{FF2B5EF4-FFF2-40B4-BE49-F238E27FC236}">
              <a16:creationId xmlns:a16="http://schemas.microsoft.com/office/drawing/2014/main" id="{D561377F-158A-4A3A-9DBB-D5F5171F1214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68" name="Text Box 2">
          <a:extLst>
            <a:ext uri="{FF2B5EF4-FFF2-40B4-BE49-F238E27FC236}">
              <a16:creationId xmlns:a16="http://schemas.microsoft.com/office/drawing/2014/main" id="{0C5462A3-96FC-4299-BA79-53D9B867BB21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69" name="Text Box 2">
          <a:extLst>
            <a:ext uri="{FF2B5EF4-FFF2-40B4-BE49-F238E27FC236}">
              <a16:creationId xmlns:a16="http://schemas.microsoft.com/office/drawing/2014/main" id="{8F9517BD-CC96-4161-A2DD-483603143D3D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70" name="Text Box 2">
          <a:extLst>
            <a:ext uri="{FF2B5EF4-FFF2-40B4-BE49-F238E27FC236}">
              <a16:creationId xmlns:a16="http://schemas.microsoft.com/office/drawing/2014/main" id="{167383A7-BD8B-4DBC-9410-EE9A95E163C6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71" name="Text Box 2">
          <a:extLst>
            <a:ext uri="{FF2B5EF4-FFF2-40B4-BE49-F238E27FC236}">
              <a16:creationId xmlns:a16="http://schemas.microsoft.com/office/drawing/2014/main" id="{31CE8CC9-F676-4FBC-AD56-20D357AD9EB3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72" name="Text Box 2">
          <a:extLst>
            <a:ext uri="{FF2B5EF4-FFF2-40B4-BE49-F238E27FC236}">
              <a16:creationId xmlns:a16="http://schemas.microsoft.com/office/drawing/2014/main" id="{273573FA-A389-45FB-A307-1CB2F022F4AA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73" name="Text Box 2">
          <a:extLst>
            <a:ext uri="{FF2B5EF4-FFF2-40B4-BE49-F238E27FC236}">
              <a16:creationId xmlns:a16="http://schemas.microsoft.com/office/drawing/2014/main" id="{39C2DBAA-F44A-476C-BB4B-153D1287B618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74" name="Text Box 2">
          <a:extLst>
            <a:ext uri="{FF2B5EF4-FFF2-40B4-BE49-F238E27FC236}">
              <a16:creationId xmlns:a16="http://schemas.microsoft.com/office/drawing/2014/main" id="{614A218F-F347-443F-9616-31711A943E1A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75" name="Text Box 2">
          <a:extLst>
            <a:ext uri="{FF2B5EF4-FFF2-40B4-BE49-F238E27FC236}">
              <a16:creationId xmlns:a16="http://schemas.microsoft.com/office/drawing/2014/main" id="{2C4B5724-E6C9-4DF7-8B3F-91A0B9B3EBBD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76" name="Text Box 2">
          <a:extLst>
            <a:ext uri="{FF2B5EF4-FFF2-40B4-BE49-F238E27FC236}">
              <a16:creationId xmlns:a16="http://schemas.microsoft.com/office/drawing/2014/main" id="{9827446B-CF7C-4482-B1A4-F8D8DCC098F1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77" name="Text Box 2">
          <a:extLst>
            <a:ext uri="{FF2B5EF4-FFF2-40B4-BE49-F238E27FC236}">
              <a16:creationId xmlns:a16="http://schemas.microsoft.com/office/drawing/2014/main" id="{2B4CFC4B-3B94-4FFB-B4BB-6974F9CD855E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78" name="Text Box 2">
          <a:extLst>
            <a:ext uri="{FF2B5EF4-FFF2-40B4-BE49-F238E27FC236}">
              <a16:creationId xmlns:a16="http://schemas.microsoft.com/office/drawing/2014/main" id="{E4EA58DF-FB95-4FFC-8F42-4A5FE43A07A1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79" name="Text Box 2">
          <a:extLst>
            <a:ext uri="{FF2B5EF4-FFF2-40B4-BE49-F238E27FC236}">
              <a16:creationId xmlns:a16="http://schemas.microsoft.com/office/drawing/2014/main" id="{72E7BE50-C302-406D-98D0-82CEA52B5751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80" name="Text Box 2">
          <a:extLst>
            <a:ext uri="{FF2B5EF4-FFF2-40B4-BE49-F238E27FC236}">
              <a16:creationId xmlns:a16="http://schemas.microsoft.com/office/drawing/2014/main" id="{3928FB55-DCE5-43C9-8402-81DAAB79EE8F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165</xdr:row>
      <xdr:rowOff>0</xdr:rowOff>
    </xdr:from>
    <xdr:ext cx="104775" cy="175532"/>
    <xdr:sp macro="" textlink="">
      <xdr:nvSpPr>
        <xdr:cNvPr id="2081" name="Text Box 2">
          <a:extLst>
            <a:ext uri="{FF2B5EF4-FFF2-40B4-BE49-F238E27FC236}">
              <a16:creationId xmlns:a16="http://schemas.microsoft.com/office/drawing/2014/main" id="{99551E86-BC3E-40DA-898B-6E168DB17D95}"/>
            </a:ext>
          </a:extLst>
        </xdr:cNvPr>
        <xdr:cNvSpPr txBox="1">
          <a:spLocks noChangeArrowheads="1"/>
        </xdr:cNvSpPr>
      </xdr:nvSpPr>
      <xdr:spPr bwMode="auto">
        <a:xfrm>
          <a:off x="41978580" y="42992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082" name="Text Box 2">
          <a:extLst>
            <a:ext uri="{FF2B5EF4-FFF2-40B4-BE49-F238E27FC236}">
              <a16:creationId xmlns:a16="http://schemas.microsoft.com/office/drawing/2014/main" id="{1B19B6BB-B994-47CE-AF13-96000B034833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083" name="Text Box 2">
          <a:extLst>
            <a:ext uri="{FF2B5EF4-FFF2-40B4-BE49-F238E27FC236}">
              <a16:creationId xmlns:a16="http://schemas.microsoft.com/office/drawing/2014/main" id="{803C0DD8-28B9-4060-A3A2-A9394D2C3026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084" name="Text Box 2">
          <a:extLst>
            <a:ext uri="{FF2B5EF4-FFF2-40B4-BE49-F238E27FC236}">
              <a16:creationId xmlns:a16="http://schemas.microsoft.com/office/drawing/2014/main" id="{F3B87C7B-2494-4A31-AF9A-69427A562DF2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085" name="Text Box 2">
          <a:extLst>
            <a:ext uri="{FF2B5EF4-FFF2-40B4-BE49-F238E27FC236}">
              <a16:creationId xmlns:a16="http://schemas.microsoft.com/office/drawing/2014/main" id="{F73C3715-F048-428A-A0C9-19AEAA6E333D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086" name="Text Box 2">
          <a:extLst>
            <a:ext uri="{FF2B5EF4-FFF2-40B4-BE49-F238E27FC236}">
              <a16:creationId xmlns:a16="http://schemas.microsoft.com/office/drawing/2014/main" id="{0F685773-82E6-437C-B788-6CE492F2406C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087" name="Text Box 2">
          <a:extLst>
            <a:ext uri="{FF2B5EF4-FFF2-40B4-BE49-F238E27FC236}">
              <a16:creationId xmlns:a16="http://schemas.microsoft.com/office/drawing/2014/main" id="{7296AD84-D020-4251-B83C-71188A9CF2F0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088" name="Text Box 2">
          <a:extLst>
            <a:ext uri="{FF2B5EF4-FFF2-40B4-BE49-F238E27FC236}">
              <a16:creationId xmlns:a16="http://schemas.microsoft.com/office/drawing/2014/main" id="{2D1324EF-544B-4867-AAA9-DB79C4DBFEA0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089" name="Text Box 2">
          <a:extLst>
            <a:ext uri="{FF2B5EF4-FFF2-40B4-BE49-F238E27FC236}">
              <a16:creationId xmlns:a16="http://schemas.microsoft.com/office/drawing/2014/main" id="{5D0B3F64-7B11-4F37-A845-E402CBC954DF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090" name="Text Box 2">
          <a:extLst>
            <a:ext uri="{FF2B5EF4-FFF2-40B4-BE49-F238E27FC236}">
              <a16:creationId xmlns:a16="http://schemas.microsoft.com/office/drawing/2014/main" id="{4C305D60-B938-4378-B953-65844E8CAD13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091" name="Text Box 2">
          <a:extLst>
            <a:ext uri="{FF2B5EF4-FFF2-40B4-BE49-F238E27FC236}">
              <a16:creationId xmlns:a16="http://schemas.microsoft.com/office/drawing/2014/main" id="{B2A57E3B-10A7-4327-985A-5FEE615BB958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092" name="Text Box 2">
          <a:extLst>
            <a:ext uri="{FF2B5EF4-FFF2-40B4-BE49-F238E27FC236}">
              <a16:creationId xmlns:a16="http://schemas.microsoft.com/office/drawing/2014/main" id="{684F4D97-2FF4-46F2-BEBD-558E9B173734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093" name="Text Box 2">
          <a:extLst>
            <a:ext uri="{FF2B5EF4-FFF2-40B4-BE49-F238E27FC236}">
              <a16:creationId xmlns:a16="http://schemas.microsoft.com/office/drawing/2014/main" id="{49B8E116-B70A-4CDF-A51F-CD8B81732E11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094" name="Text Box 2">
          <a:extLst>
            <a:ext uri="{FF2B5EF4-FFF2-40B4-BE49-F238E27FC236}">
              <a16:creationId xmlns:a16="http://schemas.microsoft.com/office/drawing/2014/main" id="{571A490A-E844-49F3-B7B1-4EE1DADC67BF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095" name="Text Box 2">
          <a:extLst>
            <a:ext uri="{FF2B5EF4-FFF2-40B4-BE49-F238E27FC236}">
              <a16:creationId xmlns:a16="http://schemas.microsoft.com/office/drawing/2014/main" id="{E17C9163-846E-4917-A9BA-2B5A25B4DE1C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096" name="Text Box 2">
          <a:extLst>
            <a:ext uri="{FF2B5EF4-FFF2-40B4-BE49-F238E27FC236}">
              <a16:creationId xmlns:a16="http://schemas.microsoft.com/office/drawing/2014/main" id="{6A6D0EB9-9B2D-4F38-B038-A64899EA125B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097" name="Text Box 2">
          <a:extLst>
            <a:ext uri="{FF2B5EF4-FFF2-40B4-BE49-F238E27FC236}">
              <a16:creationId xmlns:a16="http://schemas.microsoft.com/office/drawing/2014/main" id="{32795B70-2E0F-4B99-AC3D-0540F3FF4159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098" name="Text Box 2">
          <a:extLst>
            <a:ext uri="{FF2B5EF4-FFF2-40B4-BE49-F238E27FC236}">
              <a16:creationId xmlns:a16="http://schemas.microsoft.com/office/drawing/2014/main" id="{B664C576-04BC-4176-9E6F-D024E5989D76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099" name="Text Box 2">
          <a:extLst>
            <a:ext uri="{FF2B5EF4-FFF2-40B4-BE49-F238E27FC236}">
              <a16:creationId xmlns:a16="http://schemas.microsoft.com/office/drawing/2014/main" id="{A462DA87-2EEB-48CD-AA7A-DFEB694436E7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00" name="Text Box 2">
          <a:extLst>
            <a:ext uri="{FF2B5EF4-FFF2-40B4-BE49-F238E27FC236}">
              <a16:creationId xmlns:a16="http://schemas.microsoft.com/office/drawing/2014/main" id="{4E4DA8A8-363A-40AE-AEDF-A569F9B92F6C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01" name="Text Box 2">
          <a:extLst>
            <a:ext uri="{FF2B5EF4-FFF2-40B4-BE49-F238E27FC236}">
              <a16:creationId xmlns:a16="http://schemas.microsoft.com/office/drawing/2014/main" id="{725226EF-FBB4-42EB-B0EA-5072DF24A0A9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02" name="Text Box 2">
          <a:extLst>
            <a:ext uri="{FF2B5EF4-FFF2-40B4-BE49-F238E27FC236}">
              <a16:creationId xmlns:a16="http://schemas.microsoft.com/office/drawing/2014/main" id="{A0ABCBDF-FAFA-4DCF-A57F-05007964C7F7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03" name="Text Box 2">
          <a:extLst>
            <a:ext uri="{FF2B5EF4-FFF2-40B4-BE49-F238E27FC236}">
              <a16:creationId xmlns:a16="http://schemas.microsoft.com/office/drawing/2014/main" id="{750B0669-2AAF-487A-A257-36A7DEA708E5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04" name="Text Box 2">
          <a:extLst>
            <a:ext uri="{FF2B5EF4-FFF2-40B4-BE49-F238E27FC236}">
              <a16:creationId xmlns:a16="http://schemas.microsoft.com/office/drawing/2014/main" id="{F3194D31-5675-4262-920A-E3D1F4F042B8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05" name="Text Box 2">
          <a:extLst>
            <a:ext uri="{FF2B5EF4-FFF2-40B4-BE49-F238E27FC236}">
              <a16:creationId xmlns:a16="http://schemas.microsoft.com/office/drawing/2014/main" id="{2C9D06B0-FECC-4F51-A248-40C41EF8FE1C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06" name="Text Box 2">
          <a:extLst>
            <a:ext uri="{FF2B5EF4-FFF2-40B4-BE49-F238E27FC236}">
              <a16:creationId xmlns:a16="http://schemas.microsoft.com/office/drawing/2014/main" id="{59F7C02C-AA23-4ADD-AD52-002BEF3C99A9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07" name="Text Box 2">
          <a:extLst>
            <a:ext uri="{FF2B5EF4-FFF2-40B4-BE49-F238E27FC236}">
              <a16:creationId xmlns:a16="http://schemas.microsoft.com/office/drawing/2014/main" id="{C8A98597-409B-4F5C-9D72-FE9518DD562F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08" name="Text Box 2">
          <a:extLst>
            <a:ext uri="{FF2B5EF4-FFF2-40B4-BE49-F238E27FC236}">
              <a16:creationId xmlns:a16="http://schemas.microsoft.com/office/drawing/2014/main" id="{57DF5A34-AE25-424E-BE5F-CBA18445436D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09" name="Text Box 2">
          <a:extLst>
            <a:ext uri="{FF2B5EF4-FFF2-40B4-BE49-F238E27FC236}">
              <a16:creationId xmlns:a16="http://schemas.microsoft.com/office/drawing/2014/main" id="{51CE0C2E-718B-4FD4-8FD2-1AB0F561BE4F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10" name="Text Box 2">
          <a:extLst>
            <a:ext uri="{FF2B5EF4-FFF2-40B4-BE49-F238E27FC236}">
              <a16:creationId xmlns:a16="http://schemas.microsoft.com/office/drawing/2014/main" id="{3AD0AF76-38B9-47D8-8EAE-17CA368C5DD3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11" name="Text Box 2">
          <a:extLst>
            <a:ext uri="{FF2B5EF4-FFF2-40B4-BE49-F238E27FC236}">
              <a16:creationId xmlns:a16="http://schemas.microsoft.com/office/drawing/2014/main" id="{18B0987E-6C7D-460C-B398-2564355B3057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12" name="Text Box 2">
          <a:extLst>
            <a:ext uri="{FF2B5EF4-FFF2-40B4-BE49-F238E27FC236}">
              <a16:creationId xmlns:a16="http://schemas.microsoft.com/office/drawing/2014/main" id="{97DA95FD-5F0E-40A3-AC6D-851EACF24D9A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13" name="Text Box 2">
          <a:extLst>
            <a:ext uri="{FF2B5EF4-FFF2-40B4-BE49-F238E27FC236}">
              <a16:creationId xmlns:a16="http://schemas.microsoft.com/office/drawing/2014/main" id="{21236E62-A402-4191-9CA2-E6DC76B523A5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14" name="Text Box 2">
          <a:extLst>
            <a:ext uri="{FF2B5EF4-FFF2-40B4-BE49-F238E27FC236}">
              <a16:creationId xmlns:a16="http://schemas.microsoft.com/office/drawing/2014/main" id="{746BF81E-0E43-44B3-9053-6190546ED73F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15" name="Text Box 2">
          <a:extLst>
            <a:ext uri="{FF2B5EF4-FFF2-40B4-BE49-F238E27FC236}">
              <a16:creationId xmlns:a16="http://schemas.microsoft.com/office/drawing/2014/main" id="{A53422BD-6ED4-476B-A9C7-3ABEEF99D7EE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16" name="Text Box 2">
          <a:extLst>
            <a:ext uri="{FF2B5EF4-FFF2-40B4-BE49-F238E27FC236}">
              <a16:creationId xmlns:a16="http://schemas.microsoft.com/office/drawing/2014/main" id="{67C0DC91-A1CE-433F-9FCE-17C9CA0DC46E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17" name="Text Box 2">
          <a:extLst>
            <a:ext uri="{FF2B5EF4-FFF2-40B4-BE49-F238E27FC236}">
              <a16:creationId xmlns:a16="http://schemas.microsoft.com/office/drawing/2014/main" id="{80E9ABAA-6089-43DA-9EB9-85440ECD10BE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18" name="Text Box 2">
          <a:extLst>
            <a:ext uri="{FF2B5EF4-FFF2-40B4-BE49-F238E27FC236}">
              <a16:creationId xmlns:a16="http://schemas.microsoft.com/office/drawing/2014/main" id="{A2096C55-FB9D-4646-8022-E1FAE9263A40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19" name="Text Box 2">
          <a:extLst>
            <a:ext uri="{FF2B5EF4-FFF2-40B4-BE49-F238E27FC236}">
              <a16:creationId xmlns:a16="http://schemas.microsoft.com/office/drawing/2014/main" id="{F1DDDC85-B28C-492A-ACCB-74ED004EFEA8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20" name="Text Box 2">
          <a:extLst>
            <a:ext uri="{FF2B5EF4-FFF2-40B4-BE49-F238E27FC236}">
              <a16:creationId xmlns:a16="http://schemas.microsoft.com/office/drawing/2014/main" id="{A1C2E6A6-9D01-499F-8CFE-5D3DC46D3C3E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21" name="Text Box 2">
          <a:extLst>
            <a:ext uri="{FF2B5EF4-FFF2-40B4-BE49-F238E27FC236}">
              <a16:creationId xmlns:a16="http://schemas.microsoft.com/office/drawing/2014/main" id="{1400C438-897D-419B-8743-E904CEF7B089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22" name="Text Box 2">
          <a:extLst>
            <a:ext uri="{FF2B5EF4-FFF2-40B4-BE49-F238E27FC236}">
              <a16:creationId xmlns:a16="http://schemas.microsoft.com/office/drawing/2014/main" id="{4822013A-F5DD-48FD-8283-5A803DE8F2B8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23" name="Text Box 2">
          <a:extLst>
            <a:ext uri="{FF2B5EF4-FFF2-40B4-BE49-F238E27FC236}">
              <a16:creationId xmlns:a16="http://schemas.microsoft.com/office/drawing/2014/main" id="{9760DF68-8AA8-4B33-926A-2C52D87973D0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24" name="Text Box 2">
          <a:extLst>
            <a:ext uri="{FF2B5EF4-FFF2-40B4-BE49-F238E27FC236}">
              <a16:creationId xmlns:a16="http://schemas.microsoft.com/office/drawing/2014/main" id="{28D5EE71-8F43-4774-BB02-3CA62B8E2F16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25" name="Text Box 2">
          <a:extLst>
            <a:ext uri="{FF2B5EF4-FFF2-40B4-BE49-F238E27FC236}">
              <a16:creationId xmlns:a16="http://schemas.microsoft.com/office/drawing/2014/main" id="{F55B0ACA-F348-4F9B-9E04-5D481AF4E5C8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26" name="Text Box 2">
          <a:extLst>
            <a:ext uri="{FF2B5EF4-FFF2-40B4-BE49-F238E27FC236}">
              <a16:creationId xmlns:a16="http://schemas.microsoft.com/office/drawing/2014/main" id="{5EC300BF-C4E3-49D6-B406-ED9D17528979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27" name="Text Box 2">
          <a:extLst>
            <a:ext uri="{FF2B5EF4-FFF2-40B4-BE49-F238E27FC236}">
              <a16:creationId xmlns:a16="http://schemas.microsoft.com/office/drawing/2014/main" id="{11A9874D-6D0D-4A30-9B0B-075A9C1BB470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28" name="Text Box 2">
          <a:extLst>
            <a:ext uri="{FF2B5EF4-FFF2-40B4-BE49-F238E27FC236}">
              <a16:creationId xmlns:a16="http://schemas.microsoft.com/office/drawing/2014/main" id="{D0D2C2CF-4D86-44F3-8D0F-241987410E37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29" name="Text Box 2">
          <a:extLst>
            <a:ext uri="{FF2B5EF4-FFF2-40B4-BE49-F238E27FC236}">
              <a16:creationId xmlns:a16="http://schemas.microsoft.com/office/drawing/2014/main" id="{DBA48179-BA5D-4E30-9217-1372D2A37943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30" name="Text Box 2">
          <a:extLst>
            <a:ext uri="{FF2B5EF4-FFF2-40B4-BE49-F238E27FC236}">
              <a16:creationId xmlns:a16="http://schemas.microsoft.com/office/drawing/2014/main" id="{7DD4F330-FC49-40DE-997B-4E20C8C0C17A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31" name="Text Box 2">
          <a:extLst>
            <a:ext uri="{FF2B5EF4-FFF2-40B4-BE49-F238E27FC236}">
              <a16:creationId xmlns:a16="http://schemas.microsoft.com/office/drawing/2014/main" id="{A42610B3-1497-433F-8A75-E79AE53F9D1F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32" name="Text Box 2">
          <a:extLst>
            <a:ext uri="{FF2B5EF4-FFF2-40B4-BE49-F238E27FC236}">
              <a16:creationId xmlns:a16="http://schemas.microsoft.com/office/drawing/2014/main" id="{E82FAEEE-5E90-40B7-AE88-2F52EDFB362C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33" name="Text Box 2">
          <a:extLst>
            <a:ext uri="{FF2B5EF4-FFF2-40B4-BE49-F238E27FC236}">
              <a16:creationId xmlns:a16="http://schemas.microsoft.com/office/drawing/2014/main" id="{8C405832-B917-4E70-8C24-9635E9606AD1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34" name="Text Box 2">
          <a:extLst>
            <a:ext uri="{FF2B5EF4-FFF2-40B4-BE49-F238E27FC236}">
              <a16:creationId xmlns:a16="http://schemas.microsoft.com/office/drawing/2014/main" id="{01572DD3-92B7-499F-B220-842FE70F1AB8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35" name="Text Box 2">
          <a:extLst>
            <a:ext uri="{FF2B5EF4-FFF2-40B4-BE49-F238E27FC236}">
              <a16:creationId xmlns:a16="http://schemas.microsoft.com/office/drawing/2014/main" id="{58D22E71-8581-4E43-8C18-E70C3A8AF625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36" name="Text Box 2">
          <a:extLst>
            <a:ext uri="{FF2B5EF4-FFF2-40B4-BE49-F238E27FC236}">
              <a16:creationId xmlns:a16="http://schemas.microsoft.com/office/drawing/2014/main" id="{6620062D-5BFF-4F11-AC61-F465AB312AC5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37" name="Text Box 2">
          <a:extLst>
            <a:ext uri="{FF2B5EF4-FFF2-40B4-BE49-F238E27FC236}">
              <a16:creationId xmlns:a16="http://schemas.microsoft.com/office/drawing/2014/main" id="{06B82562-1A78-4D10-995D-539E98174D34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38" name="Text Box 2">
          <a:extLst>
            <a:ext uri="{FF2B5EF4-FFF2-40B4-BE49-F238E27FC236}">
              <a16:creationId xmlns:a16="http://schemas.microsoft.com/office/drawing/2014/main" id="{DA9F5B15-F241-488C-8B18-12355E5FDFDA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39" name="Text Box 2">
          <a:extLst>
            <a:ext uri="{FF2B5EF4-FFF2-40B4-BE49-F238E27FC236}">
              <a16:creationId xmlns:a16="http://schemas.microsoft.com/office/drawing/2014/main" id="{6BE8F50C-E5FC-4BB1-BA12-82DA15CF73C4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40" name="Text Box 2">
          <a:extLst>
            <a:ext uri="{FF2B5EF4-FFF2-40B4-BE49-F238E27FC236}">
              <a16:creationId xmlns:a16="http://schemas.microsoft.com/office/drawing/2014/main" id="{00821046-C698-4168-8065-42A8F975B641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41" name="Text Box 2">
          <a:extLst>
            <a:ext uri="{FF2B5EF4-FFF2-40B4-BE49-F238E27FC236}">
              <a16:creationId xmlns:a16="http://schemas.microsoft.com/office/drawing/2014/main" id="{3B299FF0-DDD0-4EB8-BD6F-B6A7DC2BF790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42" name="Text Box 2">
          <a:extLst>
            <a:ext uri="{FF2B5EF4-FFF2-40B4-BE49-F238E27FC236}">
              <a16:creationId xmlns:a16="http://schemas.microsoft.com/office/drawing/2014/main" id="{61E72F5F-30DE-4290-AC45-CABD0F7E0295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43" name="Text Box 2">
          <a:extLst>
            <a:ext uri="{FF2B5EF4-FFF2-40B4-BE49-F238E27FC236}">
              <a16:creationId xmlns:a16="http://schemas.microsoft.com/office/drawing/2014/main" id="{0767B059-38D2-476D-AFCA-FE1AE363684A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44" name="Text Box 2">
          <a:extLst>
            <a:ext uri="{FF2B5EF4-FFF2-40B4-BE49-F238E27FC236}">
              <a16:creationId xmlns:a16="http://schemas.microsoft.com/office/drawing/2014/main" id="{EE59CAAC-BD88-42F5-8EB1-885BBA76E7B1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45" name="Text Box 2">
          <a:extLst>
            <a:ext uri="{FF2B5EF4-FFF2-40B4-BE49-F238E27FC236}">
              <a16:creationId xmlns:a16="http://schemas.microsoft.com/office/drawing/2014/main" id="{127194CE-3D53-4362-A7E1-B98A32A54AC0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46" name="Text Box 2">
          <a:extLst>
            <a:ext uri="{FF2B5EF4-FFF2-40B4-BE49-F238E27FC236}">
              <a16:creationId xmlns:a16="http://schemas.microsoft.com/office/drawing/2014/main" id="{655303BC-33F4-4731-BB17-94441F26325B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47" name="Text Box 2">
          <a:extLst>
            <a:ext uri="{FF2B5EF4-FFF2-40B4-BE49-F238E27FC236}">
              <a16:creationId xmlns:a16="http://schemas.microsoft.com/office/drawing/2014/main" id="{591F7ACA-CC74-4CA4-8809-986BEE0B8356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48" name="Text Box 2">
          <a:extLst>
            <a:ext uri="{FF2B5EF4-FFF2-40B4-BE49-F238E27FC236}">
              <a16:creationId xmlns:a16="http://schemas.microsoft.com/office/drawing/2014/main" id="{CEEAD838-0369-4943-81DE-E5756B9217C8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49" name="Text Box 2">
          <a:extLst>
            <a:ext uri="{FF2B5EF4-FFF2-40B4-BE49-F238E27FC236}">
              <a16:creationId xmlns:a16="http://schemas.microsoft.com/office/drawing/2014/main" id="{EE197B2D-5335-4EBB-9863-461A9C94E6AC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50" name="Text Box 2">
          <a:extLst>
            <a:ext uri="{FF2B5EF4-FFF2-40B4-BE49-F238E27FC236}">
              <a16:creationId xmlns:a16="http://schemas.microsoft.com/office/drawing/2014/main" id="{5C558C42-FB60-4848-9203-EB46553F7CEC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51" name="Text Box 2">
          <a:extLst>
            <a:ext uri="{FF2B5EF4-FFF2-40B4-BE49-F238E27FC236}">
              <a16:creationId xmlns:a16="http://schemas.microsoft.com/office/drawing/2014/main" id="{43A64A6F-5553-4645-B42A-5D6C8CF954AD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52" name="Text Box 2">
          <a:extLst>
            <a:ext uri="{FF2B5EF4-FFF2-40B4-BE49-F238E27FC236}">
              <a16:creationId xmlns:a16="http://schemas.microsoft.com/office/drawing/2014/main" id="{7A47236D-1A78-4033-B147-5733B481A170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53" name="Text Box 2">
          <a:extLst>
            <a:ext uri="{FF2B5EF4-FFF2-40B4-BE49-F238E27FC236}">
              <a16:creationId xmlns:a16="http://schemas.microsoft.com/office/drawing/2014/main" id="{AA7EC198-6792-4AD4-9DCA-A9A11E79D69D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54" name="Text Box 2">
          <a:extLst>
            <a:ext uri="{FF2B5EF4-FFF2-40B4-BE49-F238E27FC236}">
              <a16:creationId xmlns:a16="http://schemas.microsoft.com/office/drawing/2014/main" id="{6DCC658C-BA0C-4522-8E50-C6153A0A5AAB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55" name="Text Box 2">
          <a:extLst>
            <a:ext uri="{FF2B5EF4-FFF2-40B4-BE49-F238E27FC236}">
              <a16:creationId xmlns:a16="http://schemas.microsoft.com/office/drawing/2014/main" id="{0D120A36-4758-4296-8AA8-6B9689ADA36D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56" name="Text Box 2">
          <a:extLst>
            <a:ext uri="{FF2B5EF4-FFF2-40B4-BE49-F238E27FC236}">
              <a16:creationId xmlns:a16="http://schemas.microsoft.com/office/drawing/2014/main" id="{9A06C457-02AE-4E32-A455-543E2F5BAE61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57" name="Text Box 2">
          <a:extLst>
            <a:ext uri="{FF2B5EF4-FFF2-40B4-BE49-F238E27FC236}">
              <a16:creationId xmlns:a16="http://schemas.microsoft.com/office/drawing/2014/main" id="{48731994-9E83-485A-BF25-4769225EADE0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58" name="Text Box 2">
          <a:extLst>
            <a:ext uri="{FF2B5EF4-FFF2-40B4-BE49-F238E27FC236}">
              <a16:creationId xmlns:a16="http://schemas.microsoft.com/office/drawing/2014/main" id="{C1C16E01-2C25-49F7-95B7-F69D8276479F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59" name="Text Box 2">
          <a:extLst>
            <a:ext uri="{FF2B5EF4-FFF2-40B4-BE49-F238E27FC236}">
              <a16:creationId xmlns:a16="http://schemas.microsoft.com/office/drawing/2014/main" id="{9D07CAE6-B8E8-4BE5-A38F-1EE3B85D8AF2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60" name="Text Box 2">
          <a:extLst>
            <a:ext uri="{FF2B5EF4-FFF2-40B4-BE49-F238E27FC236}">
              <a16:creationId xmlns:a16="http://schemas.microsoft.com/office/drawing/2014/main" id="{201305C2-D1C5-4484-BF5A-F806C50C99A1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170</xdr:row>
      <xdr:rowOff>0</xdr:rowOff>
    </xdr:from>
    <xdr:ext cx="104775" cy="175532"/>
    <xdr:sp macro="" textlink="">
      <xdr:nvSpPr>
        <xdr:cNvPr id="2161" name="Text Box 2">
          <a:extLst>
            <a:ext uri="{FF2B5EF4-FFF2-40B4-BE49-F238E27FC236}">
              <a16:creationId xmlns:a16="http://schemas.microsoft.com/office/drawing/2014/main" id="{DD2EB78D-C1D7-4F7C-9049-52F9F8D051A2}"/>
            </a:ext>
          </a:extLst>
        </xdr:cNvPr>
        <xdr:cNvSpPr txBox="1">
          <a:spLocks noChangeArrowheads="1"/>
        </xdr:cNvSpPr>
      </xdr:nvSpPr>
      <xdr:spPr bwMode="auto">
        <a:xfrm>
          <a:off x="41978580" y="439064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62" name="Text Box 2">
          <a:extLst>
            <a:ext uri="{FF2B5EF4-FFF2-40B4-BE49-F238E27FC236}">
              <a16:creationId xmlns:a16="http://schemas.microsoft.com/office/drawing/2014/main" id="{E7F91C1E-B186-4EBB-B2C3-68EFA8A5F437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63" name="Text Box 2">
          <a:extLst>
            <a:ext uri="{FF2B5EF4-FFF2-40B4-BE49-F238E27FC236}">
              <a16:creationId xmlns:a16="http://schemas.microsoft.com/office/drawing/2014/main" id="{F19C9846-D08A-4C16-86C7-44D224707AD9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64" name="Text Box 2">
          <a:extLst>
            <a:ext uri="{FF2B5EF4-FFF2-40B4-BE49-F238E27FC236}">
              <a16:creationId xmlns:a16="http://schemas.microsoft.com/office/drawing/2014/main" id="{CB4A94F8-2CA7-40E7-AB30-7A9ED0DED6CE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65" name="Text Box 2">
          <a:extLst>
            <a:ext uri="{FF2B5EF4-FFF2-40B4-BE49-F238E27FC236}">
              <a16:creationId xmlns:a16="http://schemas.microsoft.com/office/drawing/2014/main" id="{9F69DCFF-0A66-4632-ABAB-F74651918647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66" name="Text Box 2">
          <a:extLst>
            <a:ext uri="{FF2B5EF4-FFF2-40B4-BE49-F238E27FC236}">
              <a16:creationId xmlns:a16="http://schemas.microsoft.com/office/drawing/2014/main" id="{D208FB57-109E-4E78-B94C-1EA7523A85C7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67" name="Text Box 2">
          <a:extLst>
            <a:ext uri="{FF2B5EF4-FFF2-40B4-BE49-F238E27FC236}">
              <a16:creationId xmlns:a16="http://schemas.microsoft.com/office/drawing/2014/main" id="{21D1976C-61C9-4BFD-B757-3672E16217A6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68" name="Text Box 2">
          <a:extLst>
            <a:ext uri="{FF2B5EF4-FFF2-40B4-BE49-F238E27FC236}">
              <a16:creationId xmlns:a16="http://schemas.microsoft.com/office/drawing/2014/main" id="{007E6CCD-2803-475B-A714-44E2E4072472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69" name="Text Box 2">
          <a:extLst>
            <a:ext uri="{FF2B5EF4-FFF2-40B4-BE49-F238E27FC236}">
              <a16:creationId xmlns:a16="http://schemas.microsoft.com/office/drawing/2014/main" id="{5942A4EA-081B-47E6-9BC8-9DFC990C9B58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70" name="Text Box 2">
          <a:extLst>
            <a:ext uri="{FF2B5EF4-FFF2-40B4-BE49-F238E27FC236}">
              <a16:creationId xmlns:a16="http://schemas.microsoft.com/office/drawing/2014/main" id="{7999ED1E-B633-449B-B070-4CBF8351556C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71" name="Text Box 2">
          <a:extLst>
            <a:ext uri="{FF2B5EF4-FFF2-40B4-BE49-F238E27FC236}">
              <a16:creationId xmlns:a16="http://schemas.microsoft.com/office/drawing/2014/main" id="{4E55A4A2-EE4E-46A4-A30F-F4AB3C563020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72" name="Text Box 2">
          <a:extLst>
            <a:ext uri="{FF2B5EF4-FFF2-40B4-BE49-F238E27FC236}">
              <a16:creationId xmlns:a16="http://schemas.microsoft.com/office/drawing/2014/main" id="{DFB671EB-4F71-44EF-AD13-085437CB810C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73" name="Text Box 2">
          <a:extLst>
            <a:ext uri="{FF2B5EF4-FFF2-40B4-BE49-F238E27FC236}">
              <a16:creationId xmlns:a16="http://schemas.microsoft.com/office/drawing/2014/main" id="{B1F2061E-30E1-4C1C-A08A-2A5820B5A412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74" name="Text Box 2">
          <a:extLst>
            <a:ext uri="{FF2B5EF4-FFF2-40B4-BE49-F238E27FC236}">
              <a16:creationId xmlns:a16="http://schemas.microsoft.com/office/drawing/2014/main" id="{907AFCF6-414F-45A9-BBCD-743AD66A079B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75" name="Text Box 2">
          <a:extLst>
            <a:ext uri="{FF2B5EF4-FFF2-40B4-BE49-F238E27FC236}">
              <a16:creationId xmlns:a16="http://schemas.microsoft.com/office/drawing/2014/main" id="{AB520CED-0524-44F5-A419-DBACA24244D9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76" name="Text Box 2">
          <a:extLst>
            <a:ext uri="{FF2B5EF4-FFF2-40B4-BE49-F238E27FC236}">
              <a16:creationId xmlns:a16="http://schemas.microsoft.com/office/drawing/2014/main" id="{2E64477D-D48F-40DC-BF32-F61A39E6D2DF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77" name="Text Box 2">
          <a:extLst>
            <a:ext uri="{FF2B5EF4-FFF2-40B4-BE49-F238E27FC236}">
              <a16:creationId xmlns:a16="http://schemas.microsoft.com/office/drawing/2014/main" id="{A98386C2-CCE5-4A12-A398-BA71D0FD71D0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78" name="Text Box 2">
          <a:extLst>
            <a:ext uri="{FF2B5EF4-FFF2-40B4-BE49-F238E27FC236}">
              <a16:creationId xmlns:a16="http://schemas.microsoft.com/office/drawing/2014/main" id="{3FAE998F-B572-459C-A5F7-BAB1F02B7F2C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79" name="Text Box 2">
          <a:extLst>
            <a:ext uri="{FF2B5EF4-FFF2-40B4-BE49-F238E27FC236}">
              <a16:creationId xmlns:a16="http://schemas.microsoft.com/office/drawing/2014/main" id="{672E8DE9-427B-4FF0-A3AF-04AB1BB044AB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80" name="Text Box 2">
          <a:extLst>
            <a:ext uri="{FF2B5EF4-FFF2-40B4-BE49-F238E27FC236}">
              <a16:creationId xmlns:a16="http://schemas.microsoft.com/office/drawing/2014/main" id="{E70F4C7E-337B-4C0A-A698-A172088E02F0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81" name="Text Box 2">
          <a:extLst>
            <a:ext uri="{FF2B5EF4-FFF2-40B4-BE49-F238E27FC236}">
              <a16:creationId xmlns:a16="http://schemas.microsoft.com/office/drawing/2014/main" id="{BD89DA3E-8193-4896-A9AD-2ECA71306060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82" name="Text Box 2">
          <a:extLst>
            <a:ext uri="{FF2B5EF4-FFF2-40B4-BE49-F238E27FC236}">
              <a16:creationId xmlns:a16="http://schemas.microsoft.com/office/drawing/2014/main" id="{896B96EC-F502-41F5-BEA3-36D66A0CAA81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83" name="Text Box 2">
          <a:extLst>
            <a:ext uri="{FF2B5EF4-FFF2-40B4-BE49-F238E27FC236}">
              <a16:creationId xmlns:a16="http://schemas.microsoft.com/office/drawing/2014/main" id="{12A20A50-139A-4920-B0D7-76AC2A7B8938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84" name="Text Box 2">
          <a:extLst>
            <a:ext uri="{FF2B5EF4-FFF2-40B4-BE49-F238E27FC236}">
              <a16:creationId xmlns:a16="http://schemas.microsoft.com/office/drawing/2014/main" id="{A19EF8DE-1DD5-43F6-A2E7-E8F1882B83C3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85" name="Text Box 2">
          <a:extLst>
            <a:ext uri="{FF2B5EF4-FFF2-40B4-BE49-F238E27FC236}">
              <a16:creationId xmlns:a16="http://schemas.microsoft.com/office/drawing/2014/main" id="{D4F15FBF-4C0C-467E-80D1-6B5D1A33DB87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86" name="Text Box 2">
          <a:extLst>
            <a:ext uri="{FF2B5EF4-FFF2-40B4-BE49-F238E27FC236}">
              <a16:creationId xmlns:a16="http://schemas.microsoft.com/office/drawing/2014/main" id="{2761380E-DB5C-4B0C-A503-3A7C67F0F402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87" name="Text Box 2">
          <a:extLst>
            <a:ext uri="{FF2B5EF4-FFF2-40B4-BE49-F238E27FC236}">
              <a16:creationId xmlns:a16="http://schemas.microsoft.com/office/drawing/2014/main" id="{96A75800-B65D-4536-843D-B57CC05D61DD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88" name="Text Box 2">
          <a:extLst>
            <a:ext uri="{FF2B5EF4-FFF2-40B4-BE49-F238E27FC236}">
              <a16:creationId xmlns:a16="http://schemas.microsoft.com/office/drawing/2014/main" id="{61FFC001-AA2E-4224-BBC5-FFD382460DA5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89" name="Text Box 2">
          <a:extLst>
            <a:ext uri="{FF2B5EF4-FFF2-40B4-BE49-F238E27FC236}">
              <a16:creationId xmlns:a16="http://schemas.microsoft.com/office/drawing/2014/main" id="{11FA2854-AD00-449C-AEFD-DB297AFD8EB3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90" name="Text Box 2">
          <a:extLst>
            <a:ext uri="{FF2B5EF4-FFF2-40B4-BE49-F238E27FC236}">
              <a16:creationId xmlns:a16="http://schemas.microsoft.com/office/drawing/2014/main" id="{8F6E93DE-AA48-4701-895E-9F5E94C3730E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91" name="Text Box 2">
          <a:extLst>
            <a:ext uri="{FF2B5EF4-FFF2-40B4-BE49-F238E27FC236}">
              <a16:creationId xmlns:a16="http://schemas.microsoft.com/office/drawing/2014/main" id="{D8816F28-E04C-42BC-8CBD-A650C3A99665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92" name="Text Box 2">
          <a:extLst>
            <a:ext uri="{FF2B5EF4-FFF2-40B4-BE49-F238E27FC236}">
              <a16:creationId xmlns:a16="http://schemas.microsoft.com/office/drawing/2014/main" id="{264DC41E-7238-467B-8813-E583B4C56C3F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93" name="Text Box 2">
          <a:extLst>
            <a:ext uri="{FF2B5EF4-FFF2-40B4-BE49-F238E27FC236}">
              <a16:creationId xmlns:a16="http://schemas.microsoft.com/office/drawing/2014/main" id="{04134CB9-E7CC-450E-9A40-C5B0F2C97D3A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94" name="Text Box 2">
          <a:extLst>
            <a:ext uri="{FF2B5EF4-FFF2-40B4-BE49-F238E27FC236}">
              <a16:creationId xmlns:a16="http://schemas.microsoft.com/office/drawing/2014/main" id="{FF29C79E-B483-46D2-B2CA-68A45690C052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95" name="Text Box 2">
          <a:extLst>
            <a:ext uri="{FF2B5EF4-FFF2-40B4-BE49-F238E27FC236}">
              <a16:creationId xmlns:a16="http://schemas.microsoft.com/office/drawing/2014/main" id="{32E1D893-77E2-4D55-81BE-E8376C5A3261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96" name="Text Box 2">
          <a:extLst>
            <a:ext uri="{FF2B5EF4-FFF2-40B4-BE49-F238E27FC236}">
              <a16:creationId xmlns:a16="http://schemas.microsoft.com/office/drawing/2014/main" id="{B61BFA8D-C10F-4341-BB1B-5F05DD8C1F49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97" name="Text Box 2">
          <a:extLst>
            <a:ext uri="{FF2B5EF4-FFF2-40B4-BE49-F238E27FC236}">
              <a16:creationId xmlns:a16="http://schemas.microsoft.com/office/drawing/2014/main" id="{7D36E77B-6068-4499-AB5B-D7AA52C1B56A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98" name="Text Box 2">
          <a:extLst>
            <a:ext uri="{FF2B5EF4-FFF2-40B4-BE49-F238E27FC236}">
              <a16:creationId xmlns:a16="http://schemas.microsoft.com/office/drawing/2014/main" id="{AD8AA902-CD4A-4A92-8B2A-D6872C2DC04D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199" name="Text Box 2">
          <a:extLst>
            <a:ext uri="{FF2B5EF4-FFF2-40B4-BE49-F238E27FC236}">
              <a16:creationId xmlns:a16="http://schemas.microsoft.com/office/drawing/2014/main" id="{921AA0B6-C964-47C5-A320-A1DEF473B01D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00" name="Text Box 2">
          <a:extLst>
            <a:ext uri="{FF2B5EF4-FFF2-40B4-BE49-F238E27FC236}">
              <a16:creationId xmlns:a16="http://schemas.microsoft.com/office/drawing/2014/main" id="{A3DA510E-2218-4732-80AD-CA719817C42D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01" name="Text Box 2">
          <a:extLst>
            <a:ext uri="{FF2B5EF4-FFF2-40B4-BE49-F238E27FC236}">
              <a16:creationId xmlns:a16="http://schemas.microsoft.com/office/drawing/2014/main" id="{F27C6F92-52EC-4FC2-9F8E-99DC58AD6D0B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02" name="Text Box 2">
          <a:extLst>
            <a:ext uri="{FF2B5EF4-FFF2-40B4-BE49-F238E27FC236}">
              <a16:creationId xmlns:a16="http://schemas.microsoft.com/office/drawing/2014/main" id="{E9105BDC-483B-45DC-9D22-4EF79577EE3F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03" name="Text Box 2">
          <a:extLst>
            <a:ext uri="{FF2B5EF4-FFF2-40B4-BE49-F238E27FC236}">
              <a16:creationId xmlns:a16="http://schemas.microsoft.com/office/drawing/2014/main" id="{EF0E7C45-C59B-4D68-BADF-A6B50F34E41C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04" name="Text Box 2">
          <a:extLst>
            <a:ext uri="{FF2B5EF4-FFF2-40B4-BE49-F238E27FC236}">
              <a16:creationId xmlns:a16="http://schemas.microsoft.com/office/drawing/2014/main" id="{27AF5A15-DA55-4025-8770-EB2B1B11D39C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05" name="Text Box 2">
          <a:extLst>
            <a:ext uri="{FF2B5EF4-FFF2-40B4-BE49-F238E27FC236}">
              <a16:creationId xmlns:a16="http://schemas.microsoft.com/office/drawing/2014/main" id="{2628D6D3-C0FC-4434-8527-5B0D1C74764F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06" name="Text Box 2">
          <a:extLst>
            <a:ext uri="{FF2B5EF4-FFF2-40B4-BE49-F238E27FC236}">
              <a16:creationId xmlns:a16="http://schemas.microsoft.com/office/drawing/2014/main" id="{258CAFA8-F89B-46E2-9416-98ED8910D330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07" name="Text Box 2">
          <a:extLst>
            <a:ext uri="{FF2B5EF4-FFF2-40B4-BE49-F238E27FC236}">
              <a16:creationId xmlns:a16="http://schemas.microsoft.com/office/drawing/2014/main" id="{AD1C28E2-BCA5-489F-A3F8-DFE9ADB8CD81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08" name="Text Box 2">
          <a:extLst>
            <a:ext uri="{FF2B5EF4-FFF2-40B4-BE49-F238E27FC236}">
              <a16:creationId xmlns:a16="http://schemas.microsoft.com/office/drawing/2014/main" id="{FEADC3E9-95A4-465A-AA8E-968CFCC7AE7A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09" name="Text Box 2">
          <a:extLst>
            <a:ext uri="{FF2B5EF4-FFF2-40B4-BE49-F238E27FC236}">
              <a16:creationId xmlns:a16="http://schemas.microsoft.com/office/drawing/2014/main" id="{5487A55C-048B-42B2-80AB-041EFD8447BF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10" name="Text Box 2">
          <a:extLst>
            <a:ext uri="{FF2B5EF4-FFF2-40B4-BE49-F238E27FC236}">
              <a16:creationId xmlns:a16="http://schemas.microsoft.com/office/drawing/2014/main" id="{C13B87AB-CFD5-4DEB-A8D3-2985A042E032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11" name="Text Box 2">
          <a:extLst>
            <a:ext uri="{FF2B5EF4-FFF2-40B4-BE49-F238E27FC236}">
              <a16:creationId xmlns:a16="http://schemas.microsoft.com/office/drawing/2014/main" id="{3F5C188B-B00E-4C07-B880-B4067EDE7EFA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12" name="Text Box 2">
          <a:extLst>
            <a:ext uri="{FF2B5EF4-FFF2-40B4-BE49-F238E27FC236}">
              <a16:creationId xmlns:a16="http://schemas.microsoft.com/office/drawing/2014/main" id="{BCF0DE60-F156-46F6-944A-26C6504431AB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13" name="Text Box 2">
          <a:extLst>
            <a:ext uri="{FF2B5EF4-FFF2-40B4-BE49-F238E27FC236}">
              <a16:creationId xmlns:a16="http://schemas.microsoft.com/office/drawing/2014/main" id="{75A5A229-3A93-43F5-BF13-FC016C13E6A2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14" name="Text Box 2">
          <a:extLst>
            <a:ext uri="{FF2B5EF4-FFF2-40B4-BE49-F238E27FC236}">
              <a16:creationId xmlns:a16="http://schemas.microsoft.com/office/drawing/2014/main" id="{29C47910-0111-427F-96E8-F5A3348FBC3B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15" name="Text Box 2">
          <a:extLst>
            <a:ext uri="{FF2B5EF4-FFF2-40B4-BE49-F238E27FC236}">
              <a16:creationId xmlns:a16="http://schemas.microsoft.com/office/drawing/2014/main" id="{442B3C94-0433-4D74-B67B-C3F2A3645EC7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16" name="Text Box 2">
          <a:extLst>
            <a:ext uri="{FF2B5EF4-FFF2-40B4-BE49-F238E27FC236}">
              <a16:creationId xmlns:a16="http://schemas.microsoft.com/office/drawing/2014/main" id="{8CDBA9A9-7A85-4705-AD6E-01A2AAB56D2A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17" name="Text Box 2">
          <a:extLst>
            <a:ext uri="{FF2B5EF4-FFF2-40B4-BE49-F238E27FC236}">
              <a16:creationId xmlns:a16="http://schemas.microsoft.com/office/drawing/2014/main" id="{EC7B0812-A465-4F2B-B140-8ED63FA77DF0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18" name="Text Box 2">
          <a:extLst>
            <a:ext uri="{FF2B5EF4-FFF2-40B4-BE49-F238E27FC236}">
              <a16:creationId xmlns:a16="http://schemas.microsoft.com/office/drawing/2014/main" id="{62415381-DFB3-4DDF-8A21-ECBFC35CA068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19" name="Text Box 2">
          <a:extLst>
            <a:ext uri="{FF2B5EF4-FFF2-40B4-BE49-F238E27FC236}">
              <a16:creationId xmlns:a16="http://schemas.microsoft.com/office/drawing/2014/main" id="{68A75F8D-5303-4207-BC2E-6087D5655A6E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20" name="Text Box 2">
          <a:extLst>
            <a:ext uri="{FF2B5EF4-FFF2-40B4-BE49-F238E27FC236}">
              <a16:creationId xmlns:a16="http://schemas.microsoft.com/office/drawing/2014/main" id="{56A94DDA-15CD-4D25-851F-FACC07B73616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21" name="Text Box 2">
          <a:extLst>
            <a:ext uri="{FF2B5EF4-FFF2-40B4-BE49-F238E27FC236}">
              <a16:creationId xmlns:a16="http://schemas.microsoft.com/office/drawing/2014/main" id="{441AD92B-0EA8-4AF4-9555-FA531697899F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22" name="Text Box 2">
          <a:extLst>
            <a:ext uri="{FF2B5EF4-FFF2-40B4-BE49-F238E27FC236}">
              <a16:creationId xmlns:a16="http://schemas.microsoft.com/office/drawing/2014/main" id="{D5CA6C25-3934-40D3-9D02-2917E552A07C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23" name="Text Box 2">
          <a:extLst>
            <a:ext uri="{FF2B5EF4-FFF2-40B4-BE49-F238E27FC236}">
              <a16:creationId xmlns:a16="http://schemas.microsoft.com/office/drawing/2014/main" id="{96625038-2B0A-48D7-86E7-A5D354DA04D6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24" name="Text Box 2">
          <a:extLst>
            <a:ext uri="{FF2B5EF4-FFF2-40B4-BE49-F238E27FC236}">
              <a16:creationId xmlns:a16="http://schemas.microsoft.com/office/drawing/2014/main" id="{99D866F1-E43E-4AB8-B399-E51A64BEA94F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25" name="Text Box 2">
          <a:extLst>
            <a:ext uri="{FF2B5EF4-FFF2-40B4-BE49-F238E27FC236}">
              <a16:creationId xmlns:a16="http://schemas.microsoft.com/office/drawing/2014/main" id="{0DE66CBE-C1C7-4562-B425-67F774FE3D9E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26" name="Text Box 2">
          <a:extLst>
            <a:ext uri="{FF2B5EF4-FFF2-40B4-BE49-F238E27FC236}">
              <a16:creationId xmlns:a16="http://schemas.microsoft.com/office/drawing/2014/main" id="{6785AECD-3304-4741-B135-F1CD9B6A351F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27" name="Text Box 2">
          <a:extLst>
            <a:ext uri="{FF2B5EF4-FFF2-40B4-BE49-F238E27FC236}">
              <a16:creationId xmlns:a16="http://schemas.microsoft.com/office/drawing/2014/main" id="{D4FEC2F1-1DF4-4975-9607-485B24E32D1A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28" name="Text Box 2">
          <a:extLst>
            <a:ext uri="{FF2B5EF4-FFF2-40B4-BE49-F238E27FC236}">
              <a16:creationId xmlns:a16="http://schemas.microsoft.com/office/drawing/2014/main" id="{282B2498-57FB-4722-BE22-225AF94ADC22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29" name="Text Box 2">
          <a:extLst>
            <a:ext uri="{FF2B5EF4-FFF2-40B4-BE49-F238E27FC236}">
              <a16:creationId xmlns:a16="http://schemas.microsoft.com/office/drawing/2014/main" id="{371AB75E-4047-4B45-BB1D-F1FFCEDA905B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30" name="Text Box 2">
          <a:extLst>
            <a:ext uri="{FF2B5EF4-FFF2-40B4-BE49-F238E27FC236}">
              <a16:creationId xmlns:a16="http://schemas.microsoft.com/office/drawing/2014/main" id="{9900AF40-58FA-443F-ADE2-00AA5EB8B382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31" name="Text Box 2">
          <a:extLst>
            <a:ext uri="{FF2B5EF4-FFF2-40B4-BE49-F238E27FC236}">
              <a16:creationId xmlns:a16="http://schemas.microsoft.com/office/drawing/2014/main" id="{49D5D7E7-E4CE-43D9-9B17-06D024198CD8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32" name="Text Box 2">
          <a:extLst>
            <a:ext uri="{FF2B5EF4-FFF2-40B4-BE49-F238E27FC236}">
              <a16:creationId xmlns:a16="http://schemas.microsoft.com/office/drawing/2014/main" id="{29C06EEF-D6C0-4DD1-9656-DAAE67265F11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33" name="Text Box 2">
          <a:extLst>
            <a:ext uri="{FF2B5EF4-FFF2-40B4-BE49-F238E27FC236}">
              <a16:creationId xmlns:a16="http://schemas.microsoft.com/office/drawing/2014/main" id="{4DF35403-C79A-44C4-9F7B-F058B7A35116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34" name="Text Box 2">
          <a:extLst>
            <a:ext uri="{FF2B5EF4-FFF2-40B4-BE49-F238E27FC236}">
              <a16:creationId xmlns:a16="http://schemas.microsoft.com/office/drawing/2014/main" id="{5E74FAB3-D6EE-47F7-9582-AE82D7BE3557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35" name="Text Box 2">
          <a:extLst>
            <a:ext uri="{FF2B5EF4-FFF2-40B4-BE49-F238E27FC236}">
              <a16:creationId xmlns:a16="http://schemas.microsoft.com/office/drawing/2014/main" id="{C3BFBD7E-20C6-4039-918D-7089D63EAA8B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36" name="Text Box 2">
          <a:extLst>
            <a:ext uri="{FF2B5EF4-FFF2-40B4-BE49-F238E27FC236}">
              <a16:creationId xmlns:a16="http://schemas.microsoft.com/office/drawing/2014/main" id="{81BEA8EA-EB25-41BB-9556-FD4C87D32772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37" name="Text Box 2">
          <a:extLst>
            <a:ext uri="{FF2B5EF4-FFF2-40B4-BE49-F238E27FC236}">
              <a16:creationId xmlns:a16="http://schemas.microsoft.com/office/drawing/2014/main" id="{193037AC-334A-4808-BCC6-5E0D7709F164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38" name="Text Box 2">
          <a:extLst>
            <a:ext uri="{FF2B5EF4-FFF2-40B4-BE49-F238E27FC236}">
              <a16:creationId xmlns:a16="http://schemas.microsoft.com/office/drawing/2014/main" id="{FEBF6820-2C19-48E2-86FE-8B93F1B5C521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39" name="Text Box 2">
          <a:extLst>
            <a:ext uri="{FF2B5EF4-FFF2-40B4-BE49-F238E27FC236}">
              <a16:creationId xmlns:a16="http://schemas.microsoft.com/office/drawing/2014/main" id="{43677C64-76F9-48D2-AC8D-7BCAD276DA31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40" name="Text Box 2">
          <a:extLst>
            <a:ext uri="{FF2B5EF4-FFF2-40B4-BE49-F238E27FC236}">
              <a16:creationId xmlns:a16="http://schemas.microsoft.com/office/drawing/2014/main" id="{E26531F6-D1EB-4919-8A18-8621CF6FF0CB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174</xdr:row>
      <xdr:rowOff>0</xdr:rowOff>
    </xdr:from>
    <xdr:ext cx="104775" cy="175532"/>
    <xdr:sp macro="" textlink="">
      <xdr:nvSpPr>
        <xdr:cNvPr id="2241" name="Text Box 2">
          <a:extLst>
            <a:ext uri="{FF2B5EF4-FFF2-40B4-BE49-F238E27FC236}">
              <a16:creationId xmlns:a16="http://schemas.microsoft.com/office/drawing/2014/main" id="{1B392CC7-CFE3-440E-8E4D-CE9E96BC6080}"/>
            </a:ext>
          </a:extLst>
        </xdr:cNvPr>
        <xdr:cNvSpPr txBox="1">
          <a:spLocks noChangeArrowheads="1"/>
        </xdr:cNvSpPr>
      </xdr:nvSpPr>
      <xdr:spPr bwMode="auto">
        <a:xfrm>
          <a:off x="41978580" y="446379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42" name="Text Box 2">
          <a:extLst>
            <a:ext uri="{FF2B5EF4-FFF2-40B4-BE49-F238E27FC236}">
              <a16:creationId xmlns:a16="http://schemas.microsoft.com/office/drawing/2014/main" id="{009CC522-8592-4B56-AF0D-F7B7B72B59DA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43" name="Text Box 2">
          <a:extLst>
            <a:ext uri="{FF2B5EF4-FFF2-40B4-BE49-F238E27FC236}">
              <a16:creationId xmlns:a16="http://schemas.microsoft.com/office/drawing/2014/main" id="{FC801409-CDBB-4FCF-8BD0-2A54DE3D48E7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44" name="Text Box 2">
          <a:extLst>
            <a:ext uri="{FF2B5EF4-FFF2-40B4-BE49-F238E27FC236}">
              <a16:creationId xmlns:a16="http://schemas.microsoft.com/office/drawing/2014/main" id="{2CBE2E7D-1EF4-4159-9315-112CDEA482E6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45" name="Text Box 2">
          <a:extLst>
            <a:ext uri="{FF2B5EF4-FFF2-40B4-BE49-F238E27FC236}">
              <a16:creationId xmlns:a16="http://schemas.microsoft.com/office/drawing/2014/main" id="{D635A80C-166A-4B35-A997-F85FCE0A7903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46" name="Text Box 2">
          <a:extLst>
            <a:ext uri="{FF2B5EF4-FFF2-40B4-BE49-F238E27FC236}">
              <a16:creationId xmlns:a16="http://schemas.microsoft.com/office/drawing/2014/main" id="{2446B4E4-726D-4233-B444-05634AF39BAA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47" name="Text Box 2">
          <a:extLst>
            <a:ext uri="{FF2B5EF4-FFF2-40B4-BE49-F238E27FC236}">
              <a16:creationId xmlns:a16="http://schemas.microsoft.com/office/drawing/2014/main" id="{516702D5-C1A5-4F91-94D1-267A0F3FA432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48" name="Text Box 2">
          <a:extLst>
            <a:ext uri="{FF2B5EF4-FFF2-40B4-BE49-F238E27FC236}">
              <a16:creationId xmlns:a16="http://schemas.microsoft.com/office/drawing/2014/main" id="{EA06848C-52B5-460E-B455-12C52F84B0B5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49" name="Text Box 2">
          <a:extLst>
            <a:ext uri="{FF2B5EF4-FFF2-40B4-BE49-F238E27FC236}">
              <a16:creationId xmlns:a16="http://schemas.microsoft.com/office/drawing/2014/main" id="{4CB2A341-A515-48E0-9267-0717F4826018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50" name="Text Box 2">
          <a:extLst>
            <a:ext uri="{FF2B5EF4-FFF2-40B4-BE49-F238E27FC236}">
              <a16:creationId xmlns:a16="http://schemas.microsoft.com/office/drawing/2014/main" id="{2499FF13-FAAC-4E6E-B954-44C71714FC6C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51" name="Text Box 2">
          <a:extLst>
            <a:ext uri="{FF2B5EF4-FFF2-40B4-BE49-F238E27FC236}">
              <a16:creationId xmlns:a16="http://schemas.microsoft.com/office/drawing/2014/main" id="{BC734CAB-2E79-436A-98B4-26518B5368CC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52" name="Text Box 2">
          <a:extLst>
            <a:ext uri="{FF2B5EF4-FFF2-40B4-BE49-F238E27FC236}">
              <a16:creationId xmlns:a16="http://schemas.microsoft.com/office/drawing/2014/main" id="{4F392B15-E3A8-4189-8974-EBAA542EF9E3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53" name="Text Box 2">
          <a:extLst>
            <a:ext uri="{FF2B5EF4-FFF2-40B4-BE49-F238E27FC236}">
              <a16:creationId xmlns:a16="http://schemas.microsoft.com/office/drawing/2014/main" id="{09462984-C19D-4CFD-B349-FD9F54C649B7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54" name="Text Box 2">
          <a:extLst>
            <a:ext uri="{FF2B5EF4-FFF2-40B4-BE49-F238E27FC236}">
              <a16:creationId xmlns:a16="http://schemas.microsoft.com/office/drawing/2014/main" id="{FF92A68B-8F74-49D5-8C3A-74D24004C668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55" name="Text Box 2">
          <a:extLst>
            <a:ext uri="{FF2B5EF4-FFF2-40B4-BE49-F238E27FC236}">
              <a16:creationId xmlns:a16="http://schemas.microsoft.com/office/drawing/2014/main" id="{AD5D224C-618B-4796-AAD0-62BC2967AFE8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56" name="Text Box 2">
          <a:extLst>
            <a:ext uri="{FF2B5EF4-FFF2-40B4-BE49-F238E27FC236}">
              <a16:creationId xmlns:a16="http://schemas.microsoft.com/office/drawing/2014/main" id="{E5AEB2ED-7CFC-4213-81D1-A8FC8984E7BD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57" name="Text Box 2">
          <a:extLst>
            <a:ext uri="{FF2B5EF4-FFF2-40B4-BE49-F238E27FC236}">
              <a16:creationId xmlns:a16="http://schemas.microsoft.com/office/drawing/2014/main" id="{8E3466B4-173A-45C1-8F64-AFB32B017197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58" name="Text Box 2">
          <a:extLst>
            <a:ext uri="{FF2B5EF4-FFF2-40B4-BE49-F238E27FC236}">
              <a16:creationId xmlns:a16="http://schemas.microsoft.com/office/drawing/2014/main" id="{D8C7A76F-EBDD-4A03-B8EE-D16A45941556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59" name="Text Box 2">
          <a:extLst>
            <a:ext uri="{FF2B5EF4-FFF2-40B4-BE49-F238E27FC236}">
              <a16:creationId xmlns:a16="http://schemas.microsoft.com/office/drawing/2014/main" id="{CD2CB8A7-14BA-449A-BBF3-EBC6C2E168FE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60" name="Text Box 2">
          <a:extLst>
            <a:ext uri="{FF2B5EF4-FFF2-40B4-BE49-F238E27FC236}">
              <a16:creationId xmlns:a16="http://schemas.microsoft.com/office/drawing/2014/main" id="{6E01AA1F-2335-47EB-ACA3-57DF201C82FF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61" name="Text Box 2">
          <a:extLst>
            <a:ext uri="{FF2B5EF4-FFF2-40B4-BE49-F238E27FC236}">
              <a16:creationId xmlns:a16="http://schemas.microsoft.com/office/drawing/2014/main" id="{62A2A704-F2B7-4435-BEBB-1011642F9C57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62" name="Text Box 2">
          <a:extLst>
            <a:ext uri="{FF2B5EF4-FFF2-40B4-BE49-F238E27FC236}">
              <a16:creationId xmlns:a16="http://schemas.microsoft.com/office/drawing/2014/main" id="{94901983-E22C-46A4-BC3C-682879329C7E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63" name="Text Box 2">
          <a:extLst>
            <a:ext uri="{FF2B5EF4-FFF2-40B4-BE49-F238E27FC236}">
              <a16:creationId xmlns:a16="http://schemas.microsoft.com/office/drawing/2014/main" id="{27FF5238-9934-44CD-A85F-C5F38D490714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64" name="Text Box 2">
          <a:extLst>
            <a:ext uri="{FF2B5EF4-FFF2-40B4-BE49-F238E27FC236}">
              <a16:creationId xmlns:a16="http://schemas.microsoft.com/office/drawing/2014/main" id="{42ABC16D-A89C-4DDA-BA7C-E1293B0A0C67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65" name="Text Box 2">
          <a:extLst>
            <a:ext uri="{FF2B5EF4-FFF2-40B4-BE49-F238E27FC236}">
              <a16:creationId xmlns:a16="http://schemas.microsoft.com/office/drawing/2014/main" id="{D55A0134-B8A5-400F-86F6-BAA7C1BC06E2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66" name="Text Box 2">
          <a:extLst>
            <a:ext uri="{FF2B5EF4-FFF2-40B4-BE49-F238E27FC236}">
              <a16:creationId xmlns:a16="http://schemas.microsoft.com/office/drawing/2014/main" id="{17EB88E2-7D67-4DE8-9A3A-1F75B20F1473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67" name="Text Box 2">
          <a:extLst>
            <a:ext uri="{FF2B5EF4-FFF2-40B4-BE49-F238E27FC236}">
              <a16:creationId xmlns:a16="http://schemas.microsoft.com/office/drawing/2014/main" id="{DD859E7C-BC1A-4B72-A849-61B255D7C10D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68" name="Text Box 2">
          <a:extLst>
            <a:ext uri="{FF2B5EF4-FFF2-40B4-BE49-F238E27FC236}">
              <a16:creationId xmlns:a16="http://schemas.microsoft.com/office/drawing/2014/main" id="{53CBCC86-5B7A-4B97-86E8-FF0B86668A2C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69" name="Text Box 2">
          <a:extLst>
            <a:ext uri="{FF2B5EF4-FFF2-40B4-BE49-F238E27FC236}">
              <a16:creationId xmlns:a16="http://schemas.microsoft.com/office/drawing/2014/main" id="{C2C7C657-2D15-4B72-8815-EFAFE93E501B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70" name="Text Box 2">
          <a:extLst>
            <a:ext uri="{FF2B5EF4-FFF2-40B4-BE49-F238E27FC236}">
              <a16:creationId xmlns:a16="http://schemas.microsoft.com/office/drawing/2014/main" id="{31784B0F-8E9F-46A8-B4C7-0FCBF985AE91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71" name="Text Box 2">
          <a:extLst>
            <a:ext uri="{FF2B5EF4-FFF2-40B4-BE49-F238E27FC236}">
              <a16:creationId xmlns:a16="http://schemas.microsoft.com/office/drawing/2014/main" id="{21B32370-22E9-4084-ACCD-5E259F6B9C94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72" name="Text Box 2">
          <a:extLst>
            <a:ext uri="{FF2B5EF4-FFF2-40B4-BE49-F238E27FC236}">
              <a16:creationId xmlns:a16="http://schemas.microsoft.com/office/drawing/2014/main" id="{DAE09B47-7598-488F-AD33-DEB5A5773BDA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73" name="Text Box 2">
          <a:extLst>
            <a:ext uri="{FF2B5EF4-FFF2-40B4-BE49-F238E27FC236}">
              <a16:creationId xmlns:a16="http://schemas.microsoft.com/office/drawing/2014/main" id="{76DB2408-283D-4EE8-82F6-BB479DFF6FBA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74" name="Text Box 2">
          <a:extLst>
            <a:ext uri="{FF2B5EF4-FFF2-40B4-BE49-F238E27FC236}">
              <a16:creationId xmlns:a16="http://schemas.microsoft.com/office/drawing/2014/main" id="{9DA988C6-2999-4F6D-9F03-A12E494FFCA0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75" name="Text Box 2">
          <a:extLst>
            <a:ext uri="{FF2B5EF4-FFF2-40B4-BE49-F238E27FC236}">
              <a16:creationId xmlns:a16="http://schemas.microsoft.com/office/drawing/2014/main" id="{AC55A4B7-813D-424D-8BFD-8551DB66E5F7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76" name="Text Box 2">
          <a:extLst>
            <a:ext uri="{FF2B5EF4-FFF2-40B4-BE49-F238E27FC236}">
              <a16:creationId xmlns:a16="http://schemas.microsoft.com/office/drawing/2014/main" id="{9FE6739E-EED0-4C1C-BF9D-51E4A0D9ECE0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77" name="Text Box 2">
          <a:extLst>
            <a:ext uri="{FF2B5EF4-FFF2-40B4-BE49-F238E27FC236}">
              <a16:creationId xmlns:a16="http://schemas.microsoft.com/office/drawing/2014/main" id="{07BB2F64-3053-43B0-8EB0-498857E577E9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78" name="Text Box 2">
          <a:extLst>
            <a:ext uri="{FF2B5EF4-FFF2-40B4-BE49-F238E27FC236}">
              <a16:creationId xmlns:a16="http://schemas.microsoft.com/office/drawing/2014/main" id="{DB1B86A6-783D-4FC0-A780-9365FB6BE49B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79" name="Text Box 2">
          <a:extLst>
            <a:ext uri="{FF2B5EF4-FFF2-40B4-BE49-F238E27FC236}">
              <a16:creationId xmlns:a16="http://schemas.microsoft.com/office/drawing/2014/main" id="{2DF29842-8708-456F-A2C1-A49C27901B0C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80" name="Text Box 2">
          <a:extLst>
            <a:ext uri="{FF2B5EF4-FFF2-40B4-BE49-F238E27FC236}">
              <a16:creationId xmlns:a16="http://schemas.microsoft.com/office/drawing/2014/main" id="{CBDD0527-0C0A-48F9-A7EA-615DCFD1B872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81" name="Text Box 2">
          <a:extLst>
            <a:ext uri="{FF2B5EF4-FFF2-40B4-BE49-F238E27FC236}">
              <a16:creationId xmlns:a16="http://schemas.microsoft.com/office/drawing/2014/main" id="{E66C4351-9BDE-4AA5-9C46-A50064A69FD0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82" name="Text Box 2">
          <a:extLst>
            <a:ext uri="{FF2B5EF4-FFF2-40B4-BE49-F238E27FC236}">
              <a16:creationId xmlns:a16="http://schemas.microsoft.com/office/drawing/2014/main" id="{A5D21D30-58F4-42B8-8932-470712B74DF7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83" name="Text Box 2">
          <a:extLst>
            <a:ext uri="{FF2B5EF4-FFF2-40B4-BE49-F238E27FC236}">
              <a16:creationId xmlns:a16="http://schemas.microsoft.com/office/drawing/2014/main" id="{F1F5CCC8-1F47-41F7-A780-859B9E193A76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84" name="Text Box 2">
          <a:extLst>
            <a:ext uri="{FF2B5EF4-FFF2-40B4-BE49-F238E27FC236}">
              <a16:creationId xmlns:a16="http://schemas.microsoft.com/office/drawing/2014/main" id="{7BDE03F6-49D4-4B9A-BE1D-26AB59B04EFB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85" name="Text Box 2">
          <a:extLst>
            <a:ext uri="{FF2B5EF4-FFF2-40B4-BE49-F238E27FC236}">
              <a16:creationId xmlns:a16="http://schemas.microsoft.com/office/drawing/2014/main" id="{97E59558-B324-4A19-AD04-5F79727DBED4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86" name="Text Box 2">
          <a:extLst>
            <a:ext uri="{FF2B5EF4-FFF2-40B4-BE49-F238E27FC236}">
              <a16:creationId xmlns:a16="http://schemas.microsoft.com/office/drawing/2014/main" id="{6E3C8AA3-801A-492E-9FCF-CAF903CC225C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87" name="Text Box 2">
          <a:extLst>
            <a:ext uri="{FF2B5EF4-FFF2-40B4-BE49-F238E27FC236}">
              <a16:creationId xmlns:a16="http://schemas.microsoft.com/office/drawing/2014/main" id="{4851617A-4871-4449-BBEC-A1A5B99D82DC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88" name="Text Box 2">
          <a:extLst>
            <a:ext uri="{FF2B5EF4-FFF2-40B4-BE49-F238E27FC236}">
              <a16:creationId xmlns:a16="http://schemas.microsoft.com/office/drawing/2014/main" id="{41E76ABC-6B1A-4B17-BABF-BA6642AD554C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89" name="Text Box 2">
          <a:extLst>
            <a:ext uri="{FF2B5EF4-FFF2-40B4-BE49-F238E27FC236}">
              <a16:creationId xmlns:a16="http://schemas.microsoft.com/office/drawing/2014/main" id="{973A52C7-2005-4A18-AA74-EB4A0205A444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90" name="Text Box 2">
          <a:extLst>
            <a:ext uri="{FF2B5EF4-FFF2-40B4-BE49-F238E27FC236}">
              <a16:creationId xmlns:a16="http://schemas.microsoft.com/office/drawing/2014/main" id="{ADDF8E15-F083-4D1B-A6A7-37D66000ABBD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91" name="Text Box 2">
          <a:extLst>
            <a:ext uri="{FF2B5EF4-FFF2-40B4-BE49-F238E27FC236}">
              <a16:creationId xmlns:a16="http://schemas.microsoft.com/office/drawing/2014/main" id="{2651A834-9482-4FEF-B2A2-2FEB8CAD5AFA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92" name="Text Box 2">
          <a:extLst>
            <a:ext uri="{FF2B5EF4-FFF2-40B4-BE49-F238E27FC236}">
              <a16:creationId xmlns:a16="http://schemas.microsoft.com/office/drawing/2014/main" id="{7008D788-E895-4403-838D-168EADB6DECB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93" name="Text Box 2">
          <a:extLst>
            <a:ext uri="{FF2B5EF4-FFF2-40B4-BE49-F238E27FC236}">
              <a16:creationId xmlns:a16="http://schemas.microsoft.com/office/drawing/2014/main" id="{A4C49A8D-E8CC-406F-9342-28A0DC66261F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94" name="Text Box 2">
          <a:extLst>
            <a:ext uri="{FF2B5EF4-FFF2-40B4-BE49-F238E27FC236}">
              <a16:creationId xmlns:a16="http://schemas.microsoft.com/office/drawing/2014/main" id="{A9164797-8357-4895-B01B-479F21ACDD2C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95" name="Text Box 2">
          <a:extLst>
            <a:ext uri="{FF2B5EF4-FFF2-40B4-BE49-F238E27FC236}">
              <a16:creationId xmlns:a16="http://schemas.microsoft.com/office/drawing/2014/main" id="{D3C33CB2-143E-423D-BF4E-BE11B3F375E6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96" name="Text Box 2">
          <a:extLst>
            <a:ext uri="{FF2B5EF4-FFF2-40B4-BE49-F238E27FC236}">
              <a16:creationId xmlns:a16="http://schemas.microsoft.com/office/drawing/2014/main" id="{6E39ED0B-65AC-49B7-8190-57060BADAE2D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97" name="Text Box 2">
          <a:extLst>
            <a:ext uri="{FF2B5EF4-FFF2-40B4-BE49-F238E27FC236}">
              <a16:creationId xmlns:a16="http://schemas.microsoft.com/office/drawing/2014/main" id="{7CA6755C-BBD4-457B-A971-225F3ADFCBC4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98" name="Text Box 2">
          <a:extLst>
            <a:ext uri="{FF2B5EF4-FFF2-40B4-BE49-F238E27FC236}">
              <a16:creationId xmlns:a16="http://schemas.microsoft.com/office/drawing/2014/main" id="{6BF4F5BE-7BD0-4B04-A02B-186DBE394FB0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299" name="Text Box 2">
          <a:extLst>
            <a:ext uri="{FF2B5EF4-FFF2-40B4-BE49-F238E27FC236}">
              <a16:creationId xmlns:a16="http://schemas.microsoft.com/office/drawing/2014/main" id="{FFD8D21F-49ED-4FEF-AE63-19FFD4835499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300" name="Text Box 2">
          <a:extLst>
            <a:ext uri="{FF2B5EF4-FFF2-40B4-BE49-F238E27FC236}">
              <a16:creationId xmlns:a16="http://schemas.microsoft.com/office/drawing/2014/main" id="{535C7DFE-2315-4AF8-B3C2-B2F6467E886B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301" name="Text Box 2">
          <a:extLst>
            <a:ext uri="{FF2B5EF4-FFF2-40B4-BE49-F238E27FC236}">
              <a16:creationId xmlns:a16="http://schemas.microsoft.com/office/drawing/2014/main" id="{E336D4C1-76B9-434B-9A3D-CD8CC316EC2D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302" name="Text Box 2">
          <a:extLst>
            <a:ext uri="{FF2B5EF4-FFF2-40B4-BE49-F238E27FC236}">
              <a16:creationId xmlns:a16="http://schemas.microsoft.com/office/drawing/2014/main" id="{8F261DB3-DA03-46E2-865D-5EF4CE29D59D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303" name="Text Box 2">
          <a:extLst>
            <a:ext uri="{FF2B5EF4-FFF2-40B4-BE49-F238E27FC236}">
              <a16:creationId xmlns:a16="http://schemas.microsoft.com/office/drawing/2014/main" id="{425B76FC-7A06-4EDE-8239-426838CFB8D0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304" name="Text Box 2">
          <a:extLst>
            <a:ext uri="{FF2B5EF4-FFF2-40B4-BE49-F238E27FC236}">
              <a16:creationId xmlns:a16="http://schemas.microsoft.com/office/drawing/2014/main" id="{4251B9F1-1A6F-40DC-9C97-EC2B0B829279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305" name="Text Box 2">
          <a:extLst>
            <a:ext uri="{FF2B5EF4-FFF2-40B4-BE49-F238E27FC236}">
              <a16:creationId xmlns:a16="http://schemas.microsoft.com/office/drawing/2014/main" id="{773265A1-D8D3-417C-AB87-7E9C63FD5D97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306" name="Text Box 2">
          <a:extLst>
            <a:ext uri="{FF2B5EF4-FFF2-40B4-BE49-F238E27FC236}">
              <a16:creationId xmlns:a16="http://schemas.microsoft.com/office/drawing/2014/main" id="{1550B860-BD2A-4711-B46A-0EC80DC489FD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307" name="Text Box 2">
          <a:extLst>
            <a:ext uri="{FF2B5EF4-FFF2-40B4-BE49-F238E27FC236}">
              <a16:creationId xmlns:a16="http://schemas.microsoft.com/office/drawing/2014/main" id="{2AF634AB-676C-48A3-8332-C9BC35F3461F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308" name="Text Box 2">
          <a:extLst>
            <a:ext uri="{FF2B5EF4-FFF2-40B4-BE49-F238E27FC236}">
              <a16:creationId xmlns:a16="http://schemas.microsoft.com/office/drawing/2014/main" id="{8AB51E35-6426-48BA-AD8D-2E1A700AE4EE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309" name="Text Box 2">
          <a:extLst>
            <a:ext uri="{FF2B5EF4-FFF2-40B4-BE49-F238E27FC236}">
              <a16:creationId xmlns:a16="http://schemas.microsoft.com/office/drawing/2014/main" id="{180319D9-79C5-4E22-B124-5638B55B821B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310" name="Text Box 2">
          <a:extLst>
            <a:ext uri="{FF2B5EF4-FFF2-40B4-BE49-F238E27FC236}">
              <a16:creationId xmlns:a16="http://schemas.microsoft.com/office/drawing/2014/main" id="{AF2E0F3F-70C6-4159-807B-3727C3E15C5B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311" name="Text Box 2">
          <a:extLst>
            <a:ext uri="{FF2B5EF4-FFF2-40B4-BE49-F238E27FC236}">
              <a16:creationId xmlns:a16="http://schemas.microsoft.com/office/drawing/2014/main" id="{0DCC8705-0782-42D8-A182-4C163464A1EF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312" name="Text Box 2">
          <a:extLst>
            <a:ext uri="{FF2B5EF4-FFF2-40B4-BE49-F238E27FC236}">
              <a16:creationId xmlns:a16="http://schemas.microsoft.com/office/drawing/2014/main" id="{A1D22970-DFAB-48C8-8998-927EE3AA65CF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313" name="Text Box 2">
          <a:extLst>
            <a:ext uri="{FF2B5EF4-FFF2-40B4-BE49-F238E27FC236}">
              <a16:creationId xmlns:a16="http://schemas.microsoft.com/office/drawing/2014/main" id="{2D63441C-BBA4-46CD-B259-F9AA6BC34403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314" name="Text Box 2">
          <a:extLst>
            <a:ext uri="{FF2B5EF4-FFF2-40B4-BE49-F238E27FC236}">
              <a16:creationId xmlns:a16="http://schemas.microsoft.com/office/drawing/2014/main" id="{41DADAC1-CCCC-43AE-AE53-1799E5C99FCC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315" name="Text Box 2">
          <a:extLst>
            <a:ext uri="{FF2B5EF4-FFF2-40B4-BE49-F238E27FC236}">
              <a16:creationId xmlns:a16="http://schemas.microsoft.com/office/drawing/2014/main" id="{42A30501-DEF6-42AA-9F19-11268B7ECD0B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316" name="Text Box 2">
          <a:extLst>
            <a:ext uri="{FF2B5EF4-FFF2-40B4-BE49-F238E27FC236}">
              <a16:creationId xmlns:a16="http://schemas.microsoft.com/office/drawing/2014/main" id="{447407DF-EBD3-4584-A232-F4E12601B821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317" name="Text Box 2">
          <a:extLst>
            <a:ext uri="{FF2B5EF4-FFF2-40B4-BE49-F238E27FC236}">
              <a16:creationId xmlns:a16="http://schemas.microsoft.com/office/drawing/2014/main" id="{3C6E76B0-A711-4CF6-94F9-7C29D9F5EE64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318" name="Text Box 2">
          <a:extLst>
            <a:ext uri="{FF2B5EF4-FFF2-40B4-BE49-F238E27FC236}">
              <a16:creationId xmlns:a16="http://schemas.microsoft.com/office/drawing/2014/main" id="{83ACE1FA-33D8-4650-ADF2-F52FFEC22BCB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319" name="Text Box 2">
          <a:extLst>
            <a:ext uri="{FF2B5EF4-FFF2-40B4-BE49-F238E27FC236}">
              <a16:creationId xmlns:a16="http://schemas.microsoft.com/office/drawing/2014/main" id="{D877AA66-6024-4D6F-B759-05214937E196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320" name="Text Box 2">
          <a:extLst>
            <a:ext uri="{FF2B5EF4-FFF2-40B4-BE49-F238E27FC236}">
              <a16:creationId xmlns:a16="http://schemas.microsoft.com/office/drawing/2014/main" id="{50150AA1-F5F5-40DB-B9FA-37B6CB72E338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178</xdr:row>
      <xdr:rowOff>0</xdr:rowOff>
    </xdr:from>
    <xdr:ext cx="104775" cy="175532"/>
    <xdr:sp macro="" textlink="">
      <xdr:nvSpPr>
        <xdr:cNvPr id="2321" name="Text Box 2">
          <a:extLst>
            <a:ext uri="{FF2B5EF4-FFF2-40B4-BE49-F238E27FC236}">
              <a16:creationId xmlns:a16="http://schemas.microsoft.com/office/drawing/2014/main" id="{43E53D29-2066-4640-881E-7DA32CA644A0}"/>
            </a:ext>
          </a:extLst>
        </xdr:cNvPr>
        <xdr:cNvSpPr txBox="1">
          <a:spLocks noChangeArrowheads="1"/>
        </xdr:cNvSpPr>
      </xdr:nvSpPr>
      <xdr:spPr bwMode="auto">
        <a:xfrm>
          <a:off x="41978580" y="453694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22" name="Text Box 2">
          <a:extLst>
            <a:ext uri="{FF2B5EF4-FFF2-40B4-BE49-F238E27FC236}">
              <a16:creationId xmlns:a16="http://schemas.microsoft.com/office/drawing/2014/main" id="{D120F7B6-D0DD-4F67-B758-5D7BB86E8BA6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23" name="Text Box 2">
          <a:extLst>
            <a:ext uri="{FF2B5EF4-FFF2-40B4-BE49-F238E27FC236}">
              <a16:creationId xmlns:a16="http://schemas.microsoft.com/office/drawing/2014/main" id="{6B001D6C-424E-4A61-AFB4-847C3651FEC2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24" name="Text Box 2">
          <a:extLst>
            <a:ext uri="{FF2B5EF4-FFF2-40B4-BE49-F238E27FC236}">
              <a16:creationId xmlns:a16="http://schemas.microsoft.com/office/drawing/2014/main" id="{62F9DE65-CFD7-47B4-A84F-73030F1281FA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25" name="Text Box 2">
          <a:extLst>
            <a:ext uri="{FF2B5EF4-FFF2-40B4-BE49-F238E27FC236}">
              <a16:creationId xmlns:a16="http://schemas.microsoft.com/office/drawing/2014/main" id="{CF6644CF-A184-43EE-84EF-7443E96C9CD8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26" name="Text Box 2">
          <a:extLst>
            <a:ext uri="{FF2B5EF4-FFF2-40B4-BE49-F238E27FC236}">
              <a16:creationId xmlns:a16="http://schemas.microsoft.com/office/drawing/2014/main" id="{8F199166-674D-4B19-A0C5-E1D9838A2C12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27" name="Text Box 2">
          <a:extLst>
            <a:ext uri="{FF2B5EF4-FFF2-40B4-BE49-F238E27FC236}">
              <a16:creationId xmlns:a16="http://schemas.microsoft.com/office/drawing/2014/main" id="{D7D54823-E672-421C-AF7F-05AE17CFE819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28" name="Text Box 2">
          <a:extLst>
            <a:ext uri="{FF2B5EF4-FFF2-40B4-BE49-F238E27FC236}">
              <a16:creationId xmlns:a16="http://schemas.microsoft.com/office/drawing/2014/main" id="{DD7634A7-247A-4519-9BD3-AF9CD360CF75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29" name="Text Box 2">
          <a:extLst>
            <a:ext uri="{FF2B5EF4-FFF2-40B4-BE49-F238E27FC236}">
              <a16:creationId xmlns:a16="http://schemas.microsoft.com/office/drawing/2014/main" id="{43031D4F-16FA-410E-A125-635B9B9A83CC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30" name="Text Box 2">
          <a:extLst>
            <a:ext uri="{FF2B5EF4-FFF2-40B4-BE49-F238E27FC236}">
              <a16:creationId xmlns:a16="http://schemas.microsoft.com/office/drawing/2014/main" id="{6438E525-C900-4D1C-AC05-E5BBE1541B1C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31" name="Text Box 2">
          <a:extLst>
            <a:ext uri="{FF2B5EF4-FFF2-40B4-BE49-F238E27FC236}">
              <a16:creationId xmlns:a16="http://schemas.microsoft.com/office/drawing/2014/main" id="{29054A16-696B-4677-9AC2-298BE4228FD4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32" name="Text Box 2">
          <a:extLst>
            <a:ext uri="{FF2B5EF4-FFF2-40B4-BE49-F238E27FC236}">
              <a16:creationId xmlns:a16="http://schemas.microsoft.com/office/drawing/2014/main" id="{41F2B9B5-69BE-462B-9FA1-C4222D8D8BDF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33" name="Text Box 2">
          <a:extLst>
            <a:ext uri="{FF2B5EF4-FFF2-40B4-BE49-F238E27FC236}">
              <a16:creationId xmlns:a16="http://schemas.microsoft.com/office/drawing/2014/main" id="{3025F311-1539-4820-966A-09D92794FB78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34" name="Text Box 2">
          <a:extLst>
            <a:ext uri="{FF2B5EF4-FFF2-40B4-BE49-F238E27FC236}">
              <a16:creationId xmlns:a16="http://schemas.microsoft.com/office/drawing/2014/main" id="{C6FD597C-5D50-4E7C-9243-A05A3BE93E79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35" name="Text Box 2">
          <a:extLst>
            <a:ext uri="{FF2B5EF4-FFF2-40B4-BE49-F238E27FC236}">
              <a16:creationId xmlns:a16="http://schemas.microsoft.com/office/drawing/2014/main" id="{A5CCE290-FF20-4CE0-845E-1C73CD30FE11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36" name="Text Box 2">
          <a:extLst>
            <a:ext uri="{FF2B5EF4-FFF2-40B4-BE49-F238E27FC236}">
              <a16:creationId xmlns:a16="http://schemas.microsoft.com/office/drawing/2014/main" id="{6668297C-748E-4161-A2F8-39B3381C9D81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37" name="Text Box 2">
          <a:extLst>
            <a:ext uri="{FF2B5EF4-FFF2-40B4-BE49-F238E27FC236}">
              <a16:creationId xmlns:a16="http://schemas.microsoft.com/office/drawing/2014/main" id="{A92E4D1C-8EB8-4E79-8FB0-6A101449E86D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38" name="Text Box 2">
          <a:extLst>
            <a:ext uri="{FF2B5EF4-FFF2-40B4-BE49-F238E27FC236}">
              <a16:creationId xmlns:a16="http://schemas.microsoft.com/office/drawing/2014/main" id="{64FBC018-9ECA-4323-90FE-8CCA988D95BA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39" name="Text Box 2">
          <a:extLst>
            <a:ext uri="{FF2B5EF4-FFF2-40B4-BE49-F238E27FC236}">
              <a16:creationId xmlns:a16="http://schemas.microsoft.com/office/drawing/2014/main" id="{35126FAD-53E0-4B89-B15F-3F67D21863C4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40" name="Text Box 2">
          <a:extLst>
            <a:ext uri="{FF2B5EF4-FFF2-40B4-BE49-F238E27FC236}">
              <a16:creationId xmlns:a16="http://schemas.microsoft.com/office/drawing/2014/main" id="{B5604CA0-874C-4FD9-BE56-C64EEA7BA6EB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41" name="Text Box 2">
          <a:extLst>
            <a:ext uri="{FF2B5EF4-FFF2-40B4-BE49-F238E27FC236}">
              <a16:creationId xmlns:a16="http://schemas.microsoft.com/office/drawing/2014/main" id="{BF2AA871-AFE8-4C9C-952C-4C2C31759B1B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42" name="Text Box 2">
          <a:extLst>
            <a:ext uri="{FF2B5EF4-FFF2-40B4-BE49-F238E27FC236}">
              <a16:creationId xmlns:a16="http://schemas.microsoft.com/office/drawing/2014/main" id="{EB94DA7D-1742-4A10-93AC-12438C217A9B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43" name="Text Box 2">
          <a:extLst>
            <a:ext uri="{FF2B5EF4-FFF2-40B4-BE49-F238E27FC236}">
              <a16:creationId xmlns:a16="http://schemas.microsoft.com/office/drawing/2014/main" id="{BC298A91-61E9-4DC4-A8C4-FEECA374AB53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44" name="Text Box 2">
          <a:extLst>
            <a:ext uri="{FF2B5EF4-FFF2-40B4-BE49-F238E27FC236}">
              <a16:creationId xmlns:a16="http://schemas.microsoft.com/office/drawing/2014/main" id="{3F10C2D6-2F8A-424A-9E6E-4CE596219215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45" name="Text Box 2">
          <a:extLst>
            <a:ext uri="{FF2B5EF4-FFF2-40B4-BE49-F238E27FC236}">
              <a16:creationId xmlns:a16="http://schemas.microsoft.com/office/drawing/2014/main" id="{873D15C8-CE27-42C6-92AC-138DA5E86049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46" name="Text Box 2">
          <a:extLst>
            <a:ext uri="{FF2B5EF4-FFF2-40B4-BE49-F238E27FC236}">
              <a16:creationId xmlns:a16="http://schemas.microsoft.com/office/drawing/2014/main" id="{69E26126-BF75-43B6-9EE6-1C53C71BD9FE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47" name="Text Box 2">
          <a:extLst>
            <a:ext uri="{FF2B5EF4-FFF2-40B4-BE49-F238E27FC236}">
              <a16:creationId xmlns:a16="http://schemas.microsoft.com/office/drawing/2014/main" id="{5DDF1AAB-0F2A-40A2-BEAF-953BDB7C7AD2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48" name="Text Box 2">
          <a:extLst>
            <a:ext uri="{FF2B5EF4-FFF2-40B4-BE49-F238E27FC236}">
              <a16:creationId xmlns:a16="http://schemas.microsoft.com/office/drawing/2014/main" id="{72F1C85D-21FA-4DF8-83F1-FEB0638B1C59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49" name="Text Box 2">
          <a:extLst>
            <a:ext uri="{FF2B5EF4-FFF2-40B4-BE49-F238E27FC236}">
              <a16:creationId xmlns:a16="http://schemas.microsoft.com/office/drawing/2014/main" id="{32C44078-234B-4FD4-A452-B5FE2D9360F8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50" name="Text Box 2">
          <a:extLst>
            <a:ext uri="{FF2B5EF4-FFF2-40B4-BE49-F238E27FC236}">
              <a16:creationId xmlns:a16="http://schemas.microsoft.com/office/drawing/2014/main" id="{64333A81-696F-46BF-98CB-03803090EEBE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51" name="Text Box 2">
          <a:extLst>
            <a:ext uri="{FF2B5EF4-FFF2-40B4-BE49-F238E27FC236}">
              <a16:creationId xmlns:a16="http://schemas.microsoft.com/office/drawing/2014/main" id="{8DC3AA23-38BB-4200-B365-0D6F79083399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52" name="Text Box 2">
          <a:extLst>
            <a:ext uri="{FF2B5EF4-FFF2-40B4-BE49-F238E27FC236}">
              <a16:creationId xmlns:a16="http://schemas.microsoft.com/office/drawing/2014/main" id="{451B4FF8-4651-465E-8FF6-2F226BF36F7F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53" name="Text Box 2">
          <a:extLst>
            <a:ext uri="{FF2B5EF4-FFF2-40B4-BE49-F238E27FC236}">
              <a16:creationId xmlns:a16="http://schemas.microsoft.com/office/drawing/2014/main" id="{384C2049-2FA6-4039-8CDA-5BF2421FAD18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54" name="Text Box 2">
          <a:extLst>
            <a:ext uri="{FF2B5EF4-FFF2-40B4-BE49-F238E27FC236}">
              <a16:creationId xmlns:a16="http://schemas.microsoft.com/office/drawing/2014/main" id="{DD92B078-8E2F-40B4-AC1F-FE938983366E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55" name="Text Box 2">
          <a:extLst>
            <a:ext uri="{FF2B5EF4-FFF2-40B4-BE49-F238E27FC236}">
              <a16:creationId xmlns:a16="http://schemas.microsoft.com/office/drawing/2014/main" id="{EA804C4C-B9B1-49D2-9927-F0E2D05CD626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56" name="Text Box 2">
          <a:extLst>
            <a:ext uri="{FF2B5EF4-FFF2-40B4-BE49-F238E27FC236}">
              <a16:creationId xmlns:a16="http://schemas.microsoft.com/office/drawing/2014/main" id="{8366C0CF-9C3F-4F95-9725-2FA1B596E54D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57" name="Text Box 2">
          <a:extLst>
            <a:ext uri="{FF2B5EF4-FFF2-40B4-BE49-F238E27FC236}">
              <a16:creationId xmlns:a16="http://schemas.microsoft.com/office/drawing/2014/main" id="{FC3D0CCD-BFA6-4090-AA77-CE97BFD97012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58" name="Text Box 2">
          <a:extLst>
            <a:ext uri="{FF2B5EF4-FFF2-40B4-BE49-F238E27FC236}">
              <a16:creationId xmlns:a16="http://schemas.microsoft.com/office/drawing/2014/main" id="{4A795D8F-9398-4FB9-B154-34569C213751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59" name="Text Box 2">
          <a:extLst>
            <a:ext uri="{FF2B5EF4-FFF2-40B4-BE49-F238E27FC236}">
              <a16:creationId xmlns:a16="http://schemas.microsoft.com/office/drawing/2014/main" id="{6715BBCE-2DCC-4F91-A7D5-DB937B893A5B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60" name="Text Box 2">
          <a:extLst>
            <a:ext uri="{FF2B5EF4-FFF2-40B4-BE49-F238E27FC236}">
              <a16:creationId xmlns:a16="http://schemas.microsoft.com/office/drawing/2014/main" id="{D5E97E34-F8EB-4F3B-9E03-F6593D0AD7E5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61" name="Text Box 2">
          <a:extLst>
            <a:ext uri="{FF2B5EF4-FFF2-40B4-BE49-F238E27FC236}">
              <a16:creationId xmlns:a16="http://schemas.microsoft.com/office/drawing/2014/main" id="{06376C59-805A-474F-B69C-1E742357EEB5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62" name="Text Box 2">
          <a:extLst>
            <a:ext uri="{FF2B5EF4-FFF2-40B4-BE49-F238E27FC236}">
              <a16:creationId xmlns:a16="http://schemas.microsoft.com/office/drawing/2014/main" id="{E63CE6CE-65B5-4077-978A-1E1A6AA48174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63" name="Text Box 2">
          <a:extLst>
            <a:ext uri="{FF2B5EF4-FFF2-40B4-BE49-F238E27FC236}">
              <a16:creationId xmlns:a16="http://schemas.microsoft.com/office/drawing/2014/main" id="{B7088823-4881-4A36-93D5-832F245D5045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64" name="Text Box 2">
          <a:extLst>
            <a:ext uri="{FF2B5EF4-FFF2-40B4-BE49-F238E27FC236}">
              <a16:creationId xmlns:a16="http://schemas.microsoft.com/office/drawing/2014/main" id="{C9883B80-B091-4C7B-B3C0-CD763E973469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65" name="Text Box 2">
          <a:extLst>
            <a:ext uri="{FF2B5EF4-FFF2-40B4-BE49-F238E27FC236}">
              <a16:creationId xmlns:a16="http://schemas.microsoft.com/office/drawing/2014/main" id="{8CBEFEB2-78FF-49E1-978A-C27781FE16F9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66" name="Text Box 2">
          <a:extLst>
            <a:ext uri="{FF2B5EF4-FFF2-40B4-BE49-F238E27FC236}">
              <a16:creationId xmlns:a16="http://schemas.microsoft.com/office/drawing/2014/main" id="{CEB9B86B-04B5-4F71-9FBF-6974B9AEEDE5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67" name="Text Box 2">
          <a:extLst>
            <a:ext uri="{FF2B5EF4-FFF2-40B4-BE49-F238E27FC236}">
              <a16:creationId xmlns:a16="http://schemas.microsoft.com/office/drawing/2014/main" id="{704B9119-641D-44C1-B946-4F2CC7DDE539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68" name="Text Box 2">
          <a:extLst>
            <a:ext uri="{FF2B5EF4-FFF2-40B4-BE49-F238E27FC236}">
              <a16:creationId xmlns:a16="http://schemas.microsoft.com/office/drawing/2014/main" id="{D7240900-61FB-4D9E-A609-3D90C2839C09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69" name="Text Box 2">
          <a:extLst>
            <a:ext uri="{FF2B5EF4-FFF2-40B4-BE49-F238E27FC236}">
              <a16:creationId xmlns:a16="http://schemas.microsoft.com/office/drawing/2014/main" id="{987F3D01-49D5-4531-87D3-1295DCD50AF3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70" name="Text Box 2">
          <a:extLst>
            <a:ext uri="{FF2B5EF4-FFF2-40B4-BE49-F238E27FC236}">
              <a16:creationId xmlns:a16="http://schemas.microsoft.com/office/drawing/2014/main" id="{96481F23-D594-4B68-B890-829D57F91EE6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71" name="Text Box 2">
          <a:extLst>
            <a:ext uri="{FF2B5EF4-FFF2-40B4-BE49-F238E27FC236}">
              <a16:creationId xmlns:a16="http://schemas.microsoft.com/office/drawing/2014/main" id="{5BECF9BE-D749-495A-91D9-E13A0C0F44BF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72" name="Text Box 2">
          <a:extLst>
            <a:ext uri="{FF2B5EF4-FFF2-40B4-BE49-F238E27FC236}">
              <a16:creationId xmlns:a16="http://schemas.microsoft.com/office/drawing/2014/main" id="{39CBBC0A-2FBA-4011-8767-ED36E30FEF79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73" name="Text Box 2">
          <a:extLst>
            <a:ext uri="{FF2B5EF4-FFF2-40B4-BE49-F238E27FC236}">
              <a16:creationId xmlns:a16="http://schemas.microsoft.com/office/drawing/2014/main" id="{5E98648D-2B6E-4FA3-BA22-14C1897A2D5E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74" name="Text Box 2">
          <a:extLst>
            <a:ext uri="{FF2B5EF4-FFF2-40B4-BE49-F238E27FC236}">
              <a16:creationId xmlns:a16="http://schemas.microsoft.com/office/drawing/2014/main" id="{3738255C-F90F-4757-8353-E57822E75894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75" name="Text Box 2">
          <a:extLst>
            <a:ext uri="{FF2B5EF4-FFF2-40B4-BE49-F238E27FC236}">
              <a16:creationId xmlns:a16="http://schemas.microsoft.com/office/drawing/2014/main" id="{205A3592-C4C5-4617-8710-F6F0E3C16371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76" name="Text Box 2">
          <a:extLst>
            <a:ext uri="{FF2B5EF4-FFF2-40B4-BE49-F238E27FC236}">
              <a16:creationId xmlns:a16="http://schemas.microsoft.com/office/drawing/2014/main" id="{9C330D1A-55D8-4548-B43A-EFD2C97FDE0B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77" name="Text Box 2">
          <a:extLst>
            <a:ext uri="{FF2B5EF4-FFF2-40B4-BE49-F238E27FC236}">
              <a16:creationId xmlns:a16="http://schemas.microsoft.com/office/drawing/2014/main" id="{569DC5C3-95FF-482A-9979-FE1D1AE5F980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78" name="Text Box 2">
          <a:extLst>
            <a:ext uri="{FF2B5EF4-FFF2-40B4-BE49-F238E27FC236}">
              <a16:creationId xmlns:a16="http://schemas.microsoft.com/office/drawing/2014/main" id="{4784D90E-03C7-49EB-9788-C439EA1E079D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79" name="Text Box 2">
          <a:extLst>
            <a:ext uri="{FF2B5EF4-FFF2-40B4-BE49-F238E27FC236}">
              <a16:creationId xmlns:a16="http://schemas.microsoft.com/office/drawing/2014/main" id="{DEFAF722-E3FE-4D16-9231-B0B6954FB761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80" name="Text Box 2">
          <a:extLst>
            <a:ext uri="{FF2B5EF4-FFF2-40B4-BE49-F238E27FC236}">
              <a16:creationId xmlns:a16="http://schemas.microsoft.com/office/drawing/2014/main" id="{02C3291F-2279-43C7-B664-CF3234432E21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81" name="Text Box 2">
          <a:extLst>
            <a:ext uri="{FF2B5EF4-FFF2-40B4-BE49-F238E27FC236}">
              <a16:creationId xmlns:a16="http://schemas.microsoft.com/office/drawing/2014/main" id="{A85B6921-1BF9-4A0F-A168-8BD591016E80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82" name="Text Box 2">
          <a:extLst>
            <a:ext uri="{FF2B5EF4-FFF2-40B4-BE49-F238E27FC236}">
              <a16:creationId xmlns:a16="http://schemas.microsoft.com/office/drawing/2014/main" id="{A1C4F4BC-3780-4376-B09A-714D71EF458B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83" name="Text Box 2">
          <a:extLst>
            <a:ext uri="{FF2B5EF4-FFF2-40B4-BE49-F238E27FC236}">
              <a16:creationId xmlns:a16="http://schemas.microsoft.com/office/drawing/2014/main" id="{580ADF84-DAFF-4714-840B-73ACCD3D2B94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84" name="Text Box 2">
          <a:extLst>
            <a:ext uri="{FF2B5EF4-FFF2-40B4-BE49-F238E27FC236}">
              <a16:creationId xmlns:a16="http://schemas.microsoft.com/office/drawing/2014/main" id="{71899FE8-78F9-4003-9990-E2B77C745DC3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85" name="Text Box 2">
          <a:extLst>
            <a:ext uri="{FF2B5EF4-FFF2-40B4-BE49-F238E27FC236}">
              <a16:creationId xmlns:a16="http://schemas.microsoft.com/office/drawing/2014/main" id="{8D227883-E092-4646-9031-76367B216C65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86" name="Text Box 2">
          <a:extLst>
            <a:ext uri="{FF2B5EF4-FFF2-40B4-BE49-F238E27FC236}">
              <a16:creationId xmlns:a16="http://schemas.microsoft.com/office/drawing/2014/main" id="{2E7A53D9-FEBA-49B6-B783-F6999D0A4C96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87" name="Text Box 2">
          <a:extLst>
            <a:ext uri="{FF2B5EF4-FFF2-40B4-BE49-F238E27FC236}">
              <a16:creationId xmlns:a16="http://schemas.microsoft.com/office/drawing/2014/main" id="{793AFC64-92F7-49EC-8692-DCDF4910CC5D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88" name="Text Box 2">
          <a:extLst>
            <a:ext uri="{FF2B5EF4-FFF2-40B4-BE49-F238E27FC236}">
              <a16:creationId xmlns:a16="http://schemas.microsoft.com/office/drawing/2014/main" id="{4AB0C257-92E2-46B5-8B08-F67E642FF34F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89" name="Text Box 2">
          <a:extLst>
            <a:ext uri="{FF2B5EF4-FFF2-40B4-BE49-F238E27FC236}">
              <a16:creationId xmlns:a16="http://schemas.microsoft.com/office/drawing/2014/main" id="{0F476605-DF43-4A6D-A275-5B68C050AA0A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90" name="Text Box 2">
          <a:extLst>
            <a:ext uri="{FF2B5EF4-FFF2-40B4-BE49-F238E27FC236}">
              <a16:creationId xmlns:a16="http://schemas.microsoft.com/office/drawing/2014/main" id="{87AA28D3-13CB-4779-A13E-476FCC91A731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91" name="Text Box 2">
          <a:extLst>
            <a:ext uri="{FF2B5EF4-FFF2-40B4-BE49-F238E27FC236}">
              <a16:creationId xmlns:a16="http://schemas.microsoft.com/office/drawing/2014/main" id="{13658056-61C7-49A9-B4B6-FD4920BBB843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92" name="Text Box 2">
          <a:extLst>
            <a:ext uri="{FF2B5EF4-FFF2-40B4-BE49-F238E27FC236}">
              <a16:creationId xmlns:a16="http://schemas.microsoft.com/office/drawing/2014/main" id="{D5D58B4A-AEF5-43B0-BE45-9EEDE09E36C8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93" name="Text Box 2">
          <a:extLst>
            <a:ext uri="{FF2B5EF4-FFF2-40B4-BE49-F238E27FC236}">
              <a16:creationId xmlns:a16="http://schemas.microsoft.com/office/drawing/2014/main" id="{973757DE-E7D3-47CA-AA3B-2F918282177D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94" name="Text Box 2">
          <a:extLst>
            <a:ext uri="{FF2B5EF4-FFF2-40B4-BE49-F238E27FC236}">
              <a16:creationId xmlns:a16="http://schemas.microsoft.com/office/drawing/2014/main" id="{439FEE36-E1DE-4D92-B43C-47D73D2978A8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95" name="Text Box 2">
          <a:extLst>
            <a:ext uri="{FF2B5EF4-FFF2-40B4-BE49-F238E27FC236}">
              <a16:creationId xmlns:a16="http://schemas.microsoft.com/office/drawing/2014/main" id="{42586303-D958-4BDC-A116-E14585548A1A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96" name="Text Box 2">
          <a:extLst>
            <a:ext uri="{FF2B5EF4-FFF2-40B4-BE49-F238E27FC236}">
              <a16:creationId xmlns:a16="http://schemas.microsoft.com/office/drawing/2014/main" id="{33BD1B36-F6BF-46DC-8C23-43BE097C5F37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97" name="Text Box 2">
          <a:extLst>
            <a:ext uri="{FF2B5EF4-FFF2-40B4-BE49-F238E27FC236}">
              <a16:creationId xmlns:a16="http://schemas.microsoft.com/office/drawing/2014/main" id="{69069BE9-A640-4AC2-8BBC-020127C7A3D0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98" name="Text Box 2">
          <a:extLst>
            <a:ext uri="{FF2B5EF4-FFF2-40B4-BE49-F238E27FC236}">
              <a16:creationId xmlns:a16="http://schemas.microsoft.com/office/drawing/2014/main" id="{AFA163C2-9952-4067-A7B4-3822FE8A086F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399" name="Text Box 2">
          <a:extLst>
            <a:ext uri="{FF2B5EF4-FFF2-40B4-BE49-F238E27FC236}">
              <a16:creationId xmlns:a16="http://schemas.microsoft.com/office/drawing/2014/main" id="{A70B74A3-38DB-41A6-A464-B4007FC61E91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400" name="Text Box 2">
          <a:extLst>
            <a:ext uri="{FF2B5EF4-FFF2-40B4-BE49-F238E27FC236}">
              <a16:creationId xmlns:a16="http://schemas.microsoft.com/office/drawing/2014/main" id="{7C3B7EA9-AB61-45BC-AAF3-CA01BAB521CE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182</xdr:row>
      <xdr:rowOff>0</xdr:rowOff>
    </xdr:from>
    <xdr:ext cx="104775" cy="175532"/>
    <xdr:sp macro="" textlink="">
      <xdr:nvSpPr>
        <xdr:cNvPr id="2401" name="Text Box 2">
          <a:extLst>
            <a:ext uri="{FF2B5EF4-FFF2-40B4-BE49-F238E27FC236}">
              <a16:creationId xmlns:a16="http://schemas.microsoft.com/office/drawing/2014/main" id="{B28BBF8F-453A-432A-A8D9-B2CEA6E91C3B}"/>
            </a:ext>
          </a:extLst>
        </xdr:cNvPr>
        <xdr:cNvSpPr txBox="1">
          <a:spLocks noChangeArrowheads="1"/>
        </xdr:cNvSpPr>
      </xdr:nvSpPr>
      <xdr:spPr bwMode="auto">
        <a:xfrm>
          <a:off x="41978580" y="46101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42</xdr:row>
      <xdr:rowOff>0</xdr:rowOff>
    </xdr:from>
    <xdr:ext cx="104775" cy="175532"/>
    <xdr:sp macro="" textlink="">
      <xdr:nvSpPr>
        <xdr:cNvPr id="2402" name="Text Box 2">
          <a:extLst>
            <a:ext uri="{FF2B5EF4-FFF2-40B4-BE49-F238E27FC236}">
              <a16:creationId xmlns:a16="http://schemas.microsoft.com/office/drawing/2014/main" id="{185848B7-44DB-42B8-BB71-8376E47E44B2}"/>
            </a:ext>
          </a:extLst>
        </xdr:cNvPr>
        <xdr:cNvSpPr txBox="1">
          <a:spLocks noChangeArrowheads="1"/>
        </xdr:cNvSpPr>
      </xdr:nvSpPr>
      <xdr:spPr bwMode="auto">
        <a:xfrm>
          <a:off x="41978580" y="13136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42</xdr:row>
      <xdr:rowOff>0</xdr:rowOff>
    </xdr:from>
    <xdr:ext cx="104775" cy="175532"/>
    <xdr:sp macro="" textlink="">
      <xdr:nvSpPr>
        <xdr:cNvPr id="2403" name="Text Box 2">
          <a:extLst>
            <a:ext uri="{FF2B5EF4-FFF2-40B4-BE49-F238E27FC236}">
              <a16:creationId xmlns:a16="http://schemas.microsoft.com/office/drawing/2014/main" id="{B1BAA384-896D-40B3-909D-50CFBB6D4D9F}"/>
            </a:ext>
          </a:extLst>
        </xdr:cNvPr>
        <xdr:cNvSpPr txBox="1">
          <a:spLocks noChangeArrowheads="1"/>
        </xdr:cNvSpPr>
      </xdr:nvSpPr>
      <xdr:spPr bwMode="auto">
        <a:xfrm>
          <a:off x="41978580" y="13136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42</xdr:row>
      <xdr:rowOff>0</xdr:rowOff>
    </xdr:from>
    <xdr:ext cx="104775" cy="175532"/>
    <xdr:sp macro="" textlink="">
      <xdr:nvSpPr>
        <xdr:cNvPr id="2404" name="Text Box 2">
          <a:extLst>
            <a:ext uri="{FF2B5EF4-FFF2-40B4-BE49-F238E27FC236}">
              <a16:creationId xmlns:a16="http://schemas.microsoft.com/office/drawing/2014/main" id="{FB7197AF-43CF-4C01-AC1C-DD6D8F64E71B}"/>
            </a:ext>
          </a:extLst>
        </xdr:cNvPr>
        <xdr:cNvSpPr txBox="1">
          <a:spLocks noChangeArrowheads="1"/>
        </xdr:cNvSpPr>
      </xdr:nvSpPr>
      <xdr:spPr bwMode="auto">
        <a:xfrm>
          <a:off x="41978580" y="13136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42</xdr:row>
      <xdr:rowOff>0</xdr:rowOff>
    </xdr:from>
    <xdr:ext cx="104775" cy="175532"/>
    <xdr:sp macro="" textlink="">
      <xdr:nvSpPr>
        <xdr:cNvPr id="2405" name="Text Box 2">
          <a:extLst>
            <a:ext uri="{FF2B5EF4-FFF2-40B4-BE49-F238E27FC236}">
              <a16:creationId xmlns:a16="http://schemas.microsoft.com/office/drawing/2014/main" id="{D3083E13-E6D7-47BC-B637-6A225C2BEE3D}"/>
            </a:ext>
          </a:extLst>
        </xdr:cNvPr>
        <xdr:cNvSpPr txBox="1">
          <a:spLocks noChangeArrowheads="1"/>
        </xdr:cNvSpPr>
      </xdr:nvSpPr>
      <xdr:spPr bwMode="auto">
        <a:xfrm>
          <a:off x="41978580" y="13136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42</xdr:row>
      <xdr:rowOff>0</xdr:rowOff>
    </xdr:from>
    <xdr:ext cx="104775" cy="175532"/>
    <xdr:sp macro="" textlink="">
      <xdr:nvSpPr>
        <xdr:cNvPr id="2406" name="Text Box 2">
          <a:extLst>
            <a:ext uri="{FF2B5EF4-FFF2-40B4-BE49-F238E27FC236}">
              <a16:creationId xmlns:a16="http://schemas.microsoft.com/office/drawing/2014/main" id="{4226D5FB-546D-454E-BC2A-8A8219085E8E}"/>
            </a:ext>
          </a:extLst>
        </xdr:cNvPr>
        <xdr:cNvSpPr txBox="1">
          <a:spLocks noChangeArrowheads="1"/>
        </xdr:cNvSpPr>
      </xdr:nvSpPr>
      <xdr:spPr bwMode="auto">
        <a:xfrm>
          <a:off x="41978580" y="13136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42</xdr:row>
      <xdr:rowOff>0</xdr:rowOff>
    </xdr:from>
    <xdr:ext cx="104775" cy="175532"/>
    <xdr:sp macro="" textlink="">
      <xdr:nvSpPr>
        <xdr:cNvPr id="2407" name="Text Box 2">
          <a:extLst>
            <a:ext uri="{FF2B5EF4-FFF2-40B4-BE49-F238E27FC236}">
              <a16:creationId xmlns:a16="http://schemas.microsoft.com/office/drawing/2014/main" id="{68DE276D-531D-44F7-AA0D-30E1CCE30E2C}"/>
            </a:ext>
          </a:extLst>
        </xdr:cNvPr>
        <xdr:cNvSpPr txBox="1">
          <a:spLocks noChangeArrowheads="1"/>
        </xdr:cNvSpPr>
      </xdr:nvSpPr>
      <xdr:spPr bwMode="auto">
        <a:xfrm>
          <a:off x="41978580" y="13136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42</xdr:row>
      <xdr:rowOff>0</xdr:rowOff>
    </xdr:from>
    <xdr:ext cx="104775" cy="175532"/>
    <xdr:sp macro="" textlink="">
      <xdr:nvSpPr>
        <xdr:cNvPr id="2408" name="Text Box 2">
          <a:extLst>
            <a:ext uri="{FF2B5EF4-FFF2-40B4-BE49-F238E27FC236}">
              <a16:creationId xmlns:a16="http://schemas.microsoft.com/office/drawing/2014/main" id="{986E272A-8C24-49C3-8833-B21BD9E40962}"/>
            </a:ext>
          </a:extLst>
        </xdr:cNvPr>
        <xdr:cNvSpPr txBox="1">
          <a:spLocks noChangeArrowheads="1"/>
        </xdr:cNvSpPr>
      </xdr:nvSpPr>
      <xdr:spPr bwMode="auto">
        <a:xfrm>
          <a:off x="41978580" y="13136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42</xdr:row>
      <xdr:rowOff>0</xdr:rowOff>
    </xdr:from>
    <xdr:ext cx="104775" cy="175532"/>
    <xdr:sp macro="" textlink="">
      <xdr:nvSpPr>
        <xdr:cNvPr id="2409" name="Text Box 2">
          <a:extLst>
            <a:ext uri="{FF2B5EF4-FFF2-40B4-BE49-F238E27FC236}">
              <a16:creationId xmlns:a16="http://schemas.microsoft.com/office/drawing/2014/main" id="{795D647E-D8DF-42D9-BA64-E40D62F26165}"/>
            </a:ext>
          </a:extLst>
        </xdr:cNvPr>
        <xdr:cNvSpPr txBox="1">
          <a:spLocks noChangeArrowheads="1"/>
        </xdr:cNvSpPr>
      </xdr:nvSpPr>
      <xdr:spPr bwMode="auto">
        <a:xfrm>
          <a:off x="41978580" y="13136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42</xdr:row>
      <xdr:rowOff>0</xdr:rowOff>
    </xdr:from>
    <xdr:ext cx="104775" cy="175532"/>
    <xdr:sp macro="" textlink="">
      <xdr:nvSpPr>
        <xdr:cNvPr id="2410" name="Text Box 2">
          <a:extLst>
            <a:ext uri="{FF2B5EF4-FFF2-40B4-BE49-F238E27FC236}">
              <a16:creationId xmlns:a16="http://schemas.microsoft.com/office/drawing/2014/main" id="{2564F500-105E-439E-9C87-7826C9986AB1}"/>
            </a:ext>
          </a:extLst>
        </xdr:cNvPr>
        <xdr:cNvSpPr txBox="1">
          <a:spLocks noChangeArrowheads="1"/>
        </xdr:cNvSpPr>
      </xdr:nvSpPr>
      <xdr:spPr bwMode="auto">
        <a:xfrm>
          <a:off x="41978580" y="13136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42</xdr:row>
      <xdr:rowOff>0</xdr:rowOff>
    </xdr:from>
    <xdr:ext cx="104775" cy="175532"/>
    <xdr:sp macro="" textlink="">
      <xdr:nvSpPr>
        <xdr:cNvPr id="2411" name="Text Box 2">
          <a:extLst>
            <a:ext uri="{FF2B5EF4-FFF2-40B4-BE49-F238E27FC236}">
              <a16:creationId xmlns:a16="http://schemas.microsoft.com/office/drawing/2014/main" id="{76C923A7-572E-4B91-973F-3D76F98B6274}"/>
            </a:ext>
          </a:extLst>
        </xdr:cNvPr>
        <xdr:cNvSpPr txBox="1">
          <a:spLocks noChangeArrowheads="1"/>
        </xdr:cNvSpPr>
      </xdr:nvSpPr>
      <xdr:spPr bwMode="auto">
        <a:xfrm>
          <a:off x="41978580" y="13136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42</xdr:row>
      <xdr:rowOff>0</xdr:rowOff>
    </xdr:from>
    <xdr:ext cx="104775" cy="175532"/>
    <xdr:sp macro="" textlink="">
      <xdr:nvSpPr>
        <xdr:cNvPr id="2412" name="Text Box 2">
          <a:extLst>
            <a:ext uri="{FF2B5EF4-FFF2-40B4-BE49-F238E27FC236}">
              <a16:creationId xmlns:a16="http://schemas.microsoft.com/office/drawing/2014/main" id="{EE82ECCB-F8E9-402E-9FED-65E86D4042A7}"/>
            </a:ext>
          </a:extLst>
        </xdr:cNvPr>
        <xdr:cNvSpPr txBox="1">
          <a:spLocks noChangeArrowheads="1"/>
        </xdr:cNvSpPr>
      </xdr:nvSpPr>
      <xdr:spPr bwMode="auto">
        <a:xfrm>
          <a:off x="41978580" y="13136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42</xdr:row>
      <xdr:rowOff>0</xdr:rowOff>
    </xdr:from>
    <xdr:ext cx="104775" cy="175532"/>
    <xdr:sp macro="" textlink="">
      <xdr:nvSpPr>
        <xdr:cNvPr id="2413" name="Text Box 2">
          <a:extLst>
            <a:ext uri="{FF2B5EF4-FFF2-40B4-BE49-F238E27FC236}">
              <a16:creationId xmlns:a16="http://schemas.microsoft.com/office/drawing/2014/main" id="{8200838D-D797-4CC7-A087-2C2F3416150F}"/>
            </a:ext>
          </a:extLst>
        </xdr:cNvPr>
        <xdr:cNvSpPr txBox="1">
          <a:spLocks noChangeArrowheads="1"/>
        </xdr:cNvSpPr>
      </xdr:nvSpPr>
      <xdr:spPr bwMode="auto">
        <a:xfrm>
          <a:off x="41978580" y="13136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42</xdr:row>
      <xdr:rowOff>0</xdr:rowOff>
    </xdr:from>
    <xdr:ext cx="104775" cy="175532"/>
    <xdr:sp macro="" textlink="">
      <xdr:nvSpPr>
        <xdr:cNvPr id="2414" name="Text Box 2">
          <a:extLst>
            <a:ext uri="{FF2B5EF4-FFF2-40B4-BE49-F238E27FC236}">
              <a16:creationId xmlns:a16="http://schemas.microsoft.com/office/drawing/2014/main" id="{1CB399EF-F223-4C01-912B-EB10C41A3638}"/>
            </a:ext>
          </a:extLst>
        </xdr:cNvPr>
        <xdr:cNvSpPr txBox="1">
          <a:spLocks noChangeArrowheads="1"/>
        </xdr:cNvSpPr>
      </xdr:nvSpPr>
      <xdr:spPr bwMode="auto">
        <a:xfrm>
          <a:off x="41978580" y="13136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42</xdr:row>
      <xdr:rowOff>0</xdr:rowOff>
    </xdr:from>
    <xdr:ext cx="104775" cy="175532"/>
    <xdr:sp macro="" textlink="">
      <xdr:nvSpPr>
        <xdr:cNvPr id="2415" name="Text Box 2">
          <a:extLst>
            <a:ext uri="{FF2B5EF4-FFF2-40B4-BE49-F238E27FC236}">
              <a16:creationId xmlns:a16="http://schemas.microsoft.com/office/drawing/2014/main" id="{613361A9-0A05-4BFE-B078-DFB6102E8A04}"/>
            </a:ext>
          </a:extLst>
        </xdr:cNvPr>
        <xdr:cNvSpPr txBox="1">
          <a:spLocks noChangeArrowheads="1"/>
        </xdr:cNvSpPr>
      </xdr:nvSpPr>
      <xdr:spPr bwMode="auto">
        <a:xfrm>
          <a:off x="41978580" y="13136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42</xdr:row>
      <xdr:rowOff>0</xdr:rowOff>
    </xdr:from>
    <xdr:ext cx="104775" cy="175532"/>
    <xdr:sp macro="" textlink="">
      <xdr:nvSpPr>
        <xdr:cNvPr id="2416" name="Text Box 2">
          <a:extLst>
            <a:ext uri="{FF2B5EF4-FFF2-40B4-BE49-F238E27FC236}">
              <a16:creationId xmlns:a16="http://schemas.microsoft.com/office/drawing/2014/main" id="{6B1E7DC5-A104-406D-9826-D75CB829BE03}"/>
            </a:ext>
          </a:extLst>
        </xdr:cNvPr>
        <xdr:cNvSpPr txBox="1">
          <a:spLocks noChangeArrowheads="1"/>
        </xdr:cNvSpPr>
      </xdr:nvSpPr>
      <xdr:spPr bwMode="auto">
        <a:xfrm>
          <a:off x="41978580" y="13136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42</xdr:row>
      <xdr:rowOff>0</xdr:rowOff>
    </xdr:from>
    <xdr:ext cx="104775" cy="175532"/>
    <xdr:sp macro="" textlink="">
      <xdr:nvSpPr>
        <xdr:cNvPr id="2417" name="Text Box 2">
          <a:extLst>
            <a:ext uri="{FF2B5EF4-FFF2-40B4-BE49-F238E27FC236}">
              <a16:creationId xmlns:a16="http://schemas.microsoft.com/office/drawing/2014/main" id="{E5E7039C-2E62-410F-8045-2AA0DBA9E040}"/>
            </a:ext>
          </a:extLst>
        </xdr:cNvPr>
        <xdr:cNvSpPr txBox="1">
          <a:spLocks noChangeArrowheads="1"/>
        </xdr:cNvSpPr>
      </xdr:nvSpPr>
      <xdr:spPr bwMode="auto">
        <a:xfrm>
          <a:off x="41978580" y="13136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42</xdr:row>
      <xdr:rowOff>0</xdr:rowOff>
    </xdr:from>
    <xdr:ext cx="104775" cy="175532"/>
    <xdr:sp macro="" textlink="">
      <xdr:nvSpPr>
        <xdr:cNvPr id="2418" name="Text Box 2">
          <a:extLst>
            <a:ext uri="{FF2B5EF4-FFF2-40B4-BE49-F238E27FC236}">
              <a16:creationId xmlns:a16="http://schemas.microsoft.com/office/drawing/2014/main" id="{85D3CC0C-67A5-4E44-9B56-27952BE33A46}"/>
            </a:ext>
          </a:extLst>
        </xdr:cNvPr>
        <xdr:cNvSpPr txBox="1">
          <a:spLocks noChangeArrowheads="1"/>
        </xdr:cNvSpPr>
      </xdr:nvSpPr>
      <xdr:spPr bwMode="auto">
        <a:xfrm>
          <a:off x="41978580" y="13136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42</xdr:row>
      <xdr:rowOff>0</xdr:rowOff>
    </xdr:from>
    <xdr:ext cx="104775" cy="175532"/>
    <xdr:sp macro="" textlink="">
      <xdr:nvSpPr>
        <xdr:cNvPr id="2419" name="Text Box 2">
          <a:extLst>
            <a:ext uri="{FF2B5EF4-FFF2-40B4-BE49-F238E27FC236}">
              <a16:creationId xmlns:a16="http://schemas.microsoft.com/office/drawing/2014/main" id="{37D04DF5-DEEB-43EA-8FE7-67C53F685CEE}"/>
            </a:ext>
          </a:extLst>
        </xdr:cNvPr>
        <xdr:cNvSpPr txBox="1">
          <a:spLocks noChangeArrowheads="1"/>
        </xdr:cNvSpPr>
      </xdr:nvSpPr>
      <xdr:spPr bwMode="auto">
        <a:xfrm>
          <a:off x="41978580" y="13136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42</xdr:row>
      <xdr:rowOff>0</xdr:rowOff>
    </xdr:from>
    <xdr:ext cx="104775" cy="175532"/>
    <xdr:sp macro="" textlink="">
      <xdr:nvSpPr>
        <xdr:cNvPr id="2420" name="Text Box 2">
          <a:extLst>
            <a:ext uri="{FF2B5EF4-FFF2-40B4-BE49-F238E27FC236}">
              <a16:creationId xmlns:a16="http://schemas.microsoft.com/office/drawing/2014/main" id="{EEDFE75D-D1E3-4ADF-82C1-5E7569FD67F8}"/>
            </a:ext>
          </a:extLst>
        </xdr:cNvPr>
        <xdr:cNvSpPr txBox="1">
          <a:spLocks noChangeArrowheads="1"/>
        </xdr:cNvSpPr>
      </xdr:nvSpPr>
      <xdr:spPr bwMode="auto">
        <a:xfrm>
          <a:off x="41978580" y="13136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42</xdr:row>
      <xdr:rowOff>0</xdr:rowOff>
    </xdr:from>
    <xdr:ext cx="104775" cy="175532"/>
    <xdr:sp macro="" textlink="">
      <xdr:nvSpPr>
        <xdr:cNvPr id="2421" name="Text Box 2">
          <a:extLst>
            <a:ext uri="{FF2B5EF4-FFF2-40B4-BE49-F238E27FC236}">
              <a16:creationId xmlns:a16="http://schemas.microsoft.com/office/drawing/2014/main" id="{8FAF6DCB-2BDD-4DED-BF6A-DD5384C1AA87}"/>
            </a:ext>
          </a:extLst>
        </xdr:cNvPr>
        <xdr:cNvSpPr txBox="1">
          <a:spLocks noChangeArrowheads="1"/>
        </xdr:cNvSpPr>
      </xdr:nvSpPr>
      <xdr:spPr bwMode="auto">
        <a:xfrm>
          <a:off x="41978580" y="131368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22" name="Text Box 2">
          <a:extLst>
            <a:ext uri="{FF2B5EF4-FFF2-40B4-BE49-F238E27FC236}">
              <a16:creationId xmlns:a16="http://schemas.microsoft.com/office/drawing/2014/main" id="{FA16A5FA-F339-41E6-A06F-AB68B7AE04B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23" name="Text Box 2">
          <a:extLst>
            <a:ext uri="{FF2B5EF4-FFF2-40B4-BE49-F238E27FC236}">
              <a16:creationId xmlns:a16="http://schemas.microsoft.com/office/drawing/2014/main" id="{C47645AE-CF0B-456D-A5D1-5C769572E686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24" name="Text Box 2">
          <a:extLst>
            <a:ext uri="{FF2B5EF4-FFF2-40B4-BE49-F238E27FC236}">
              <a16:creationId xmlns:a16="http://schemas.microsoft.com/office/drawing/2014/main" id="{58F386BA-C938-497A-ABEE-B95D93B85C7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25" name="Text Box 2">
          <a:extLst>
            <a:ext uri="{FF2B5EF4-FFF2-40B4-BE49-F238E27FC236}">
              <a16:creationId xmlns:a16="http://schemas.microsoft.com/office/drawing/2014/main" id="{24E715BD-7158-4648-95ED-BD187EE2356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26" name="Text Box 2">
          <a:extLst>
            <a:ext uri="{FF2B5EF4-FFF2-40B4-BE49-F238E27FC236}">
              <a16:creationId xmlns:a16="http://schemas.microsoft.com/office/drawing/2014/main" id="{44AD66F8-87F0-4EE6-A00F-DA4A2539C30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27" name="Text Box 2">
          <a:extLst>
            <a:ext uri="{FF2B5EF4-FFF2-40B4-BE49-F238E27FC236}">
              <a16:creationId xmlns:a16="http://schemas.microsoft.com/office/drawing/2014/main" id="{E5756138-D73D-43C7-A4D4-81ED9EABA50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28" name="Text Box 2">
          <a:extLst>
            <a:ext uri="{FF2B5EF4-FFF2-40B4-BE49-F238E27FC236}">
              <a16:creationId xmlns:a16="http://schemas.microsoft.com/office/drawing/2014/main" id="{FBE73C0A-7FF2-42C0-9B96-E8C114FA05E7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29" name="Text Box 2">
          <a:extLst>
            <a:ext uri="{FF2B5EF4-FFF2-40B4-BE49-F238E27FC236}">
              <a16:creationId xmlns:a16="http://schemas.microsoft.com/office/drawing/2014/main" id="{BF999C37-B801-4AB5-8C3D-DB4A8CB6A72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30" name="Text Box 2">
          <a:extLst>
            <a:ext uri="{FF2B5EF4-FFF2-40B4-BE49-F238E27FC236}">
              <a16:creationId xmlns:a16="http://schemas.microsoft.com/office/drawing/2014/main" id="{78F8093D-B93F-491F-88BD-43A863A3C41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31" name="Text Box 2">
          <a:extLst>
            <a:ext uri="{FF2B5EF4-FFF2-40B4-BE49-F238E27FC236}">
              <a16:creationId xmlns:a16="http://schemas.microsoft.com/office/drawing/2014/main" id="{56FB555E-0C09-4276-92CC-0C7A73B62FD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32" name="Text Box 2">
          <a:extLst>
            <a:ext uri="{FF2B5EF4-FFF2-40B4-BE49-F238E27FC236}">
              <a16:creationId xmlns:a16="http://schemas.microsoft.com/office/drawing/2014/main" id="{AE210434-A547-4EEE-8A8D-6D0463F17E4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33" name="Text Box 2">
          <a:extLst>
            <a:ext uri="{FF2B5EF4-FFF2-40B4-BE49-F238E27FC236}">
              <a16:creationId xmlns:a16="http://schemas.microsoft.com/office/drawing/2014/main" id="{4266C401-973F-4709-BE5E-7C09AAB7989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34" name="Text Box 2">
          <a:extLst>
            <a:ext uri="{FF2B5EF4-FFF2-40B4-BE49-F238E27FC236}">
              <a16:creationId xmlns:a16="http://schemas.microsoft.com/office/drawing/2014/main" id="{161F8176-524F-4207-B7B9-4E49F7F11B0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35" name="Text Box 2">
          <a:extLst>
            <a:ext uri="{FF2B5EF4-FFF2-40B4-BE49-F238E27FC236}">
              <a16:creationId xmlns:a16="http://schemas.microsoft.com/office/drawing/2014/main" id="{6CDBE57B-0D8D-4A0E-A742-2DEA7B631298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36" name="Text Box 2">
          <a:extLst>
            <a:ext uri="{FF2B5EF4-FFF2-40B4-BE49-F238E27FC236}">
              <a16:creationId xmlns:a16="http://schemas.microsoft.com/office/drawing/2014/main" id="{B71B6D63-BF03-456D-A273-89A38B18F766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37" name="Text Box 2">
          <a:extLst>
            <a:ext uri="{FF2B5EF4-FFF2-40B4-BE49-F238E27FC236}">
              <a16:creationId xmlns:a16="http://schemas.microsoft.com/office/drawing/2014/main" id="{696C594B-EBEC-4FF7-9FA2-35FD34699C4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38" name="Text Box 2">
          <a:extLst>
            <a:ext uri="{FF2B5EF4-FFF2-40B4-BE49-F238E27FC236}">
              <a16:creationId xmlns:a16="http://schemas.microsoft.com/office/drawing/2014/main" id="{6904BA37-6BB2-4E74-9B6C-5C3B8904B06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39" name="Text Box 2">
          <a:extLst>
            <a:ext uri="{FF2B5EF4-FFF2-40B4-BE49-F238E27FC236}">
              <a16:creationId xmlns:a16="http://schemas.microsoft.com/office/drawing/2014/main" id="{E4C1FF1F-419F-4547-BD3D-6C4D4DD472A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40" name="Text Box 2">
          <a:extLst>
            <a:ext uri="{FF2B5EF4-FFF2-40B4-BE49-F238E27FC236}">
              <a16:creationId xmlns:a16="http://schemas.microsoft.com/office/drawing/2014/main" id="{53FBE4A3-BD95-4223-B3D6-596EA322F477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41" name="Text Box 2">
          <a:extLst>
            <a:ext uri="{FF2B5EF4-FFF2-40B4-BE49-F238E27FC236}">
              <a16:creationId xmlns:a16="http://schemas.microsoft.com/office/drawing/2014/main" id="{58F5B622-A519-4986-9D4D-A0F7820C973B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42" name="Text Box 2">
          <a:extLst>
            <a:ext uri="{FF2B5EF4-FFF2-40B4-BE49-F238E27FC236}">
              <a16:creationId xmlns:a16="http://schemas.microsoft.com/office/drawing/2014/main" id="{282B3265-CA2F-4584-B460-FFC9ED5B7D78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43" name="Text Box 2">
          <a:extLst>
            <a:ext uri="{FF2B5EF4-FFF2-40B4-BE49-F238E27FC236}">
              <a16:creationId xmlns:a16="http://schemas.microsoft.com/office/drawing/2014/main" id="{B616661A-9CEE-48F9-8EF6-FEB6E420554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44" name="Text Box 2">
          <a:extLst>
            <a:ext uri="{FF2B5EF4-FFF2-40B4-BE49-F238E27FC236}">
              <a16:creationId xmlns:a16="http://schemas.microsoft.com/office/drawing/2014/main" id="{6888E054-B751-409F-B336-AA868064F53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45" name="Text Box 2">
          <a:extLst>
            <a:ext uri="{FF2B5EF4-FFF2-40B4-BE49-F238E27FC236}">
              <a16:creationId xmlns:a16="http://schemas.microsoft.com/office/drawing/2014/main" id="{120828E0-0B51-40C9-A920-DF2E0932CBA8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46" name="Text Box 2">
          <a:extLst>
            <a:ext uri="{FF2B5EF4-FFF2-40B4-BE49-F238E27FC236}">
              <a16:creationId xmlns:a16="http://schemas.microsoft.com/office/drawing/2014/main" id="{C0ADDD45-66EC-43EB-BED7-7F9FE444160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47" name="Text Box 2">
          <a:extLst>
            <a:ext uri="{FF2B5EF4-FFF2-40B4-BE49-F238E27FC236}">
              <a16:creationId xmlns:a16="http://schemas.microsoft.com/office/drawing/2014/main" id="{3F15B191-69E1-48A7-9942-D17AD87E5378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48" name="Text Box 2">
          <a:extLst>
            <a:ext uri="{FF2B5EF4-FFF2-40B4-BE49-F238E27FC236}">
              <a16:creationId xmlns:a16="http://schemas.microsoft.com/office/drawing/2014/main" id="{4D77393E-F013-499E-8289-DC1C1B71938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49" name="Text Box 2">
          <a:extLst>
            <a:ext uri="{FF2B5EF4-FFF2-40B4-BE49-F238E27FC236}">
              <a16:creationId xmlns:a16="http://schemas.microsoft.com/office/drawing/2014/main" id="{3D7471BD-5AF4-4F17-AD7B-066172E1558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50" name="Text Box 2">
          <a:extLst>
            <a:ext uri="{FF2B5EF4-FFF2-40B4-BE49-F238E27FC236}">
              <a16:creationId xmlns:a16="http://schemas.microsoft.com/office/drawing/2014/main" id="{B42D83F9-EB9D-4362-B2C9-83AC907BA79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51" name="Text Box 2">
          <a:extLst>
            <a:ext uri="{FF2B5EF4-FFF2-40B4-BE49-F238E27FC236}">
              <a16:creationId xmlns:a16="http://schemas.microsoft.com/office/drawing/2014/main" id="{EBA39FB0-3D50-465F-97DB-7ED62E9E6138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52" name="Text Box 2">
          <a:extLst>
            <a:ext uri="{FF2B5EF4-FFF2-40B4-BE49-F238E27FC236}">
              <a16:creationId xmlns:a16="http://schemas.microsoft.com/office/drawing/2014/main" id="{5F87765D-19FB-40BB-980E-6D4658D55A1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53" name="Text Box 2">
          <a:extLst>
            <a:ext uri="{FF2B5EF4-FFF2-40B4-BE49-F238E27FC236}">
              <a16:creationId xmlns:a16="http://schemas.microsoft.com/office/drawing/2014/main" id="{0B974607-B4FB-482B-A4C3-092802DA8AD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54" name="Text Box 2">
          <a:extLst>
            <a:ext uri="{FF2B5EF4-FFF2-40B4-BE49-F238E27FC236}">
              <a16:creationId xmlns:a16="http://schemas.microsoft.com/office/drawing/2014/main" id="{4C16DD36-108C-461C-9D41-83F90F4039A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55" name="Text Box 2">
          <a:extLst>
            <a:ext uri="{FF2B5EF4-FFF2-40B4-BE49-F238E27FC236}">
              <a16:creationId xmlns:a16="http://schemas.microsoft.com/office/drawing/2014/main" id="{9C2DC655-F70E-4EA9-B35B-7C2B750F4B8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56" name="Text Box 2">
          <a:extLst>
            <a:ext uri="{FF2B5EF4-FFF2-40B4-BE49-F238E27FC236}">
              <a16:creationId xmlns:a16="http://schemas.microsoft.com/office/drawing/2014/main" id="{A6643C2B-04FB-4216-A9BD-6F6CFADBFC8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57" name="Text Box 2">
          <a:extLst>
            <a:ext uri="{FF2B5EF4-FFF2-40B4-BE49-F238E27FC236}">
              <a16:creationId xmlns:a16="http://schemas.microsoft.com/office/drawing/2014/main" id="{BAEA0F35-1FFE-4322-B3C8-93D2D7EC223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58" name="Text Box 2">
          <a:extLst>
            <a:ext uri="{FF2B5EF4-FFF2-40B4-BE49-F238E27FC236}">
              <a16:creationId xmlns:a16="http://schemas.microsoft.com/office/drawing/2014/main" id="{37606757-1A98-4B96-B36D-43510DF603E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59" name="Text Box 2">
          <a:extLst>
            <a:ext uri="{FF2B5EF4-FFF2-40B4-BE49-F238E27FC236}">
              <a16:creationId xmlns:a16="http://schemas.microsoft.com/office/drawing/2014/main" id="{8AA2A3DA-8E73-432B-BD1A-D8071923D2AB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60" name="Text Box 2">
          <a:extLst>
            <a:ext uri="{FF2B5EF4-FFF2-40B4-BE49-F238E27FC236}">
              <a16:creationId xmlns:a16="http://schemas.microsoft.com/office/drawing/2014/main" id="{567C3E6F-ADCC-42F1-89CF-03FF40242C4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61" name="Text Box 2">
          <a:extLst>
            <a:ext uri="{FF2B5EF4-FFF2-40B4-BE49-F238E27FC236}">
              <a16:creationId xmlns:a16="http://schemas.microsoft.com/office/drawing/2014/main" id="{C32BBA33-0C6E-423A-B60D-BFCEC67A089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62" name="Text Box 2">
          <a:extLst>
            <a:ext uri="{FF2B5EF4-FFF2-40B4-BE49-F238E27FC236}">
              <a16:creationId xmlns:a16="http://schemas.microsoft.com/office/drawing/2014/main" id="{2DB54849-5698-4AE9-BF49-9F40840A4B8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63" name="Text Box 2">
          <a:extLst>
            <a:ext uri="{FF2B5EF4-FFF2-40B4-BE49-F238E27FC236}">
              <a16:creationId xmlns:a16="http://schemas.microsoft.com/office/drawing/2014/main" id="{9A9F743E-4771-4B52-BEA4-6689E3018B37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64" name="Text Box 2">
          <a:extLst>
            <a:ext uri="{FF2B5EF4-FFF2-40B4-BE49-F238E27FC236}">
              <a16:creationId xmlns:a16="http://schemas.microsoft.com/office/drawing/2014/main" id="{1531CB54-74DB-4320-99D8-AB2CD1222F27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65" name="Text Box 2">
          <a:extLst>
            <a:ext uri="{FF2B5EF4-FFF2-40B4-BE49-F238E27FC236}">
              <a16:creationId xmlns:a16="http://schemas.microsoft.com/office/drawing/2014/main" id="{7AA631B1-AED8-476F-B012-292C1C2C511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66" name="Text Box 2">
          <a:extLst>
            <a:ext uri="{FF2B5EF4-FFF2-40B4-BE49-F238E27FC236}">
              <a16:creationId xmlns:a16="http://schemas.microsoft.com/office/drawing/2014/main" id="{7A166657-8A20-49BB-85E8-5AF02A845E1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67" name="Text Box 2">
          <a:extLst>
            <a:ext uri="{FF2B5EF4-FFF2-40B4-BE49-F238E27FC236}">
              <a16:creationId xmlns:a16="http://schemas.microsoft.com/office/drawing/2014/main" id="{8EDFC57B-F8C3-402E-8D64-E5FD96DD3B1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68" name="Text Box 2">
          <a:extLst>
            <a:ext uri="{FF2B5EF4-FFF2-40B4-BE49-F238E27FC236}">
              <a16:creationId xmlns:a16="http://schemas.microsoft.com/office/drawing/2014/main" id="{4A4D05D5-3E67-4043-A280-08A405DBE0F7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69" name="Text Box 2">
          <a:extLst>
            <a:ext uri="{FF2B5EF4-FFF2-40B4-BE49-F238E27FC236}">
              <a16:creationId xmlns:a16="http://schemas.microsoft.com/office/drawing/2014/main" id="{631A9A4C-D868-4B29-9CB3-96CBF1BC6A8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70" name="Text Box 2">
          <a:extLst>
            <a:ext uri="{FF2B5EF4-FFF2-40B4-BE49-F238E27FC236}">
              <a16:creationId xmlns:a16="http://schemas.microsoft.com/office/drawing/2014/main" id="{42E8E9DE-F402-438A-B429-215ACBF36A8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71" name="Text Box 2">
          <a:extLst>
            <a:ext uri="{FF2B5EF4-FFF2-40B4-BE49-F238E27FC236}">
              <a16:creationId xmlns:a16="http://schemas.microsoft.com/office/drawing/2014/main" id="{1D0ACD0C-0218-4CF0-8A2D-161BB1E9E98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72" name="Text Box 2">
          <a:extLst>
            <a:ext uri="{FF2B5EF4-FFF2-40B4-BE49-F238E27FC236}">
              <a16:creationId xmlns:a16="http://schemas.microsoft.com/office/drawing/2014/main" id="{79E2DAF9-608D-475E-BDE1-B702AB555B9B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73" name="Text Box 2">
          <a:extLst>
            <a:ext uri="{FF2B5EF4-FFF2-40B4-BE49-F238E27FC236}">
              <a16:creationId xmlns:a16="http://schemas.microsoft.com/office/drawing/2014/main" id="{1BA9A911-A5BE-4E4B-8877-581B9691BC4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74" name="Text Box 2">
          <a:extLst>
            <a:ext uri="{FF2B5EF4-FFF2-40B4-BE49-F238E27FC236}">
              <a16:creationId xmlns:a16="http://schemas.microsoft.com/office/drawing/2014/main" id="{49C86624-E0E1-4EC2-86B2-61336F85CA58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75" name="Text Box 2">
          <a:extLst>
            <a:ext uri="{FF2B5EF4-FFF2-40B4-BE49-F238E27FC236}">
              <a16:creationId xmlns:a16="http://schemas.microsoft.com/office/drawing/2014/main" id="{CB621EE8-266C-4C00-A16B-AD048954718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76" name="Text Box 2">
          <a:extLst>
            <a:ext uri="{FF2B5EF4-FFF2-40B4-BE49-F238E27FC236}">
              <a16:creationId xmlns:a16="http://schemas.microsoft.com/office/drawing/2014/main" id="{AE30630B-99CC-4352-806D-1EA10BF89B78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77" name="Text Box 2">
          <a:extLst>
            <a:ext uri="{FF2B5EF4-FFF2-40B4-BE49-F238E27FC236}">
              <a16:creationId xmlns:a16="http://schemas.microsoft.com/office/drawing/2014/main" id="{554E1A0B-06CF-4162-B66C-0D6587544FC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78" name="Text Box 2">
          <a:extLst>
            <a:ext uri="{FF2B5EF4-FFF2-40B4-BE49-F238E27FC236}">
              <a16:creationId xmlns:a16="http://schemas.microsoft.com/office/drawing/2014/main" id="{6056DBD7-60E3-4150-AEBC-487CCFBC627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79" name="Text Box 2">
          <a:extLst>
            <a:ext uri="{FF2B5EF4-FFF2-40B4-BE49-F238E27FC236}">
              <a16:creationId xmlns:a16="http://schemas.microsoft.com/office/drawing/2014/main" id="{62B7A996-242B-4D48-9FE4-F52C71FB9D0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80" name="Text Box 2">
          <a:extLst>
            <a:ext uri="{FF2B5EF4-FFF2-40B4-BE49-F238E27FC236}">
              <a16:creationId xmlns:a16="http://schemas.microsoft.com/office/drawing/2014/main" id="{A5A3AAF7-143A-44F4-B798-BA37E771CBD6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81" name="Text Box 2">
          <a:extLst>
            <a:ext uri="{FF2B5EF4-FFF2-40B4-BE49-F238E27FC236}">
              <a16:creationId xmlns:a16="http://schemas.microsoft.com/office/drawing/2014/main" id="{8DF99180-E586-4210-8C6D-342C941CB99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82" name="Text Box 2">
          <a:extLst>
            <a:ext uri="{FF2B5EF4-FFF2-40B4-BE49-F238E27FC236}">
              <a16:creationId xmlns:a16="http://schemas.microsoft.com/office/drawing/2014/main" id="{63EBA908-57C5-4997-A1B4-8428D09720FB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83" name="Text Box 2">
          <a:extLst>
            <a:ext uri="{FF2B5EF4-FFF2-40B4-BE49-F238E27FC236}">
              <a16:creationId xmlns:a16="http://schemas.microsoft.com/office/drawing/2014/main" id="{8BE94989-B5F0-495A-9E69-F86D52A68BB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84" name="Text Box 2">
          <a:extLst>
            <a:ext uri="{FF2B5EF4-FFF2-40B4-BE49-F238E27FC236}">
              <a16:creationId xmlns:a16="http://schemas.microsoft.com/office/drawing/2014/main" id="{2C8C79E4-1615-4D4C-9568-C13F6BEC27F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85" name="Text Box 2">
          <a:extLst>
            <a:ext uri="{FF2B5EF4-FFF2-40B4-BE49-F238E27FC236}">
              <a16:creationId xmlns:a16="http://schemas.microsoft.com/office/drawing/2014/main" id="{B4E77C83-8720-4FE3-85EF-F774DCF6F0A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86" name="Text Box 2">
          <a:extLst>
            <a:ext uri="{FF2B5EF4-FFF2-40B4-BE49-F238E27FC236}">
              <a16:creationId xmlns:a16="http://schemas.microsoft.com/office/drawing/2014/main" id="{C808ABFF-D076-4F67-A875-EC6FD23E5218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87" name="Text Box 2">
          <a:extLst>
            <a:ext uri="{FF2B5EF4-FFF2-40B4-BE49-F238E27FC236}">
              <a16:creationId xmlns:a16="http://schemas.microsoft.com/office/drawing/2014/main" id="{BB74926A-8580-4F99-A11C-D423F096DD2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88" name="Text Box 2">
          <a:extLst>
            <a:ext uri="{FF2B5EF4-FFF2-40B4-BE49-F238E27FC236}">
              <a16:creationId xmlns:a16="http://schemas.microsoft.com/office/drawing/2014/main" id="{9C4D8DAE-358B-46BF-A10F-D327570A654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89" name="Text Box 2">
          <a:extLst>
            <a:ext uri="{FF2B5EF4-FFF2-40B4-BE49-F238E27FC236}">
              <a16:creationId xmlns:a16="http://schemas.microsoft.com/office/drawing/2014/main" id="{10D00EF3-7E85-4F7A-8669-8DC9BF07B737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90" name="Text Box 2">
          <a:extLst>
            <a:ext uri="{FF2B5EF4-FFF2-40B4-BE49-F238E27FC236}">
              <a16:creationId xmlns:a16="http://schemas.microsoft.com/office/drawing/2014/main" id="{E4D2BE47-0758-4E12-99A0-B7967E47B15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91" name="Text Box 2">
          <a:extLst>
            <a:ext uri="{FF2B5EF4-FFF2-40B4-BE49-F238E27FC236}">
              <a16:creationId xmlns:a16="http://schemas.microsoft.com/office/drawing/2014/main" id="{3C8B7686-4B1F-4C05-97CF-C47D9BEE39A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92" name="Text Box 2">
          <a:extLst>
            <a:ext uri="{FF2B5EF4-FFF2-40B4-BE49-F238E27FC236}">
              <a16:creationId xmlns:a16="http://schemas.microsoft.com/office/drawing/2014/main" id="{3C0A4367-1CDE-433E-8D33-14BD7971B7D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93" name="Text Box 2">
          <a:extLst>
            <a:ext uri="{FF2B5EF4-FFF2-40B4-BE49-F238E27FC236}">
              <a16:creationId xmlns:a16="http://schemas.microsoft.com/office/drawing/2014/main" id="{3DB7478E-3427-4FA7-B013-DAFAFA76BB5B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94" name="Text Box 2">
          <a:extLst>
            <a:ext uri="{FF2B5EF4-FFF2-40B4-BE49-F238E27FC236}">
              <a16:creationId xmlns:a16="http://schemas.microsoft.com/office/drawing/2014/main" id="{B8141B9D-BE6B-4990-ADF1-FACDD278F68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95" name="Text Box 2">
          <a:extLst>
            <a:ext uri="{FF2B5EF4-FFF2-40B4-BE49-F238E27FC236}">
              <a16:creationId xmlns:a16="http://schemas.microsoft.com/office/drawing/2014/main" id="{047F5A31-2AB5-4934-B51D-62C6EDC83CF6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96" name="Text Box 2">
          <a:extLst>
            <a:ext uri="{FF2B5EF4-FFF2-40B4-BE49-F238E27FC236}">
              <a16:creationId xmlns:a16="http://schemas.microsoft.com/office/drawing/2014/main" id="{600D3FC1-976E-4126-AC49-D34F81E12FF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97" name="Text Box 2">
          <a:extLst>
            <a:ext uri="{FF2B5EF4-FFF2-40B4-BE49-F238E27FC236}">
              <a16:creationId xmlns:a16="http://schemas.microsoft.com/office/drawing/2014/main" id="{F2AAA231-F873-4306-A084-7C2B63C547F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98" name="Text Box 2">
          <a:extLst>
            <a:ext uri="{FF2B5EF4-FFF2-40B4-BE49-F238E27FC236}">
              <a16:creationId xmlns:a16="http://schemas.microsoft.com/office/drawing/2014/main" id="{2DE7A9E1-7808-490D-B5AA-FDD0149783F7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499" name="Text Box 2">
          <a:extLst>
            <a:ext uri="{FF2B5EF4-FFF2-40B4-BE49-F238E27FC236}">
              <a16:creationId xmlns:a16="http://schemas.microsoft.com/office/drawing/2014/main" id="{001274D5-764C-480D-BC0C-FF765116970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500" name="Text Box 2">
          <a:extLst>
            <a:ext uri="{FF2B5EF4-FFF2-40B4-BE49-F238E27FC236}">
              <a16:creationId xmlns:a16="http://schemas.microsoft.com/office/drawing/2014/main" id="{AB2EF837-EAE6-4BD8-9FC8-EE75E860FCF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2501" name="Text Box 2">
          <a:extLst>
            <a:ext uri="{FF2B5EF4-FFF2-40B4-BE49-F238E27FC236}">
              <a16:creationId xmlns:a16="http://schemas.microsoft.com/office/drawing/2014/main" id="{578DE68D-5A89-4611-993B-7635F3E245A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02" name="Text Box 2">
          <a:extLst>
            <a:ext uri="{FF2B5EF4-FFF2-40B4-BE49-F238E27FC236}">
              <a16:creationId xmlns:a16="http://schemas.microsoft.com/office/drawing/2014/main" id="{7504BB8A-DCCD-440B-ACD8-61F817F8D696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03" name="Text Box 2">
          <a:extLst>
            <a:ext uri="{FF2B5EF4-FFF2-40B4-BE49-F238E27FC236}">
              <a16:creationId xmlns:a16="http://schemas.microsoft.com/office/drawing/2014/main" id="{B1233D25-4402-49E4-A2A1-82E5D904FEDA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04" name="Text Box 2">
          <a:extLst>
            <a:ext uri="{FF2B5EF4-FFF2-40B4-BE49-F238E27FC236}">
              <a16:creationId xmlns:a16="http://schemas.microsoft.com/office/drawing/2014/main" id="{13ACD25E-F55C-46E5-B6D1-FF74BF0347C7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05" name="Text Box 2">
          <a:extLst>
            <a:ext uri="{FF2B5EF4-FFF2-40B4-BE49-F238E27FC236}">
              <a16:creationId xmlns:a16="http://schemas.microsoft.com/office/drawing/2014/main" id="{F7DA9B10-3B7C-4B9A-B705-2D9EC936888E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06" name="Text Box 2">
          <a:extLst>
            <a:ext uri="{FF2B5EF4-FFF2-40B4-BE49-F238E27FC236}">
              <a16:creationId xmlns:a16="http://schemas.microsoft.com/office/drawing/2014/main" id="{4D9CCFE3-2ADA-4E05-B8F6-6F19FD5B303E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07" name="Text Box 2">
          <a:extLst>
            <a:ext uri="{FF2B5EF4-FFF2-40B4-BE49-F238E27FC236}">
              <a16:creationId xmlns:a16="http://schemas.microsoft.com/office/drawing/2014/main" id="{5A9EDEAF-D4AE-4F6D-BC1A-5C68F46B2A02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08" name="Text Box 2">
          <a:extLst>
            <a:ext uri="{FF2B5EF4-FFF2-40B4-BE49-F238E27FC236}">
              <a16:creationId xmlns:a16="http://schemas.microsoft.com/office/drawing/2014/main" id="{8539D80C-3F89-4C4E-9F28-3DE6E7B66F18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09" name="Text Box 2">
          <a:extLst>
            <a:ext uri="{FF2B5EF4-FFF2-40B4-BE49-F238E27FC236}">
              <a16:creationId xmlns:a16="http://schemas.microsoft.com/office/drawing/2014/main" id="{CBB7E7BC-CA3B-446F-B976-BF1606DDCFD4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10" name="Text Box 2">
          <a:extLst>
            <a:ext uri="{FF2B5EF4-FFF2-40B4-BE49-F238E27FC236}">
              <a16:creationId xmlns:a16="http://schemas.microsoft.com/office/drawing/2014/main" id="{1D4DF71C-5FE3-4621-8EC0-9E2E6134FE7A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11" name="Text Box 2">
          <a:extLst>
            <a:ext uri="{FF2B5EF4-FFF2-40B4-BE49-F238E27FC236}">
              <a16:creationId xmlns:a16="http://schemas.microsoft.com/office/drawing/2014/main" id="{39EB4EC6-68D7-4E29-9996-DC56F59398E4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12" name="Text Box 2">
          <a:extLst>
            <a:ext uri="{FF2B5EF4-FFF2-40B4-BE49-F238E27FC236}">
              <a16:creationId xmlns:a16="http://schemas.microsoft.com/office/drawing/2014/main" id="{4FC77580-2AD8-43D0-BB36-C7449F328C97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13" name="Text Box 2">
          <a:extLst>
            <a:ext uri="{FF2B5EF4-FFF2-40B4-BE49-F238E27FC236}">
              <a16:creationId xmlns:a16="http://schemas.microsoft.com/office/drawing/2014/main" id="{17C1D5E4-7B21-4F81-A154-04066A86FE2B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14" name="Text Box 2">
          <a:extLst>
            <a:ext uri="{FF2B5EF4-FFF2-40B4-BE49-F238E27FC236}">
              <a16:creationId xmlns:a16="http://schemas.microsoft.com/office/drawing/2014/main" id="{2C427253-AC88-43A0-A7F2-1E1982493793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15" name="Text Box 2">
          <a:extLst>
            <a:ext uri="{FF2B5EF4-FFF2-40B4-BE49-F238E27FC236}">
              <a16:creationId xmlns:a16="http://schemas.microsoft.com/office/drawing/2014/main" id="{87A2108C-17C5-469E-BC4A-2E1AA8D8DE6F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16" name="Text Box 2">
          <a:extLst>
            <a:ext uri="{FF2B5EF4-FFF2-40B4-BE49-F238E27FC236}">
              <a16:creationId xmlns:a16="http://schemas.microsoft.com/office/drawing/2014/main" id="{C02FF2EC-DF2F-4270-86C2-5902220AA2E1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17" name="Text Box 2">
          <a:extLst>
            <a:ext uri="{FF2B5EF4-FFF2-40B4-BE49-F238E27FC236}">
              <a16:creationId xmlns:a16="http://schemas.microsoft.com/office/drawing/2014/main" id="{DE170D20-5014-478F-B681-7955A7260538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18" name="Text Box 2">
          <a:extLst>
            <a:ext uri="{FF2B5EF4-FFF2-40B4-BE49-F238E27FC236}">
              <a16:creationId xmlns:a16="http://schemas.microsoft.com/office/drawing/2014/main" id="{D32EDFBB-BACF-499E-9F39-1E0CE2EE3AE6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19" name="Text Box 2">
          <a:extLst>
            <a:ext uri="{FF2B5EF4-FFF2-40B4-BE49-F238E27FC236}">
              <a16:creationId xmlns:a16="http://schemas.microsoft.com/office/drawing/2014/main" id="{FE207263-238A-4F2C-A1D0-F6E0D1A591E8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20" name="Text Box 2">
          <a:extLst>
            <a:ext uri="{FF2B5EF4-FFF2-40B4-BE49-F238E27FC236}">
              <a16:creationId xmlns:a16="http://schemas.microsoft.com/office/drawing/2014/main" id="{38BFD263-224E-492F-8032-4D56A98D66AE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21" name="Text Box 2">
          <a:extLst>
            <a:ext uri="{FF2B5EF4-FFF2-40B4-BE49-F238E27FC236}">
              <a16:creationId xmlns:a16="http://schemas.microsoft.com/office/drawing/2014/main" id="{6C39B238-9890-4522-A873-19A121725EB4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22" name="Text Box 2">
          <a:extLst>
            <a:ext uri="{FF2B5EF4-FFF2-40B4-BE49-F238E27FC236}">
              <a16:creationId xmlns:a16="http://schemas.microsoft.com/office/drawing/2014/main" id="{342DD123-F797-4391-8E9D-929E2DBA7109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23" name="Text Box 2">
          <a:extLst>
            <a:ext uri="{FF2B5EF4-FFF2-40B4-BE49-F238E27FC236}">
              <a16:creationId xmlns:a16="http://schemas.microsoft.com/office/drawing/2014/main" id="{40FA0B3E-3AF5-4401-B0F3-390F984E693D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24" name="Text Box 2">
          <a:extLst>
            <a:ext uri="{FF2B5EF4-FFF2-40B4-BE49-F238E27FC236}">
              <a16:creationId xmlns:a16="http://schemas.microsoft.com/office/drawing/2014/main" id="{3A3A6F54-0926-4D8F-BD44-02EE6D105E8F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25" name="Text Box 2">
          <a:extLst>
            <a:ext uri="{FF2B5EF4-FFF2-40B4-BE49-F238E27FC236}">
              <a16:creationId xmlns:a16="http://schemas.microsoft.com/office/drawing/2014/main" id="{24ECA159-883C-49AD-B1F0-1210D6386362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26" name="Text Box 2">
          <a:extLst>
            <a:ext uri="{FF2B5EF4-FFF2-40B4-BE49-F238E27FC236}">
              <a16:creationId xmlns:a16="http://schemas.microsoft.com/office/drawing/2014/main" id="{DA5A4A2D-3AD0-48DE-B7DF-06741DB605C1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27" name="Text Box 2">
          <a:extLst>
            <a:ext uri="{FF2B5EF4-FFF2-40B4-BE49-F238E27FC236}">
              <a16:creationId xmlns:a16="http://schemas.microsoft.com/office/drawing/2014/main" id="{19BB1FBD-EAAC-4DA3-A0E4-35776AC68100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28" name="Text Box 2">
          <a:extLst>
            <a:ext uri="{FF2B5EF4-FFF2-40B4-BE49-F238E27FC236}">
              <a16:creationId xmlns:a16="http://schemas.microsoft.com/office/drawing/2014/main" id="{659CBA6E-CBC7-4867-AA2E-6D5557F6425D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29" name="Text Box 2">
          <a:extLst>
            <a:ext uri="{FF2B5EF4-FFF2-40B4-BE49-F238E27FC236}">
              <a16:creationId xmlns:a16="http://schemas.microsoft.com/office/drawing/2014/main" id="{1865167D-DBA9-43C8-9A68-4ADA336B2223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30" name="Text Box 2">
          <a:extLst>
            <a:ext uri="{FF2B5EF4-FFF2-40B4-BE49-F238E27FC236}">
              <a16:creationId xmlns:a16="http://schemas.microsoft.com/office/drawing/2014/main" id="{F91F729B-3C75-4EB2-9684-8E703CD51068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31" name="Text Box 2">
          <a:extLst>
            <a:ext uri="{FF2B5EF4-FFF2-40B4-BE49-F238E27FC236}">
              <a16:creationId xmlns:a16="http://schemas.microsoft.com/office/drawing/2014/main" id="{1D53378A-3A51-453C-A175-2C93C092E6A2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32" name="Text Box 2">
          <a:extLst>
            <a:ext uri="{FF2B5EF4-FFF2-40B4-BE49-F238E27FC236}">
              <a16:creationId xmlns:a16="http://schemas.microsoft.com/office/drawing/2014/main" id="{E848A6BF-9073-4110-AEA2-304CB0F4FC9B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33" name="Text Box 2">
          <a:extLst>
            <a:ext uri="{FF2B5EF4-FFF2-40B4-BE49-F238E27FC236}">
              <a16:creationId xmlns:a16="http://schemas.microsoft.com/office/drawing/2014/main" id="{11E0E8C3-1928-472A-BA7D-A028A7D4580A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34" name="Text Box 2">
          <a:extLst>
            <a:ext uri="{FF2B5EF4-FFF2-40B4-BE49-F238E27FC236}">
              <a16:creationId xmlns:a16="http://schemas.microsoft.com/office/drawing/2014/main" id="{1AD72E85-285A-4FA8-BEDD-584A36CF0962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35" name="Text Box 2">
          <a:extLst>
            <a:ext uri="{FF2B5EF4-FFF2-40B4-BE49-F238E27FC236}">
              <a16:creationId xmlns:a16="http://schemas.microsoft.com/office/drawing/2014/main" id="{A511EEF9-8FD2-4E72-A404-29D5BA19FFB1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36" name="Text Box 2">
          <a:extLst>
            <a:ext uri="{FF2B5EF4-FFF2-40B4-BE49-F238E27FC236}">
              <a16:creationId xmlns:a16="http://schemas.microsoft.com/office/drawing/2014/main" id="{2BC4BD40-B9AE-480E-A6BC-D1D13E3114DB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37" name="Text Box 2">
          <a:extLst>
            <a:ext uri="{FF2B5EF4-FFF2-40B4-BE49-F238E27FC236}">
              <a16:creationId xmlns:a16="http://schemas.microsoft.com/office/drawing/2014/main" id="{B6950489-0475-43F7-94E1-9ACA97C43BDC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38" name="Text Box 2">
          <a:extLst>
            <a:ext uri="{FF2B5EF4-FFF2-40B4-BE49-F238E27FC236}">
              <a16:creationId xmlns:a16="http://schemas.microsoft.com/office/drawing/2014/main" id="{755DDB0B-768B-48B7-ADBE-60178A42B347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39" name="Text Box 2">
          <a:extLst>
            <a:ext uri="{FF2B5EF4-FFF2-40B4-BE49-F238E27FC236}">
              <a16:creationId xmlns:a16="http://schemas.microsoft.com/office/drawing/2014/main" id="{CE9AEDCA-B7C5-4FE1-B8BB-04DBFBE26135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40" name="Text Box 2">
          <a:extLst>
            <a:ext uri="{FF2B5EF4-FFF2-40B4-BE49-F238E27FC236}">
              <a16:creationId xmlns:a16="http://schemas.microsoft.com/office/drawing/2014/main" id="{7C0CF436-72EF-453D-8C05-AE79F885D96B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41" name="Text Box 2">
          <a:extLst>
            <a:ext uri="{FF2B5EF4-FFF2-40B4-BE49-F238E27FC236}">
              <a16:creationId xmlns:a16="http://schemas.microsoft.com/office/drawing/2014/main" id="{E36C1E80-9ABB-4CE0-A94A-C595537F0127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42" name="Text Box 2">
          <a:extLst>
            <a:ext uri="{FF2B5EF4-FFF2-40B4-BE49-F238E27FC236}">
              <a16:creationId xmlns:a16="http://schemas.microsoft.com/office/drawing/2014/main" id="{70196861-74AD-4316-86DE-D5D28196D179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43" name="Text Box 2">
          <a:extLst>
            <a:ext uri="{FF2B5EF4-FFF2-40B4-BE49-F238E27FC236}">
              <a16:creationId xmlns:a16="http://schemas.microsoft.com/office/drawing/2014/main" id="{69D2E88C-82C2-44EC-A0A4-3B84654A8E93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44" name="Text Box 2">
          <a:extLst>
            <a:ext uri="{FF2B5EF4-FFF2-40B4-BE49-F238E27FC236}">
              <a16:creationId xmlns:a16="http://schemas.microsoft.com/office/drawing/2014/main" id="{9C320ED8-E012-4710-9BBB-E7EB394B96B2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45" name="Text Box 2">
          <a:extLst>
            <a:ext uri="{FF2B5EF4-FFF2-40B4-BE49-F238E27FC236}">
              <a16:creationId xmlns:a16="http://schemas.microsoft.com/office/drawing/2014/main" id="{B3E21360-83F9-4BDF-A80D-366905E4B804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46" name="Text Box 2">
          <a:extLst>
            <a:ext uri="{FF2B5EF4-FFF2-40B4-BE49-F238E27FC236}">
              <a16:creationId xmlns:a16="http://schemas.microsoft.com/office/drawing/2014/main" id="{482D8DA6-60A1-4731-B5B7-BB2B5F099072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47" name="Text Box 2">
          <a:extLst>
            <a:ext uri="{FF2B5EF4-FFF2-40B4-BE49-F238E27FC236}">
              <a16:creationId xmlns:a16="http://schemas.microsoft.com/office/drawing/2014/main" id="{654F897D-2424-44B8-AB23-200BD3F62D3B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48" name="Text Box 2">
          <a:extLst>
            <a:ext uri="{FF2B5EF4-FFF2-40B4-BE49-F238E27FC236}">
              <a16:creationId xmlns:a16="http://schemas.microsoft.com/office/drawing/2014/main" id="{18403BE7-DDA0-4571-AA90-098B28BB7945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49" name="Text Box 2">
          <a:extLst>
            <a:ext uri="{FF2B5EF4-FFF2-40B4-BE49-F238E27FC236}">
              <a16:creationId xmlns:a16="http://schemas.microsoft.com/office/drawing/2014/main" id="{2611D831-C863-4A9A-83B7-5C2714F75C64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50" name="Text Box 2">
          <a:extLst>
            <a:ext uri="{FF2B5EF4-FFF2-40B4-BE49-F238E27FC236}">
              <a16:creationId xmlns:a16="http://schemas.microsoft.com/office/drawing/2014/main" id="{EFF4597E-4465-4FF9-89B8-7A2C28A64BD1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51" name="Text Box 2">
          <a:extLst>
            <a:ext uri="{FF2B5EF4-FFF2-40B4-BE49-F238E27FC236}">
              <a16:creationId xmlns:a16="http://schemas.microsoft.com/office/drawing/2014/main" id="{8031C96E-18A3-4805-99F2-001605ED32E0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52" name="Text Box 2">
          <a:extLst>
            <a:ext uri="{FF2B5EF4-FFF2-40B4-BE49-F238E27FC236}">
              <a16:creationId xmlns:a16="http://schemas.microsoft.com/office/drawing/2014/main" id="{0680C106-DCF0-4E0F-87B5-D2ACF7DFADA2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53" name="Text Box 2">
          <a:extLst>
            <a:ext uri="{FF2B5EF4-FFF2-40B4-BE49-F238E27FC236}">
              <a16:creationId xmlns:a16="http://schemas.microsoft.com/office/drawing/2014/main" id="{E9CDAABE-CE40-47CF-8300-1891F07E7890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54" name="Text Box 2">
          <a:extLst>
            <a:ext uri="{FF2B5EF4-FFF2-40B4-BE49-F238E27FC236}">
              <a16:creationId xmlns:a16="http://schemas.microsoft.com/office/drawing/2014/main" id="{BB73F02A-A3D7-4861-A4B9-87537AF902A9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55" name="Text Box 2">
          <a:extLst>
            <a:ext uri="{FF2B5EF4-FFF2-40B4-BE49-F238E27FC236}">
              <a16:creationId xmlns:a16="http://schemas.microsoft.com/office/drawing/2014/main" id="{792B126F-59A2-4EE7-86E3-63D416437007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56" name="Text Box 2">
          <a:extLst>
            <a:ext uri="{FF2B5EF4-FFF2-40B4-BE49-F238E27FC236}">
              <a16:creationId xmlns:a16="http://schemas.microsoft.com/office/drawing/2014/main" id="{75612048-4343-40FD-9FB0-56491175FFF2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57" name="Text Box 2">
          <a:extLst>
            <a:ext uri="{FF2B5EF4-FFF2-40B4-BE49-F238E27FC236}">
              <a16:creationId xmlns:a16="http://schemas.microsoft.com/office/drawing/2014/main" id="{EDF6AB92-9091-494B-B811-4CC8D6D0FF2A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58" name="Text Box 2">
          <a:extLst>
            <a:ext uri="{FF2B5EF4-FFF2-40B4-BE49-F238E27FC236}">
              <a16:creationId xmlns:a16="http://schemas.microsoft.com/office/drawing/2014/main" id="{AE9ABB5A-C850-49F9-8F8E-FDF0B6E3FE44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59" name="Text Box 2">
          <a:extLst>
            <a:ext uri="{FF2B5EF4-FFF2-40B4-BE49-F238E27FC236}">
              <a16:creationId xmlns:a16="http://schemas.microsoft.com/office/drawing/2014/main" id="{C65B4781-5543-44A3-BA3F-DD4248BD46BB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60" name="Text Box 2">
          <a:extLst>
            <a:ext uri="{FF2B5EF4-FFF2-40B4-BE49-F238E27FC236}">
              <a16:creationId xmlns:a16="http://schemas.microsoft.com/office/drawing/2014/main" id="{594E89BA-B477-4204-A95E-1CEFB7D19346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61" name="Text Box 2">
          <a:extLst>
            <a:ext uri="{FF2B5EF4-FFF2-40B4-BE49-F238E27FC236}">
              <a16:creationId xmlns:a16="http://schemas.microsoft.com/office/drawing/2014/main" id="{852C560F-C595-471D-9CC7-6A9DBBE1CBE2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62" name="Text Box 2">
          <a:extLst>
            <a:ext uri="{FF2B5EF4-FFF2-40B4-BE49-F238E27FC236}">
              <a16:creationId xmlns:a16="http://schemas.microsoft.com/office/drawing/2014/main" id="{D215E4BE-14CF-4AC7-8A1A-C0548464B102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63" name="Text Box 2">
          <a:extLst>
            <a:ext uri="{FF2B5EF4-FFF2-40B4-BE49-F238E27FC236}">
              <a16:creationId xmlns:a16="http://schemas.microsoft.com/office/drawing/2014/main" id="{8CACF530-021E-41F1-BF02-045CDB031D7F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64" name="Text Box 2">
          <a:extLst>
            <a:ext uri="{FF2B5EF4-FFF2-40B4-BE49-F238E27FC236}">
              <a16:creationId xmlns:a16="http://schemas.microsoft.com/office/drawing/2014/main" id="{A7C206EB-41C9-4B36-A0E4-9CC6FED4093D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65" name="Text Box 2">
          <a:extLst>
            <a:ext uri="{FF2B5EF4-FFF2-40B4-BE49-F238E27FC236}">
              <a16:creationId xmlns:a16="http://schemas.microsoft.com/office/drawing/2014/main" id="{87E25803-D285-411E-AF71-D5569EAF0CD0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66" name="Text Box 2">
          <a:extLst>
            <a:ext uri="{FF2B5EF4-FFF2-40B4-BE49-F238E27FC236}">
              <a16:creationId xmlns:a16="http://schemas.microsoft.com/office/drawing/2014/main" id="{12ECE930-8674-45BF-8A27-23179490D88E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67" name="Text Box 2">
          <a:extLst>
            <a:ext uri="{FF2B5EF4-FFF2-40B4-BE49-F238E27FC236}">
              <a16:creationId xmlns:a16="http://schemas.microsoft.com/office/drawing/2014/main" id="{9B15C51E-5C69-4D86-B613-B1CC8D8BA57B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68" name="Text Box 2">
          <a:extLst>
            <a:ext uri="{FF2B5EF4-FFF2-40B4-BE49-F238E27FC236}">
              <a16:creationId xmlns:a16="http://schemas.microsoft.com/office/drawing/2014/main" id="{4BEA4147-3887-4E92-B48A-C3FFA9EF44B0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69" name="Text Box 2">
          <a:extLst>
            <a:ext uri="{FF2B5EF4-FFF2-40B4-BE49-F238E27FC236}">
              <a16:creationId xmlns:a16="http://schemas.microsoft.com/office/drawing/2014/main" id="{5A044311-BCA7-4D30-A284-72A178C4CBCE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70" name="Text Box 2">
          <a:extLst>
            <a:ext uri="{FF2B5EF4-FFF2-40B4-BE49-F238E27FC236}">
              <a16:creationId xmlns:a16="http://schemas.microsoft.com/office/drawing/2014/main" id="{D4FE475E-4339-46E1-9404-21F3654AB500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71" name="Text Box 2">
          <a:extLst>
            <a:ext uri="{FF2B5EF4-FFF2-40B4-BE49-F238E27FC236}">
              <a16:creationId xmlns:a16="http://schemas.microsoft.com/office/drawing/2014/main" id="{752ED961-5411-4ABA-BAAF-FDE667F4A78D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72" name="Text Box 2">
          <a:extLst>
            <a:ext uri="{FF2B5EF4-FFF2-40B4-BE49-F238E27FC236}">
              <a16:creationId xmlns:a16="http://schemas.microsoft.com/office/drawing/2014/main" id="{2891271C-D056-4D62-A6FF-8DFA9037C4B9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73" name="Text Box 2">
          <a:extLst>
            <a:ext uri="{FF2B5EF4-FFF2-40B4-BE49-F238E27FC236}">
              <a16:creationId xmlns:a16="http://schemas.microsoft.com/office/drawing/2014/main" id="{3DCBA310-4A04-422F-B6E8-586E1D9A3374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74" name="Text Box 2">
          <a:extLst>
            <a:ext uri="{FF2B5EF4-FFF2-40B4-BE49-F238E27FC236}">
              <a16:creationId xmlns:a16="http://schemas.microsoft.com/office/drawing/2014/main" id="{B0932BBB-DA96-4057-865C-049A8F250B5C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75" name="Text Box 2">
          <a:extLst>
            <a:ext uri="{FF2B5EF4-FFF2-40B4-BE49-F238E27FC236}">
              <a16:creationId xmlns:a16="http://schemas.microsoft.com/office/drawing/2014/main" id="{083C7371-B804-48C5-9E35-D6E3131BC3E1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76" name="Text Box 2">
          <a:extLst>
            <a:ext uri="{FF2B5EF4-FFF2-40B4-BE49-F238E27FC236}">
              <a16:creationId xmlns:a16="http://schemas.microsoft.com/office/drawing/2014/main" id="{4AF3A1A6-DD0E-4BBB-A4E5-33DFB3EC1C06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77" name="Text Box 2">
          <a:extLst>
            <a:ext uri="{FF2B5EF4-FFF2-40B4-BE49-F238E27FC236}">
              <a16:creationId xmlns:a16="http://schemas.microsoft.com/office/drawing/2014/main" id="{2BC9F21D-C8A9-4C20-B35C-9C5DA5D4522A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78" name="Text Box 2">
          <a:extLst>
            <a:ext uri="{FF2B5EF4-FFF2-40B4-BE49-F238E27FC236}">
              <a16:creationId xmlns:a16="http://schemas.microsoft.com/office/drawing/2014/main" id="{163BA341-5162-4E15-A77F-0ED3B8272442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79" name="Text Box 2">
          <a:extLst>
            <a:ext uri="{FF2B5EF4-FFF2-40B4-BE49-F238E27FC236}">
              <a16:creationId xmlns:a16="http://schemas.microsoft.com/office/drawing/2014/main" id="{E3A1EEA4-3900-457C-BAA8-D1342396A260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80" name="Text Box 2">
          <a:extLst>
            <a:ext uri="{FF2B5EF4-FFF2-40B4-BE49-F238E27FC236}">
              <a16:creationId xmlns:a16="http://schemas.microsoft.com/office/drawing/2014/main" id="{5CACA773-C71B-4D0C-B5DE-57DCA2B69A7A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81" name="Text Box 2">
          <a:extLst>
            <a:ext uri="{FF2B5EF4-FFF2-40B4-BE49-F238E27FC236}">
              <a16:creationId xmlns:a16="http://schemas.microsoft.com/office/drawing/2014/main" id="{876E92BD-C56C-4BB2-8101-2C97A9259BFD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82" name="Text Box 2">
          <a:extLst>
            <a:ext uri="{FF2B5EF4-FFF2-40B4-BE49-F238E27FC236}">
              <a16:creationId xmlns:a16="http://schemas.microsoft.com/office/drawing/2014/main" id="{67A4BAF1-3BB6-4D6B-880F-2DC23BF8F09C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83" name="Text Box 2">
          <a:extLst>
            <a:ext uri="{FF2B5EF4-FFF2-40B4-BE49-F238E27FC236}">
              <a16:creationId xmlns:a16="http://schemas.microsoft.com/office/drawing/2014/main" id="{DF9BC014-ABC8-4FF3-A342-2CDA7E1F3832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84" name="Text Box 2">
          <a:extLst>
            <a:ext uri="{FF2B5EF4-FFF2-40B4-BE49-F238E27FC236}">
              <a16:creationId xmlns:a16="http://schemas.microsoft.com/office/drawing/2014/main" id="{E6E94FCE-9D6C-4767-9B5F-7C161EB9999A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85" name="Text Box 2">
          <a:extLst>
            <a:ext uri="{FF2B5EF4-FFF2-40B4-BE49-F238E27FC236}">
              <a16:creationId xmlns:a16="http://schemas.microsoft.com/office/drawing/2014/main" id="{DD90C668-055E-46D1-AE6B-C5746EC7FE4C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86" name="Text Box 2">
          <a:extLst>
            <a:ext uri="{FF2B5EF4-FFF2-40B4-BE49-F238E27FC236}">
              <a16:creationId xmlns:a16="http://schemas.microsoft.com/office/drawing/2014/main" id="{84960DDD-343E-48D7-A6EB-C426C054FFB6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87" name="Text Box 2">
          <a:extLst>
            <a:ext uri="{FF2B5EF4-FFF2-40B4-BE49-F238E27FC236}">
              <a16:creationId xmlns:a16="http://schemas.microsoft.com/office/drawing/2014/main" id="{2C485D19-608E-4BCD-B986-4E046C9EA77E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88" name="Text Box 2">
          <a:extLst>
            <a:ext uri="{FF2B5EF4-FFF2-40B4-BE49-F238E27FC236}">
              <a16:creationId xmlns:a16="http://schemas.microsoft.com/office/drawing/2014/main" id="{3CC16B2E-4B6F-4FEE-A1B1-ABC1D5044473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89" name="Text Box 2">
          <a:extLst>
            <a:ext uri="{FF2B5EF4-FFF2-40B4-BE49-F238E27FC236}">
              <a16:creationId xmlns:a16="http://schemas.microsoft.com/office/drawing/2014/main" id="{43345F3A-3858-411E-BD74-1BEFE44788BA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90" name="Text Box 2">
          <a:extLst>
            <a:ext uri="{FF2B5EF4-FFF2-40B4-BE49-F238E27FC236}">
              <a16:creationId xmlns:a16="http://schemas.microsoft.com/office/drawing/2014/main" id="{6B2CC3E3-8854-46FC-8C37-1396E3406440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91" name="Text Box 2">
          <a:extLst>
            <a:ext uri="{FF2B5EF4-FFF2-40B4-BE49-F238E27FC236}">
              <a16:creationId xmlns:a16="http://schemas.microsoft.com/office/drawing/2014/main" id="{2F139BBE-A796-4BD3-8DF2-E81D8EE73194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92" name="Text Box 2">
          <a:extLst>
            <a:ext uri="{FF2B5EF4-FFF2-40B4-BE49-F238E27FC236}">
              <a16:creationId xmlns:a16="http://schemas.microsoft.com/office/drawing/2014/main" id="{7AAA764A-3F4F-43D7-943A-DC70C412B771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93" name="Text Box 2">
          <a:extLst>
            <a:ext uri="{FF2B5EF4-FFF2-40B4-BE49-F238E27FC236}">
              <a16:creationId xmlns:a16="http://schemas.microsoft.com/office/drawing/2014/main" id="{6DC121CC-EA6E-4DA1-AAA8-EF9BDB8C54E6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94" name="Text Box 2">
          <a:extLst>
            <a:ext uri="{FF2B5EF4-FFF2-40B4-BE49-F238E27FC236}">
              <a16:creationId xmlns:a16="http://schemas.microsoft.com/office/drawing/2014/main" id="{17815CD2-D380-4145-93E3-5732FF392219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95" name="Text Box 2">
          <a:extLst>
            <a:ext uri="{FF2B5EF4-FFF2-40B4-BE49-F238E27FC236}">
              <a16:creationId xmlns:a16="http://schemas.microsoft.com/office/drawing/2014/main" id="{186CE0E3-46E6-4CE7-8156-8179C4629712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96" name="Text Box 2">
          <a:extLst>
            <a:ext uri="{FF2B5EF4-FFF2-40B4-BE49-F238E27FC236}">
              <a16:creationId xmlns:a16="http://schemas.microsoft.com/office/drawing/2014/main" id="{E07589DE-2777-4FCA-B7C9-F944913D038B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97" name="Text Box 2">
          <a:extLst>
            <a:ext uri="{FF2B5EF4-FFF2-40B4-BE49-F238E27FC236}">
              <a16:creationId xmlns:a16="http://schemas.microsoft.com/office/drawing/2014/main" id="{AFDB0648-15BF-46E7-93F8-BE2BB4082AA1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98" name="Text Box 2">
          <a:extLst>
            <a:ext uri="{FF2B5EF4-FFF2-40B4-BE49-F238E27FC236}">
              <a16:creationId xmlns:a16="http://schemas.microsoft.com/office/drawing/2014/main" id="{9D46FCE7-58B9-4478-B900-8CE340D8B0E3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599" name="Text Box 2">
          <a:extLst>
            <a:ext uri="{FF2B5EF4-FFF2-40B4-BE49-F238E27FC236}">
              <a16:creationId xmlns:a16="http://schemas.microsoft.com/office/drawing/2014/main" id="{A9826489-8132-4365-A4A8-5DE7EC247E7A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00" name="Text Box 2">
          <a:extLst>
            <a:ext uri="{FF2B5EF4-FFF2-40B4-BE49-F238E27FC236}">
              <a16:creationId xmlns:a16="http://schemas.microsoft.com/office/drawing/2014/main" id="{B1A33E0E-44C3-41FA-980D-EA299085C30C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01" name="Text Box 2">
          <a:extLst>
            <a:ext uri="{FF2B5EF4-FFF2-40B4-BE49-F238E27FC236}">
              <a16:creationId xmlns:a16="http://schemas.microsoft.com/office/drawing/2014/main" id="{61D536D3-5066-4AE5-AA45-EAEACA6ECD2E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02" name="Text Box 2">
          <a:extLst>
            <a:ext uri="{FF2B5EF4-FFF2-40B4-BE49-F238E27FC236}">
              <a16:creationId xmlns:a16="http://schemas.microsoft.com/office/drawing/2014/main" id="{B1D13F0D-039B-424A-AA47-D7775ED56E4F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03" name="Text Box 2">
          <a:extLst>
            <a:ext uri="{FF2B5EF4-FFF2-40B4-BE49-F238E27FC236}">
              <a16:creationId xmlns:a16="http://schemas.microsoft.com/office/drawing/2014/main" id="{57A36C5B-6A2C-411D-83BB-77963EA530CA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04" name="Text Box 2">
          <a:extLst>
            <a:ext uri="{FF2B5EF4-FFF2-40B4-BE49-F238E27FC236}">
              <a16:creationId xmlns:a16="http://schemas.microsoft.com/office/drawing/2014/main" id="{D30767AA-B503-4A2C-9CE8-9043855C0C5C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05" name="Text Box 2">
          <a:extLst>
            <a:ext uri="{FF2B5EF4-FFF2-40B4-BE49-F238E27FC236}">
              <a16:creationId xmlns:a16="http://schemas.microsoft.com/office/drawing/2014/main" id="{8F1A3778-53AF-4823-AD45-82343354AEFD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06" name="Text Box 2">
          <a:extLst>
            <a:ext uri="{FF2B5EF4-FFF2-40B4-BE49-F238E27FC236}">
              <a16:creationId xmlns:a16="http://schemas.microsoft.com/office/drawing/2014/main" id="{2D56A1CF-3A4C-4A9D-AA68-B38561D074B1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07" name="Text Box 2">
          <a:extLst>
            <a:ext uri="{FF2B5EF4-FFF2-40B4-BE49-F238E27FC236}">
              <a16:creationId xmlns:a16="http://schemas.microsoft.com/office/drawing/2014/main" id="{55CF8B76-205F-45B9-AAC4-423810C15DD7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08" name="Text Box 2">
          <a:extLst>
            <a:ext uri="{FF2B5EF4-FFF2-40B4-BE49-F238E27FC236}">
              <a16:creationId xmlns:a16="http://schemas.microsoft.com/office/drawing/2014/main" id="{35CF5D7C-CDE9-4E96-B328-5999872EB671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09" name="Text Box 2">
          <a:extLst>
            <a:ext uri="{FF2B5EF4-FFF2-40B4-BE49-F238E27FC236}">
              <a16:creationId xmlns:a16="http://schemas.microsoft.com/office/drawing/2014/main" id="{D5D2A043-A5C0-4583-96A7-22D909F60CD3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10" name="Text Box 2">
          <a:extLst>
            <a:ext uri="{FF2B5EF4-FFF2-40B4-BE49-F238E27FC236}">
              <a16:creationId xmlns:a16="http://schemas.microsoft.com/office/drawing/2014/main" id="{50BD9EE8-F793-45C0-953C-B4F38C5DB53D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11" name="Text Box 2">
          <a:extLst>
            <a:ext uri="{FF2B5EF4-FFF2-40B4-BE49-F238E27FC236}">
              <a16:creationId xmlns:a16="http://schemas.microsoft.com/office/drawing/2014/main" id="{F4562CEF-21F9-423E-BE48-940B76CD2D79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12" name="Text Box 2">
          <a:extLst>
            <a:ext uri="{FF2B5EF4-FFF2-40B4-BE49-F238E27FC236}">
              <a16:creationId xmlns:a16="http://schemas.microsoft.com/office/drawing/2014/main" id="{00CC8DBC-CE53-4836-A999-6BB470A7357E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13" name="Text Box 2">
          <a:extLst>
            <a:ext uri="{FF2B5EF4-FFF2-40B4-BE49-F238E27FC236}">
              <a16:creationId xmlns:a16="http://schemas.microsoft.com/office/drawing/2014/main" id="{2DA38F1C-E6D8-4D44-9042-75E8440ADD78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14" name="Text Box 2">
          <a:extLst>
            <a:ext uri="{FF2B5EF4-FFF2-40B4-BE49-F238E27FC236}">
              <a16:creationId xmlns:a16="http://schemas.microsoft.com/office/drawing/2014/main" id="{F9B0A24E-BA9A-492C-AED8-795742880863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15" name="Text Box 2">
          <a:extLst>
            <a:ext uri="{FF2B5EF4-FFF2-40B4-BE49-F238E27FC236}">
              <a16:creationId xmlns:a16="http://schemas.microsoft.com/office/drawing/2014/main" id="{ADD196B6-F5E1-4C44-8B5B-C0BF40D55CB9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16" name="Text Box 2">
          <a:extLst>
            <a:ext uri="{FF2B5EF4-FFF2-40B4-BE49-F238E27FC236}">
              <a16:creationId xmlns:a16="http://schemas.microsoft.com/office/drawing/2014/main" id="{CE2AC95B-4A9F-49C7-8897-AD398D762A0D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17" name="Text Box 2">
          <a:extLst>
            <a:ext uri="{FF2B5EF4-FFF2-40B4-BE49-F238E27FC236}">
              <a16:creationId xmlns:a16="http://schemas.microsoft.com/office/drawing/2014/main" id="{46825A35-AA1E-45C0-99E7-5D0B04061A48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18" name="Text Box 2">
          <a:extLst>
            <a:ext uri="{FF2B5EF4-FFF2-40B4-BE49-F238E27FC236}">
              <a16:creationId xmlns:a16="http://schemas.microsoft.com/office/drawing/2014/main" id="{C15EA533-782E-4265-AFDC-8D9572DD128A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19" name="Text Box 2">
          <a:extLst>
            <a:ext uri="{FF2B5EF4-FFF2-40B4-BE49-F238E27FC236}">
              <a16:creationId xmlns:a16="http://schemas.microsoft.com/office/drawing/2014/main" id="{35B9BDAD-3915-40E4-85AB-8F9861BDF8C3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20" name="Text Box 2">
          <a:extLst>
            <a:ext uri="{FF2B5EF4-FFF2-40B4-BE49-F238E27FC236}">
              <a16:creationId xmlns:a16="http://schemas.microsoft.com/office/drawing/2014/main" id="{D702417E-0912-4F2E-B03B-BE92A29916D3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21" name="Text Box 2">
          <a:extLst>
            <a:ext uri="{FF2B5EF4-FFF2-40B4-BE49-F238E27FC236}">
              <a16:creationId xmlns:a16="http://schemas.microsoft.com/office/drawing/2014/main" id="{59A34F22-1B9D-44CF-8AE2-D7BCFE75FE2B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22" name="Text Box 2">
          <a:extLst>
            <a:ext uri="{FF2B5EF4-FFF2-40B4-BE49-F238E27FC236}">
              <a16:creationId xmlns:a16="http://schemas.microsoft.com/office/drawing/2014/main" id="{A9644214-A399-499F-BFB4-233AD5B1DEDB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23" name="Text Box 2">
          <a:extLst>
            <a:ext uri="{FF2B5EF4-FFF2-40B4-BE49-F238E27FC236}">
              <a16:creationId xmlns:a16="http://schemas.microsoft.com/office/drawing/2014/main" id="{DA5825EE-7265-4C7B-B686-FB17FB5D309E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24" name="Text Box 2">
          <a:extLst>
            <a:ext uri="{FF2B5EF4-FFF2-40B4-BE49-F238E27FC236}">
              <a16:creationId xmlns:a16="http://schemas.microsoft.com/office/drawing/2014/main" id="{F8144676-73A4-4615-9884-0B207FD6C92A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25" name="Text Box 2">
          <a:extLst>
            <a:ext uri="{FF2B5EF4-FFF2-40B4-BE49-F238E27FC236}">
              <a16:creationId xmlns:a16="http://schemas.microsoft.com/office/drawing/2014/main" id="{106588E3-1CE8-465E-A26C-C5B27B0E4FB3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26" name="Text Box 2">
          <a:extLst>
            <a:ext uri="{FF2B5EF4-FFF2-40B4-BE49-F238E27FC236}">
              <a16:creationId xmlns:a16="http://schemas.microsoft.com/office/drawing/2014/main" id="{A3E9C897-5F78-4424-BC84-504DB7768560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27" name="Text Box 2">
          <a:extLst>
            <a:ext uri="{FF2B5EF4-FFF2-40B4-BE49-F238E27FC236}">
              <a16:creationId xmlns:a16="http://schemas.microsoft.com/office/drawing/2014/main" id="{DF23A1F8-2EB0-451D-A7FF-E15DD5F1B333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28" name="Text Box 2">
          <a:extLst>
            <a:ext uri="{FF2B5EF4-FFF2-40B4-BE49-F238E27FC236}">
              <a16:creationId xmlns:a16="http://schemas.microsoft.com/office/drawing/2014/main" id="{68536A5A-9B31-4D9C-B723-2E030245DD1F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29" name="Text Box 2">
          <a:extLst>
            <a:ext uri="{FF2B5EF4-FFF2-40B4-BE49-F238E27FC236}">
              <a16:creationId xmlns:a16="http://schemas.microsoft.com/office/drawing/2014/main" id="{CFF4A8DB-019F-46BD-BB94-691AFC9A7FC2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30" name="Text Box 2">
          <a:extLst>
            <a:ext uri="{FF2B5EF4-FFF2-40B4-BE49-F238E27FC236}">
              <a16:creationId xmlns:a16="http://schemas.microsoft.com/office/drawing/2014/main" id="{D1466289-1A4C-4BE4-9260-BB7FDE9DF768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31" name="Text Box 2">
          <a:extLst>
            <a:ext uri="{FF2B5EF4-FFF2-40B4-BE49-F238E27FC236}">
              <a16:creationId xmlns:a16="http://schemas.microsoft.com/office/drawing/2014/main" id="{03101F45-440A-4CBA-99A5-7DE3A44F32F8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32" name="Text Box 2">
          <a:extLst>
            <a:ext uri="{FF2B5EF4-FFF2-40B4-BE49-F238E27FC236}">
              <a16:creationId xmlns:a16="http://schemas.microsoft.com/office/drawing/2014/main" id="{F8361A68-29EA-40BD-A6CC-310346EDD426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33" name="Text Box 2">
          <a:extLst>
            <a:ext uri="{FF2B5EF4-FFF2-40B4-BE49-F238E27FC236}">
              <a16:creationId xmlns:a16="http://schemas.microsoft.com/office/drawing/2014/main" id="{2D68C885-8B8B-45B6-AA17-842F131A0C91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34" name="Text Box 2">
          <a:extLst>
            <a:ext uri="{FF2B5EF4-FFF2-40B4-BE49-F238E27FC236}">
              <a16:creationId xmlns:a16="http://schemas.microsoft.com/office/drawing/2014/main" id="{2C8C47E9-5319-4D80-81F2-2806D0CFEAD7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35" name="Text Box 2">
          <a:extLst>
            <a:ext uri="{FF2B5EF4-FFF2-40B4-BE49-F238E27FC236}">
              <a16:creationId xmlns:a16="http://schemas.microsoft.com/office/drawing/2014/main" id="{DEE43711-22AD-475B-A9EA-7F688FC02880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36" name="Text Box 2">
          <a:extLst>
            <a:ext uri="{FF2B5EF4-FFF2-40B4-BE49-F238E27FC236}">
              <a16:creationId xmlns:a16="http://schemas.microsoft.com/office/drawing/2014/main" id="{9F7F5094-E262-4224-A08B-B10EF38058FA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37" name="Text Box 2">
          <a:extLst>
            <a:ext uri="{FF2B5EF4-FFF2-40B4-BE49-F238E27FC236}">
              <a16:creationId xmlns:a16="http://schemas.microsoft.com/office/drawing/2014/main" id="{ECAD3D53-9D89-4DC3-B99E-643F78EB6182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38" name="Text Box 2">
          <a:extLst>
            <a:ext uri="{FF2B5EF4-FFF2-40B4-BE49-F238E27FC236}">
              <a16:creationId xmlns:a16="http://schemas.microsoft.com/office/drawing/2014/main" id="{ECBDEF37-2450-49FD-B71E-11653965EE9D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39" name="Text Box 2">
          <a:extLst>
            <a:ext uri="{FF2B5EF4-FFF2-40B4-BE49-F238E27FC236}">
              <a16:creationId xmlns:a16="http://schemas.microsoft.com/office/drawing/2014/main" id="{C00FAE26-0643-42C2-8661-E21A2F658FF8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40" name="Text Box 2">
          <a:extLst>
            <a:ext uri="{FF2B5EF4-FFF2-40B4-BE49-F238E27FC236}">
              <a16:creationId xmlns:a16="http://schemas.microsoft.com/office/drawing/2014/main" id="{37B2F6DC-04D1-4AB0-B714-9D2855A038B7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41" name="Text Box 2">
          <a:extLst>
            <a:ext uri="{FF2B5EF4-FFF2-40B4-BE49-F238E27FC236}">
              <a16:creationId xmlns:a16="http://schemas.microsoft.com/office/drawing/2014/main" id="{A9C77F11-BA82-4351-AC91-A007010A7F09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42" name="Text Box 2">
          <a:extLst>
            <a:ext uri="{FF2B5EF4-FFF2-40B4-BE49-F238E27FC236}">
              <a16:creationId xmlns:a16="http://schemas.microsoft.com/office/drawing/2014/main" id="{33611C17-1FCF-401C-83D8-2C9C35CBC692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43" name="Text Box 2">
          <a:extLst>
            <a:ext uri="{FF2B5EF4-FFF2-40B4-BE49-F238E27FC236}">
              <a16:creationId xmlns:a16="http://schemas.microsoft.com/office/drawing/2014/main" id="{D1065BB1-F0D0-4CE8-845D-E862D21D105F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44" name="Text Box 2">
          <a:extLst>
            <a:ext uri="{FF2B5EF4-FFF2-40B4-BE49-F238E27FC236}">
              <a16:creationId xmlns:a16="http://schemas.microsoft.com/office/drawing/2014/main" id="{EB4D2EBE-E25A-465C-A8AB-57F8775BE12E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45" name="Text Box 2">
          <a:extLst>
            <a:ext uri="{FF2B5EF4-FFF2-40B4-BE49-F238E27FC236}">
              <a16:creationId xmlns:a16="http://schemas.microsoft.com/office/drawing/2014/main" id="{4A1CC1E8-2D83-4933-9DCD-378A08D7EB54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46" name="Text Box 2">
          <a:extLst>
            <a:ext uri="{FF2B5EF4-FFF2-40B4-BE49-F238E27FC236}">
              <a16:creationId xmlns:a16="http://schemas.microsoft.com/office/drawing/2014/main" id="{794ABF0E-3F78-48FD-A6F2-543836E9E020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47" name="Text Box 2">
          <a:extLst>
            <a:ext uri="{FF2B5EF4-FFF2-40B4-BE49-F238E27FC236}">
              <a16:creationId xmlns:a16="http://schemas.microsoft.com/office/drawing/2014/main" id="{B0621B9F-02E5-4FF0-88DC-FC52D396A59F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48" name="Text Box 2">
          <a:extLst>
            <a:ext uri="{FF2B5EF4-FFF2-40B4-BE49-F238E27FC236}">
              <a16:creationId xmlns:a16="http://schemas.microsoft.com/office/drawing/2014/main" id="{A4D7DB26-F74F-4E58-B5C8-878878A3502F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49" name="Text Box 2">
          <a:extLst>
            <a:ext uri="{FF2B5EF4-FFF2-40B4-BE49-F238E27FC236}">
              <a16:creationId xmlns:a16="http://schemas.microsoft.com/office/drawing/2014/main" id="{44F7D0AD-8FA9-4711-8A46-042E9B784EBE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50" name="Text Box 2">
          <a:extLst>
            <a:ext uri="{FF2B5EF4-FFF2-40B4-BE49-F238E27FC236}">
              <a16:creationId xmlns:a16="http://schemas.microsoft.com/office/drawing/2014/main" id="{50B93561-5346-4ED4-ABBA-8C373AA772AA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51" name="Text Box 2">
          <a:extLst>
            <a:ext uri="{FF2B5EF4-FFF2-40B4-BE49-F238E27FC236}">
              <a16:creationId xmlns:a16="http://schemas.microsoft.com/office/drawing/2014/main" id="{5C51E51C-6E4A-46E2-97C1-2E4B7CE36235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52" name="Text Box 2">
          <a:extLst>
            <a:ext uri="{FF2B5EF4-FFF2-40B4-BE49-F238E27FC236}">
              <a16:creationId xmlns:a16="http://schemas.microsoft.com/office/drawing/2014/main" id="{7334ED40-C0BA-4EC8-BE29-979C1BF7B397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53" name="Text Box 2">
          <a:extLst>
            <a:ext uri="{FF2B5EF4-FFF2-40B4-BE49-F238E27FC236}">
              <a16:creationId xmlns:a16="http://schemas.microsoft.com/office/drawing/2014/main" id="{5E370247-2871-4113-B3C7-53193D3F04A7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54" name="Text Box 2">
          <a:extLst>
            <a:ext uri="{FF2B5EF4-FFF2-40B4-BE49-F238E27FC236}">
              <a16:creationId xmlns:a16="http://schemas.microsoft.com/office/drawing/2014/main" id="{40F6FA08-A53C-43FA-AB1C-5D71F9CBB0E2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55" name="Text Box 2">
          <a:extLst>
            <a:ext uri="{FF2B5EF4-FFF2-40B4-BE49-F238E27FC236}">
              <a16:creationId xmlns:a16="http://schemas.microsoft.com/office/drawing/2014/main" id="{F37F8F36-2F9B-4796-AA12-02D99D37B750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56" name="Text Box 2">
          <a:extLst>
            <a:ext uri="{FF2B5EF4-FFF2-40B4-BE49-F238E27FC236}">
              <a16:creationId xmlns:a16="http://schemas.microsoft.com/office/drawing/2014/main" id="{C4B56758-EA3F-47EC-97F5-5ED8776EB910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57" name="Text Box 2">
          <a:extLst>
            <a:ext uri="{FF2B5EF4-FFF2-40B4-BE49-F238E27FC236}">
              <a16:creationId xmlns:a16="http://schemas.microsoft.com/office/drawing/2014/main" id="{1EDE0886-0375-4A86-AC6A-4BC607E95EC4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58" name="Text Box 2">
          <a:extLst>
            <a:ext uri="{FF2B5EF4-FFF2-40B4-BE49-F238E27FC236}">
              <a16:creationId xmlns:a16="http://schemas.microsoft.com/office/drawing/2014/main" id="{5A26C864-58DC-47FC-A063-F9C4B74EDAE9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59" name="Text Box 2">
          <a:extLst>
            <a:ext uri="{FF2B5EF4-FFF2-40B4-BE49-F238E27FC236}">
              <a16:creationId xmlns:a16="http://schemas.microsoft.com/office/drawing/2014/main" id="{5023C60A-F592-4105-A679-A3AB6D5C91F1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60" name="Text Box 2">
          <a:extLst>
            <a:ext uri="{FF2B5EF4-FFF2-40B4-BE49-F238E27FC236}">
              <a16:creationId xmlns:a16="http://schemas.microsoft.com/office/drawing/2014/main" id="{9961F1E6-D4AA-4AE4-B51F-2BAF4DF87B29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61" name="Text Box 2">
          <a:extLst>
            <a:ext uri="{FF2B5EF4-FFF2-40B4-BE49-F238E27FC236}">
              <a16:creationId xmlns:a16="http://schemas.microsoft.com/office/drawing/2014/main" id="{9FAB92EF-6E8A-4A84-815C-EEB406146804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62" name="Text Box 2">
          <a:extLst>
            <a:ext uri="{FF2B5EF4-FFF2-40B4-BE49-F238E27FC236}">
              <a16:creationId xmlns:a16="http://schemas.microsoft.com/office/drawing/2014/main" id="{302C92D1-A385-4D8E-9BC8-832827EFE09D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63" name="Text Box 2">
          <a:extLst>
            <a:ext uri="{FF2B5EF4-FFF2-40B4-BE49-F238E27FC236}">
              <a16:creationId xmlns:a16="http://schemas.microsoft.com/office/drawing/2014/main" id="{E0BD5983-EE9A-4B9F-9EC4-FFDA55D1DB85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64" name="Text Box 2">
          <a:extLst>
            <a:ext uri="{FF2B5EF4-FFF2-40B4-BE49-F238E27FC236}">
              <a16:creationId xmlns:a16="http://schemas.microsoft.com/office/drawing/2014/main" id="{7F16E798-0F96-4EBA-B476-03DE756860CB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65" name="Text Box 2">
          <a:extLst>
            <a:ext uri="{FF2B5EF4-FFF2-40B4-BE49-F238E27FC236}">
              <a16:creationId xmlns:a16="http://schemas.microsoft.com/office/drawing/2014/main" id="{512AE64B-E390-467B-A2BD-F4F472FAC2C0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66" name="Text Box 2">
          <a:extLst>
            <a:ext uri="{FF2B5EF4-FFF2-40B4-BE49-F238E27FC236}">
              <a16:creationId xmlns:a16="http://schemas.microsoft.com/office/drawing/2014/main" id="{6EE6AB41-A349-4E97-A3E4-1DDF4E29E657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67" name="Text Box 2">
          <a:extLst>
            <a:ext uri="{FF2B5EF4-FFF2-40B4-BE49-F238E27FC236}">
              <a16:creationId xmlns:a16="http://schemas.microsoft.com/office/drawing/2014/main" id="{A24406EC-770D-4B9D-950B-9905BB961376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68" name="Text Box 2">
          <a:extLst>
            <a:ext uri="{FF2B5EF4-FFF2-40B4-BE49-F238E27FC236}">
              <a16:creationId xmlns:a16="http://schemas.microsoft.com/office/drawing/2014/main" id="{1EE49D17-B630-465C-A6E0-E0B9FC2A058B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69" name="Text Box 2">
          <a:extLst>
            <a:ext uri="{FF2B5EF4-FFF2-40B4-BE49-F238E27FC236}">
              <a16:creationId xmlns:a16="http://schemas.microsoft.com/office/drawing/2014/main" id="{18943DA1-698F-4D4D-8A8A-EF77C1A34539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70" name="Text Box 2">
          <a:extLst>
            <a:ext uri="{FF2B5EF4-FFF2-40B4-BE49-F238E27FC236}">
              <a16:creationId xmlns:a16="http://schemas.microsoft.com/office/drawing/2014/main" id="{5355BCEC-A5C5-4097-B965-2AB7EB0F07A4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71" name="Text Box 2">
          <a:extLst>
            <a:ext uri="{FF2B5EF4-FFF2-40B4-BE49-F238E27FC236}">
              <a16:creationId xmlns:a16="http://schemas.microsoft.com/office/drawing/2014/main" id="{E3243721-79D7-4BF4-8039-DA65B64184A0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72" name="Text Box 2">
          <a:extLst>
            <a:ext uri="{FF2B5EF4-FFF2-40B4-BE49-F238E27FC236}">
              <a16:creationId xmlns:a16="http://schemas.microsoft.com/office/drawing/2014/main" id="{502D974C-55B3-4B6C-85ED-A7D9CC2B5FD2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73" name="Text Box 2">
          <a:extLst>
            <a:ext uri="{FF2B5EF4-FFF2-40B4-BE49-F238E27FC236}">
              <a16:creationId xmlns:a16="http://schemas.microsoft.com/office/drawing/2014/main" id="{14CB9DD3-6C90-43D4-8DC9-EFF58460418B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74" name="Text Box 2">
          <a:extLst>
            <a:ext uri="{FF2B5EF4-FFF2-40B4-BE49-F238E27FC236}">
              <a16:creationId xmlns:a16="http://schemas.microsoft.com/office/drawing/2014/main" id="{46131543-35C9-4C2A-98AD-6A92535932A6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75" name="Text Box 2">
          <a:extLst>
            <a:ext uri="{FF2B5EF4-FFF2-40B4-BE49-F238E27FC236}">
              <a16:creationId xmlns:a16="http://schemas.microsoft.com/office/drawing/2014/main" id="{A0185528-34E0-4D9A-9A1C-ED0310CFF1DF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76" name="Text Box 2">
          <a:extLst>
            <a:ext uri="{FF2B5EF4-FFF2-40B4-BE49-F238E27FC236}">
              <a16:creationId xmlns:a16="http://schemas.microsoft.com/office/drawing/2014/main" id="{425AB95E-707B-4D81-A3D0-525A65163289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77" name="Text Box 2">
          <a:extLst>
            <a:ext uri="{FF2B5EF4-FFF2-40B4-BE49-F238E27FC236}">
              <a16:creationId xmlns:a16="http://schemas.microsoft.com/office/drawing/2014/main" id="{17971C08-683A-45DF-9936-A9DAB4640330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78" name="Text Box 2">
          <a:extLst>
            <a:ext uri="{FF2B5EF4-FFF2-40B4-BE49-F238E27FC236}">
              <a16:creationId xmlns:a16="http://schemas.microsoft.com/office/drawing/2014/main" id="{DBCB9B32-6F69-4927-BFE4-67DA317F929B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79" name="Text Box 2">
          <a:extLst>
            <a:ext uri="{FF2B5EF4-FFF2-40B4-BE49-F238E27FC236}">
              <a16:creationId xmlns:a16="http://schemas.microsoft.com/office/drawing/2014/main" id="{2204A8C8-BD44-4578-A01F-D5405BBBDA9B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80" name="Text Box 2">
          <a:extLst>
            <a:ext uri="{FF2B5EF4-FFF2-40B4-BE49-F238E27FC236}">
              <a16:creationId xmlns:a16="http://schemas.microsoft.com/office/drawing/2014/main" id="{5D4EB274-B8CA-401A-BCBE-8ECD8FC50B5D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81" name="Text Box 2">
          <a:extLst>
            <a:ext uri="{FF2B5EF4-FFF2-40B4-BE49-F238E27FC236}">
              <a16:creationId xmlns:a16="http://schemas.microsoft.com/office/drawing/2014/main" id="{F2486666-7B5A-4BBE-B5FB-79D3FA2BE884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82" name="Text Box 2">
          <a:extLst>
            <a:ext uri="{FF2B5EF4-FFF2-40B4-BE49-F238E27FC236}">
              <a16:creationId xmlns:a16="http://schemas.microsoft.com/office/drawing/2014/main" id="{1D30A1C7-C6D8-4104-9CFE-FC189EC4C951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83" name="Text Box 2">
          <a:extLst>
            <a:ext uri="{FF2B5EF4-FFF2-40B4-BE49-F238E27FC236}">
              <a16:creationId xmlns:a16="http://schemas.microsoft.com/office/drawing/2014/main" id="{516348D0-6EAA-4785-8F84-0E95ADF13DF6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84" name="Text Box 2">
          <a:extLst>
            <a:ext uri="{FF2B5EF4-FFF2-40B4-BE49-F238E27FC236}">
              <a16:creationId xmlns:a16="http://schemas.microsoft.com/office/drawing/2014/main" id="{EEDA68B2-C53E-4B65-A565-68BDB8491A5F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85" name="Text Box 2">
          <a:extLst>
            <a:ext uri="{FF2B5EF4-FFF2-40B4-BE49-F238E27FC236}">
              <a16:creationId xmlns:a16="http://schemas.microsoft.com/office/drawing/2014/main" id="{744BB6A3-1DDF-433C-BEB0-DEC965BAC5E0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86" name="Text Box 2">
          <a:extLst>
            <a:ext uri="{FF2B5EF4-FFF2-40B4-BE49-F238E27FC236}">
              <a16:creationId xmlns:a16="http://schemas.microsoft.com/office/drawing/2014/main" id="{5123C29E-95B2-4630-9C28-527A1252CE89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87" name="Text Box 2">
          <a:extLst>
            <a:ext uri="{FF2B5EF4-FFF2-40B4-BE49-F238E27FC236}">
              <a16:creationId xmlns:a16="http://schemas.microsoft.com/office/drawing/2014/main" id="{E3AE7A68-56F1-4D23-BD8F-55A78EF53E31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88" name="Text Box 2">
          <a:extLst>
            <a:ext uri="{FF2B5EF4-FFF2-40B4-BE49-F238E27FC236}">
              <a16:creationId xmlns:a16="http://schemas.microsoft.com/office/drawing/2014/main" id="{9103D9FF-352B-43F6-B909-7BA309D1DC40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89" name="Text Box 2">
          <a:extLst>
            <a:ext uri="{FF2B5EF4-FFF2-40B4-BE49-F238E27FC236}">
              <a16:creationId xmlns:a16="http://schemas.microsoft.com/office/drawing/2014/main" id="{CC86AFAE-32C8-422E-8E5A-141A07EAB8B2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90" name="Text Box 2">
          <a:extLst>
            <a:ext uri="{FF2B5EF4-FFF2-40B4-BE49-F238E27FC236}">
              <a16:creationId xmlns:a16="http://schemas.microsoft.com/office/drawing/2014/main" id="{7999E274-EC5E-4890-8F23-6AE668F5A5B6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91" name="Text Box 2">
          <a:extLst>
            <a:ext uri="{FF2B5EF4-FFF2-40B4-BE49-F238E27FC236}">
              <a16:creationId xmlns:a16="http://schemas.microsoft.com/office/drawing/2014/main" id="{84A3BAA2-50D9-46E4-ABF3-D00B4D188F3E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92" name="Text Box 2">
          <a:extLst>
            <a:ext uri="{FF2B5EF4-FFF2-40B4-BE49-F238E27FC236}">
              <a16:creationId xmlns:a16="http://schemas.microsoft.com/office/drawing/2014/main" id="{A34C0CBC-69AC-4A75-9465-2F1E28201F33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93" name="Text Box 2">
          <a:extLst>
            <a:ext uri="{FF2B5EF4-FFF2-40B4-BE49-F238E27FC236}">
              <a16:creationId xmlns:a16="http://schemas.microsoft.com/office/drawing/2014/main" id="{EA60CE19-C0AC-45A4-BD90-4EF1D7F02948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94" name="Text Box 2">
          <a:extLst>
            <a:ext uri="{FF2B5EF4-FFF2-40B4-BE49-F238E27FC236}">
              <a16:creationId xmlns:a16="http://schemas.microsoft.com/office/drawing/2014/main" id="{51C95C66-59B9-4669-A736-9E4D31AA15B6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95" name="Text Box 2">
          <a:extLst>
            <a:ext uri="{FF2B5EF4-FFF2-40B4-BE49-F238E27FC236}">
              <a16:creationId xmlns:a16="http://schemas.microsoft.com/office/drawing/2014/main" id="{AFB33E7E-21FE-46BD-9599-6FEA22FDC0C9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96" name="Text Box 2">
          <a:extLst>
            <a:ext uri="{FF2B5EF4-FFF2-40B4-BE49-F238E27FC236}">
              <a16:creationId xmlns:a16="http://schemas.microsoft.com/office/drawing/2014/main" id="{3207555E-348C-4ED0-A2DF-FF07EED67736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97" name="Text Box 2">
          <a:extLst>
            <a:ext uri="{FF2B5EF4-FFF2-40B4-BE49-F238E27FC236}">
              <a16:creationId xmlns:a16="http://schemas.microsoft.com/office/drawing/2014/main" id="{5CFDA3E8-6849-4B6F-91D6-CD5DDAB406EE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98" name="Text Box 2">
          <a:extLst>
            <a:ext uri="{FF2B5EF4-FFF2-40B4-BE49-F238E27FC236}">
              <a16:creationId xmlns:a16="http://schemas.microsoft.com/office/drawing/2014/main" id="{8790CF2C-DAC7-4B49-AFE1-A4B45EAA9B08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699" name="Text Box 2">
          <a:extLst>
            <a:ext uri="{FF2B5EF4-FFF2-40B4-BE49-F238E27FC236}">
              <a16:creationId xmlns:a16="http://schemas.microsoft.com/office/drawing/2014/main" id="{C802F68C-F0CA-4E13-B896-F3C8C0DA0472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00" name="Text Box 2">
          <a:extLst>
            <a:ext uri="{FF2B5EF4-FFF2-40B4-BE49-F238E27FC236}">
              <a16:creationId xmlns:a16="http://schemas.microsoft.com/office/drawing/2014/main" id="{AA2E723A-C279-4B61-B505-3758CCCE98CF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01" name="Text Box 2">
          <a:extLst>
            <a:ext uri="{FF2B5EF4-FFF2-40B4-BE49-F238E27FC236}">
              <a16:creationId xmlns:a16="http://schemas.microsoft.com/office/drawing/2014/main" id="{032FEDA3-4D5B-42CC-8F85-54D0AA50086C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02" name="Text Box 2">
          <a:extLst>
            <a:ext uri="{FF2B5EF4-FFF2-40B4-BE49-F238E27FC236}">
              <a16:creationId xmlns:a16="http://schemas.microsoft.com/office/drawing/2014/main" id="{552D1A4B-6E7F-4E21-9A7A-990C9234D5D9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03" name="Text Box 2">
          <a:extLst>
            <a:ext uri="{FF2B5EF4-FFF2-40B4-BE49-F238E27FC236}">
              <a16:creationId xmlns:a16="http://schemas.microsoft.com/office/drawing/2014/main" id="{E5FB81F2-2B9E-4BA7-8B8E-6C206F6AE3A1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04" name="Text Box 2">
          <a:extLst>
            <a:ext uri="{FF2B5EF4-FFF2-40B4-BE49-F238E27FC236}">
              <a16:creationId xmlns:a16="http://schemas.microsoft.com/office/drawing/2014/main" id="{ED91E006-4723-47DB-885F-D43034441FF2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05" name="Text Box 2">
          <a:extLst>
            <a:ext uri="{FF2B5EF4-FFF2-40B4-BE49-F238E27FC236}">
              <a16:creationId xmlns:a16="http://schemas.microsoft.com/office/drawing/2014/main" id="{6B1A5DFC-40D8-4F31-B935-329F775955E9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06" name="Text Box 2">
          <a:extLst>
            <a:ext uri="{FF2B5EF4-FFF2-40B4-BE49-F238E27FC236}">
              <a16:creationId xmlns:a16="http://schemas.microsoft.com/office/drawing/2014/main" id="{C80A5221-EAE4-4B52-A605-876303515AE0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07" name="Text Box 2">
          <a:extLst>
            <a:ext uri="{FF2B5EF4-FFF2-40B4-BE49-F238E27FC236}">
              <a16:creationId xmlns:a16="http://schemas.microsoft.com/office/drawing/2014/main" id="{B22DCD40-811E-453B-8D11-317617EBC91D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08" name="Text Box 2">
          <a:extLst>
            <a:ext uri="{FF2B5EF4-FFF2-40B4-BE49-F238E27FC236}">
              <a16:creationId xmlns:a16="http://schemas.microsoft.com/office/drawing/2014/main" id="{A4ADE381-1FB3-4DA2-9CC9-8E5E38102FAA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09" name="Text Box 2">
          <a:extLst>
            <a:ext uri="{FF2B5EF4-FFF2-40B4-BE49-F238E27FC236}">
              <a16:creationId xmlns:a16="http://schemas.microsoft.com/office/drawing/2014/main" id="{4A20D37D-47E5-4D29-8CE8-C16990D29DF6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10" name="Text Box 2">
          <a:extLst>
            <a:ext uri="{FF2B5EF4-FFF2-40B4-BE49-F238E27FC236}">
              <a16:creationId xmlns:a16="http://schemas.microsoft.com/office/drawing/2014/main" id="{E09B9C5E-F20D-453B-9BF3-BDA53FC720C7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11" name="Text Box 2">
          <a:extLst>
            <a:ext uri="{FF2B5EF4-FFF2-40B4-BE49-F238E27FC236}">
              <a16:creationId xmlns:a16="http://schemas.microsoft.com/office/drawing/2014/main" id="{36FE7650-6E3C-43A1-AE3A-319928846713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12" name="Text Box 2">
          <a:extLst>
            <a:ext uri="{FF2B5EF4-FFF2-40B4-BE49-F238E27FC236}">
              <a16:creationId xmlns:a16="http://schemas.microsoft.com/office/drawing/2014/main" id="{C2477506-E2AC-4B17-9812-8BDD5F1B69D0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13" name="Text Box 2">
          <a:extLst>
            <a:ext uri="{FF2B5EF4-FFF2-40B4-BE49-F238E27FC236}">
              <a16:creationId xmlns:a16="http://schemas.microsoft.com/office/drawing/2014/main" id="{5EA1E658-DC99-4757-B6DE-81FE994EA520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14" name="Text Box 2">
          <a:extLst>
            <a:ext uri="{FF2B5EF4-FFF2-40B4-BE49-F238E27FC236}">
              <a16:creationId xmlns:a16="http://schemas.microsoft.com/office/drawing/2014/main" id="{24D88799-6095-4DF3-BF7A-AE96A10C3C27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15" name="Text Box 2">
          <a:extLst>
            <a:ext uri="{FF2B5EF4-FFF2-40B4-BE49-F238E27FC236}">
              <a16:creationId xmlns:a16="http://schemas.microsoft.com/office/drawing/2014/main" id="{DAB6B90A-BBEA-4642-B920-327BC3E0A34E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16" name="Text Box 2">
          <a:extLst>
            <a:ext uri="{FF2B5EF4-FFF2-40B4-BE49-F238E27FC236}">
              <a16:creationId xmlns:a16="http://schemas.microsoft.com/office/drawing/2014/main" id="{B5110F05-F15F-4376-B2D8-3E426A83F45B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17" name="Text Box 2">
          <a:extLst>
            <a:ext uri="{FF2B5EF4-FFF2-40B4-BE49-F238E27FC236}">
              <a16:creationId xmlns:a16="http://schemas.microsoft.com/office/drawing/2014/main" id="{22A9C11F-6243-4DBF-88EE-DAAB67D44266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18" name="Text Box 2">
          <a:extLst>
            <a:ext uri="{FF2B5EF4-FFF2-40B4-BE49-F238E27FC236}">
              <a16:creationId xmlns:a16="http://schemas.microsoft.com/office/drawing/2014/main" id="{8942C132-1584-46C3-AF2D-D0B18834AA23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19" name="Text Box 2">
          <a:extLst>
            <a:ext uri="{FF2B5EF4-FFF2-40B4-BE49-F238E27FC236}">
              <a16:creationId xmlns:a16="http://schemas.microsoft.com/office/drawing/2014/main" id="{9317BC1A-73E0-4BE0-929D-FA4FBDC1EB81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20" name="Text Box 2">
          <a:extLst>
            <a:ext uri="{FF2B5EF4-FFF2-40B4-BE49-F238E27FC236}">
              <a16:creationId xmlns:a16="http://schemas.microsoft.com/office/drawing/2014/main" id="{05F0598D-6041-48FF-B1B1-AE684A82394F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21" name="Text Box 2">
          <a:extLst>
            <a:ext uri="{FF2B5EF4-FFF2-40B4-BE49-F238E27FC236}">
              <a16:creationId xmlns:a16="http://schemas.microsoft.com/office/drawing/2014/main" id="{C55B3256-F930-457D-BB2D-54B68ECB0B73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22" name="Text Box 2">
          <a:extLst>
            <a:ext uri="{FF2B5EF4-FFF2-40B4-BE49-F238E27FC236}">
              <a16:creationId xmlns:a16="http://schemas.microsoft.com/office/drawing/2014/main" id="{A01AF337-76D3-4619-A9AD-F4100324D262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23" name="Text Box 2">
          <a:extLst>
            <a:ext uri="{FF2B5EF4-FFF2-40B4-BE49-F238E27FC236}">
              <a16:creationId xmlns:a16="http://schemas.microsoft.com/office/drawing/2014/main" id="{00575D75-BB01-417A-8FDB-0EE96B8BC34A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24" name="Text Box 2">
          <a:extLst>
            <a:ext uri="{FF2B5EF4-FFF2-40B4-BE49-F238E27FC236}">
              <a16:creationId xmlns:a16="http://schemas.microsoft.com/office/drawing/2014/main" id="{0D0F94FC-4558-4A9C-ADD0-47EF8196477F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25" name="Text Box 2">
          <a:extLst>
            <a:ext uri="{FF2B5EF4-FFF2-40B4-BE49-F238E27FC236}">
              <a16:creationId xmlns:a16="http://schemas.microsoft.com/office/drawing/2014/main" id="{A10C7107-B46F-4D50-BF82-CD5E4D2214D9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26" name="Text Box 2">
          <a:extLst>
            <a:ext uri="{FF2B5EF4-FFF2-40B4-BE49-F238E27FC236}">
              <a16:creationId xmlns:a16="http://schemas.microsoft.com/office/drawing/2014/main" id="{02A14441-2E47-4232-B1FF-656750ED9216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27" name="Text Box 2">
          <a:extLst>
            <a:ext uri="{FF2B5EF4-FFF2-40B4-BE49-F238E27FC236}">
              <a16:creationId xmlns:a16="http://schemas.microsoft.com/office/drawing/2014/main" id="{F91905A0-6E2B-46BE-850A-07996FAD8350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28" name="Text Box 2">
          <a:extLst>
            <a:ext uri="{FF2B5EF4-FFF2-40B4-BE49-F238E27FC236}">
              <a16:creationId xmlns:a16="http://schemas.microsoft.com/office/drawing/2014/main" id="{D5835350-152C-4E8C-A4A7-3F2231E09657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29" name="Text Box 2">
          <a:extLst>
            <a:ext uri="{FF2B5EF4-FFF2-40B4-BE49-F238E27FC236}">
              <a16:creationId xmlns:a16="http://schemas.microsoft.com/office/drawing/2014/main" id="{94A8707F-595E-477E-AFD1-BCD03F91F03B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30" name="Text Box 2">
          <a:extLst>
            <a:ext uri="{FF2B5EF4-FFF2-40B4-BE49-F238E27FC236}">
              <a16:creationId xmlns:a16="http://schemas.microsoft.com/office/drawing/2014/main" id="{6605879C-84EB-49B1-9CCD-A25FCF560A29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31" name="Text Box 2">
          <a:extLst>
            <a:ext uri="{FF2B5EF4-FFF2-40B4-BE49-F238E27FC236}">
              <a16:creationId xmlns:a16="http://schemas.microsoft.com/office/drawing/2014/main" id="{A36B7A26-D3AE-4F70-8E32-7D57E80AD5A8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32" name="Text Box 2">
          <a:extLst>
            <a:ext uri="{FF2B5EF4-FFF2-40B4-BE49-F238E27FC236}">
              <a16:creationId xmlns:a16="http://schemas.microsoft.com/office/drawing/2014/main" id="{79F796BC-7E81-4CE4-AA95-7471F662952A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33" name="Text Box 2">
          <a:extLst>
            <a:ext uri="{FF2B5EF4-FFF2-40B4-BE49-F238E27FC236}">
              <a16:creationId xmlns:a16="http://schemas.microsoft.com/office/drawing/2014/main" id="{6CDE3332-AFCA-41FB-98B6-D605F3B07CF5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34" name="Text Box 2">
          <a:extLst>
            <a:ext uri="{FF2B5EF4-FFF2-40B4-BE49-F238E27FC236}">
              <a16:creationId xmlns:a16="http://schemas.microsoft.com/office/drawing/2014/main" id="{01C2EB64-5337-491F-9DC1-120D039C3131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35" name="Text Box 2">
          <a:extLst>
            <a:ext uri="{FF2B5EF4-FFF2-40B4-BE49-F238E27FC236}">
              <a16:creationId xmlns:a16="http://schemas.microsoft.com/office/drawing/2014/main" id="{1B0A7E49-A5C3-489C-BD7A-2537AAC504DA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36" name="Text Box 2">
          <a:extLst>
            <a:ext uri="{FF2B5EF4-FFF2-40B4-BE49-F238E27FC236}">
              <a16:creationId xmlns:a16="http://schemas.microsoft.com/office/drawing/2014/main" id="{3F6DC0AB-0438-4DF6-B2FE-E277DF4A4350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37" name="Text Box 2">
          <a:extLst>
            <a:ext uri="{FF2B5EF4-FFF2-40B4-BE49-F238E27FC236}">
              <a16:creationId xmlns:a16="http://schemas.microsoft.com/office/drawing/2014/main" id="{9AD97511-76AA-4841-815C-4C2FE4C48309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38" name="Text Box 2">
          <a:extLst>
            <a:ext uri="{FF2B5EF4-FFF2-40B4-BE49-F238E27FC236}">
              <a16:creationId xmlns:a16="http://schemas.microsoft.com/office/drawing/2014/main" id="{979A7155-FEB4-4D48-96C4-A04556A661A3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39" name="Text Box 2">
          <a:extLst>
            <a:ext uri="{FF2B5EF4-FFF2-40B4-BE49-F238E27FC236}">
              <a16:creationId xmlns:a16="http://schemas.microsoft.com/office/drawing/2014/main" id="{7830B0B7-D0F6-4330-A470-549435B7B06A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40" name="Text Box 2">
          <a:extLst>
            <a:ext uri="{FF2B5EF4-FFF2-40B4-BE49-F238E27FC236}">
              <a16:creationId xmlns:a16="http://schemas.microsoft.com/office/drawing/2014/main" id="{903808D7-3621-4E81-A8B8-B1E643B20D2A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132</xdr:row>
      <xdr:rowOff>0</xdr:rowOff>
    </xdr:from>
    <xdr:ext cx="104775" cy="175532"/>
    <xdr:sp macro="" textlink="">
      <xdr:nvSpPr>
        <xdr:cNvPr id="2741" name="Text Box 2">
          <a:extLst>
            <a:ext uri="{FF2B5EF4-FFF2-40B4-BE49-F238E27FC236}">
              <a16:creationId xmlns:a16="http://schemas.microsoft.com/office/drawing/2014/main" id="{57D37115-7063-4BF9-B183-C7C8833F5A9E}"/>
            </a:ext>
          </a:extLst>
        </xdr:cNvPr>
        <xdr:cNvSpPr txBox="1">
          <a:spLocks noChangeArrowheads="1"/>
        </xdr:cNvSpPr>
      </xdr:nvSpPr>
      <xdr:spPr bwMode="auto">
        <a:xfrm>
          <a:off x="41978580" y="369570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42" name="Text Box 2">
          <a:extLst>
            <a:ext uri="{FF2B5EF4-FFF2-40B4-BE49-F238E27FC236}">
              <a16:creationId xmlns:a16="http://schemas.microsoft.com/office/drawing/2014/main" id="{847A9BE8-C17F-4032-8939-90E7D78FE440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43" name="Text Box 2">
          <a:extLst>
            <a:ext uri="{FF2B5EF4-FFF2-40B4-BE49-F238E27FC236}">
              <a16:creationId xmlns:a16="http://schemas.microsoft.com/office/drawing/2014/main" id="{170B1459-7F8C-4285-8903-FB0FFC585F38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44" name="Text Box 2">
          <a:extLst>
            <a:ext uri="{FF2B5EF4-FFF2-40B4-BE49-F238E27FC236}">
              <a16:creationId xmlns:a16="http://schemas.microsoft.com/office/drawing/2014/main" id="{A9BB757A-8416-4978-88EB-FAB1B9A14E89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45" name="Text Box 2">
          <a:extLst>
            <a:ext uri="{FF2B5EF4-FFF2-40B4-BE49-F238E27FC236}">
              <a16:creationId xmlns:a16="http://schemas.microsoft.com/office/drawing/2014/main" id="{D9E9E500-69C4-4B96-89AE-A315F2A89E16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46" name="Text Box 2">
          <a:extLst>
            <a:ext uri="{FF2B5EF4-FFF2-40B4-BE49-F238E27FC236}">
              <a16:creationId xmlns:a16="http://schemas.microsoft.com/office/drawing/2014/main" id="{143FD894-2225-4363-921B-E4A66B2D1B54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47" name="Text Box 2">
          <a:extLst>
            <a:ext uri="{FF2B5EF4-FFF2-40B4-BE49-F238E27FC236}">
              <a16:creationId xmlns:a16="http://schemas.microsoft.com/office/drawing/2014/main" id="{62CFFFCA-174C-444D-AE3E-D09DC396CA45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48" name="Text Box 2">
          <a:extLst>
            <a:ext uri="{FF2B5EF4-FFF2-40B4-BE49-F238E27FC236}">
              <a16:creationId xmlns:a16="http://schemas.microsoft.com/office/drawing/2014/main" id="{ABA8724D-3744-4EF8-BDC1-BAC1E70843E5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49" name="Text Box 2">
          <a:extLst>
            <a:ext uri="{FF2B5EF4-FFF2-40B4-BE49-F238E27FC236}">
              <a16:creationId xmlns:a16="http://schemas.microsoft.com/office/drawing/2014/main" id="{3F53DFD5-E3C7-4559-BB92-1FC5EB6350BF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50" name="Text Box 2">
          <a:extLst>
            <a:ext uri="{FF2B5EF4-FFF2-40B4-BE49-F238E27FC236}">
              <a16:creationId xmlns:a16="http://schemas.microsoft.com/office/drawing/2014/main" id="{832D2689-4FE6-4D10-9974-607962D73883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51" name="Text Box 2">
          <a:extLst>
            <a:ext uri="{FF2B5EF4-FFF2-40B4-BE49-F238E27FC236}">
              <a16:creationId xmlns:a16="http://schemas.microsoft.com/office/drawing/2014/main" id="{D222FA1D-BD98-456E-9586-78C4B2581387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52" name="Text Box 2">
          <a:extLst>
            <a:ext uri="{FF2B5EF4-FFF2-40B4-BE49-F238E27FC236}">
              <a16:creationId xmlns:a16="http://schemas.microsoft.com/office/drawing/2014/main" id="{07264BE7-F9C9-4971-AC32-4BFDF397E1F8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53" name="Text Box 2">
          <a:extLst>
            <a:ext uri="{FF2B5EF4-FFF2-40B4-BE49-F238E27FC236}">
              <a16:creationId xmlns:a16="http://schemas.microsoft.com/office/drawing/2014/main" id="{4A56603E-87D9-4279-994B-DB19073AB3CC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54" name="Text Box 2">
          <a:extLst>
            <a:ext uri="{FF2B5EF4-FFF2-40B4-BE49-F238E27FC236}">
              <a16:creationId xmlns:a16="http://schemas.microsoft.com/office/drawing/2014/main" id="{DB339950-7F8D-4869-B273-4EEA40570464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55" name="Text Box 2">
          <a:extLst>
            <a:ext uri="{FF2B5EF4-FFF2-40B4-BE49-F238E27FC236}">
              <a16:creationId xmlns:a16="http://schemas.microsoft.com/office/drawing/2014/main" id="{7483E8BD-9362-4582-BE62-986EB5CE2E3D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56" name="Text Box 2">
          <a:extLst>
            <a:ext uri="{FF2B5EF4-FFF2-40B4-BE49-F238E27FC236}">
              <a16:creationId xmlns:a16="http://schemas.microsoft.com/office/drawing/2014/main" id="{219BA596-96BE-46FB-B712-0E7DC69296A9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57" name="Text Box 2">
          <a:extLst>
            <a:ext uri="{FF2B5EF4-FFF2-40B4-BE49-F238E27FC236}">
              <a16:creationId xmlns:a16="http://schemas.microsoft.com/office/drawing/2014/main" id="{1C5B1A5A-329A-472F-8494-1E8FE2DA0FB9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58" name="Text Box 2">
          <a:extLst>
            <a:ext uri="{FF2B5EF4-FFF2-40B4-BE49-F238E27FC236}">
              <a16:creationId xmlns:a16="http://schemas.microsoft.com/office/drawing/2014/main" id="{4D2E0243-B8FE-40DD-88B8-5056B0C15B14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59" name="Text Box 2">
          <a:extLst>
            <a:ext uri="{FF2B5EF4-FFF2-40B4-BE49-F238E27FC236}">
              <a16:creationId xmlns:a16="http://schemas.microsoft.com/office/drawing/2014/main" id="{A2F2D72D-543A-4355-B33A-31B77EA94E2B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60" name="Text Box 2">
          <a:extLst>
            <a:ext uri="{FF2B5EF4-FFF2-40B4-BE49-F238E27FC236}">
              <a16:creationId xmlns:a16="http://schemas.microsoft.com/office/drawing/2014/main" id="{EA9673F6-8631-4685-89E9-DCEF11960541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61" name="Text Box 2">
          <a:extLst>
            <a:ext uri="{FF2B5EF4-FFF2-40B4-BE49-F238E27FC236}">
              <a16:creationId xmlns:a16="http://schemas.microsoft.com/office/drawing/2014/main" id="{32399BE6-9885-4BC6-9B38-60DADF24695E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62" name="Text Box 2">
          <a:extLst>
            <a:ext uri="{FF2B5EF4-FFF2-40B4-BE49-F238E27FC236}">
              <a16:creationId xmlns:a16="http://schemas.microsoft.com/office/drawing/2014/main" id="{CF2A2B32-DE22-4F09-82C3-B18B8CEEC893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63" name="Text Box 2">
          <a:extLst>
            <a:ext uri="{FF2B5EF4-FFF2-40B4-BE49-F238E27FC236}">
              <a16:creationId xmlns:a16="http://schemas.microsoft.com/office/drawing/2014/main" id="{00E9DE5E-4102-437A-BB86-36F1FE0714B2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64" name="Text Box 2">
          <a:extLst>
            <a:ext uri="{FF2B5EF4-FFF2-40B4-BE49-F238E27FC236}">
              <a16:creationId xmlns:a16="http://schemas.microsoft.com/office/drawing/2014/main" id="{999D8A8C-57A7-4FC0-824E-44B5FF99B154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65" name="Text Box 2">
          <a:extLst>
            <a:ext uri="{FF2B5EF4-FFF2-40B4-BE49-F238E27FC236}">
              <a16:creationId xmlns:a16="http://schemas.microsoft.com/office/drawing/2014/main" id="{391DE359-CEC2-4606-A484-FBE3F0877936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66" name="Text Box 2">
          <a:extLst>
            <a:ext uri="{FF2B5EF4-FFF2-40B4-BE49-F238E27FC236}">
              <a16:creationId xmlns:a16="http://schemas.microsoft.com/office/drawing/2014/main" id="{256FB640-0076-4A4B-8392-4E9589F1FBC5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67" name="Text Box 2">
          <a:extLst>
            <a:ext uri="{FF2B5EF4-FFF2-40B4-BE49-F238E27FC236}">
              <a16:creationId xmlns:a16="http://schemas.microsoft.com/office/drawing/2014/main" id="{A6119E67-09CF-436B-80F8-EC1DFD33D30B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68" name="Text Box 2">
          <a:extLst>
            <a:ext uri="{FF2B5EF4-FFF2-40B4-BE49-F238E27FC236}">
              <a16:creationId xmlns:a16="http://schemas.microsoft.com/office/drawing/2014/main" id="{F06E5F69-EDDC-4B6F-9270-519F3E81F6DF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69" name="Text Box 2">
          <a:extLst>
            <a:ext uri="{FF2B5EF4-FFF2-40B4-BE49-F238E27FC236}">
              <a16:creationId xmlns:a16="http://schemas.microsoft.com/office/drawing/2014/main" id="{6027641E-8909-4227-9EFE-CFEBCD5A73D9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70" name="Text Box 2">
          <a:extLst>
            <a:ext uri="{FF2B5EF4-FFF2-40B4-BE49-F238E27FC236}">
              <a16:creationId xmlns:a16="http://schemas.microsoft.com/office/drawing/2014/main" id="{99991B17-F2C8-4A66-8977-771D1B04E2C5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71" name="Text Box 2">
          <a:extLst>
            <a:ext uri="{FF2B5EF4-FFF2-40B4-BE49-F238E27FC236}">
              <a16:creationId xmlns:a16="http://schemas.microsoft.com/office/drawing/2014/main" id="{C572A8B9-4163-470D-9468-9FC63E302C8A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72" name="Text Box 2">
          <a:extLst>
            <a:ext uri="{FF2B5EF4-FFF2-40B4-BE49-F238E27FC236}">
              <a16:creationId xmlns:a16="http://schemas.microsoft.com/office/drawing/2014/main" id="{E684E540-93A7-4088-967D-D396149303FA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73" name="Text Box 2">
          <a:extLst>
            <a:ext uri="{FF2B5EF4-FFF2-40B4-BE49-F238E27FC236}">
              <a16:creationId xmlns:a16="http://schemas.microsoft.com/office/drawing/2014/main" id="{6CE2AE24-EC94-4662-A28F-CAB5032CF9F0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74" name="Text Box 2">
          <a:extLst>
            <a:ext uri="{FF2B5EF4-FFF2-40B4-BE49-F238E27FC236}">
              <a16:creationId xmlns:a16="http://schemas.microsoft.com/office/drawing/2014/main" id="{E6A12663-8BE5-44EF-B09C-E34B444B838C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75" name="Text Box 2">
          <a:extLst>
            <a:ext uri="{FF2B5EF4-FFF2-40B4-BE49-F238E27FC236}">
              <a16:creationId xmlns:a16="http://schemas.microsoft.com/office/drawing/2014/main" id="{01E7747D-5494-4D18-940D-A345982F7195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76" name="Text Box 2">
          <a:extLst>
            <a:ext uri="{FF2B5EF4-FFF2-40B4-BE49-F238E27FC236}">
              <a16:creationId xmlns:a16="http://schemas.microsoft.com/office/drawing/2014/main" id="{4066F9E8-5444-435E-A7CF-35EAB02BBD12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77" name="Text Box 2">
          <a:extLst>
            <a:ext uri="{FF2B5EF4-FFF2-40B4-BE49-F238E27FC236}">
              <a16:creationId xmlns:a16="http://schemas.microsoft.com/office/drawing/2014/main" id="{47FBF318-8C5E-4E05-84CC-7E3C8CB319FA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78" name="Text Box 2">
          <a:extLst>
            <a:ext uri="{FF2B5EF4-FFF2-40B4-BE49-F238E27FC236}">
              <a16:creationId xmlns:a16="http://schemas.microsoft.com/office/drawing/2014/main" id="{B57E45FA-91BD-4A92-B8C1-540052133397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79" name="Text Box 2">
          <a:extLst>
            <a:ext uri="{FF2B5EF4-FFF2-40B4-BE49-F238E27FC236}">
              <a16:creationId xmlns:a16="http://schemas.microsoft.com/office/drawing/2014/main" id="{829F0E7D-5D8E-42A3-9EFA-65CB830434E5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80" name="Text Box 2">
          <a:extLst>
            <a:ext uri="{FF2B5EF4-FFF2-40B4-BE49-F238E27FC236}">
              <a16:creationId xmlns:a16="http://schemas.microsoft.com/office/drawing/2014/main" id="{B1CAD375-F870-418F-A88F-EAE9E6E4AEF6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81" name="Text Box 2">
          <a:extLst>
            <a:ext uri="{FF2B5EF4-FFF2-40B4-BE49-F238E27FC236}">
              <a16:creationId xmlns:a16="http://schemas.microsoft.com/office/drawing/2014/main" id="{4D18C9A5-3061-48D6-B433-6FECEA0AE212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82" name="Text Box 2">
          <a:extLst>
            <a:ext uri="{FF2B5EF4-FFF2-40B4-BE49-F238E27FC236}">
              <a16:creationId xmlns:a16="http://schemas.microsoft.com/office/drawing/2014/main" id="{4D3B420F-64BB-4898-BF97-866927DEFD28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83" name="Text Box 2">
          <a:extLst>
            <a:ext uri="{FF2B5EF4-FFF2-40B4-BE49-F238E27FC236}">
              <a16:creationId xmlns:a16="http://schemas.microsoft.com/office/drawing/2014/main" id="{39D473C9-2426-41B4-B1C1-39DC81A4B529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84" name="Text Box 2">
          <a:extLst>
            <a:ext uri="{FF2B5EF4-FFF2-40B4-BE49-F238E27FC236}">
              <a16:creationId xmlns:a16="http://schemas.microsoft.com/office/drawing/2014/main" id="{503847EB-EC34-43B3-B8BB-E5C9007EAEF0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85" name="Text Box 2">
          <a:extLst>
            <a:ext uri="{FF2B5EF4-FFF2-40B4-BE49-F238E27FC236}">
              <a16:creationId xmlns:a16="http://schemas.microsoft.com/office/drawing/2014/main" id="{FF813F51-6AA9-4A7C-80B0-CD1D2965443A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86" name="Text Box 2">
          <a:extLst>
            <a:ext uri="{FF2B5EF4-FFF2-40B4-BE49-F238E27FC236}">
              <a16:creationId xmlns:a16="http://schemas.microsoft.com/office/drawing/2014/main" id="{A6B94A39-FD40-497C-B3AA-5443FADBB2DA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87" name="Text Box 2">
          <a:extLst>
            <a:ext uri="{FF2B5EF4-FFF2-40B4-BE49-F238E27FC236}">
              <a16:creationId xmlns:a16="http://schemas.microsoft.com/office/drawing/2014/main" id="{8A42C5F7-D5D7-4C4C-97B0-9202E736D157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88" name="Text Box 2">
          <a:extLst>
            <a:ext uri="{FF2B5EF4-FFF2-40B4-BE49-F238E27FC236}">
              <a16:creationId xmlns:a16="http://schemas.microsoft.com/office/drawing/2014/main" id="{9E9D5BCF-8752-4FB0-99F1-B48D491282A2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89" name="Text Box 2">
          <a:extLst>
            <a:ext uri="{FF2B5EF4-FFF2-40B4-BE49-F238E27FC236}">
              <a16:creationId xmlns:a16="http://schemas.microsoft.com/office/drawing/2014/main" id="{5331E656-7DB0-4D5A-9419-E07FEF6626DA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90" name="Text Box 2">
          <a:extLst>
            <a:ext uri="{FF2B5EF4-FFF2-40B4-BE49-F238E27FC236}">
              <a16:creationId xmlns:a16="http://schemas.microsoft.com/office/drawing/2014/main" id="{C3581C82-7F18-4CCC-9B8D-BF052BB27FB5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91" name="Text Box 2">
          <a:extLst>
            <a:ext uri="{FF2B5EF4-FFF2-40B4-BE49-F238E27FC236}">
              <a16:creationId xmlns:a16="http://schemas.microsoft.com/office/drawing/2014/main" id="{B42716B6-9863-42E8-AADB-3E080D1B89C2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92" name="Text Box 2">
          <a:extLst>
            <a:ext uri="{FF2B5EF4-FFF2-40B4-BE49-F238E27FC236}">
              <a16:creationId xmlns:a16="http://schemas.microsoft.com/office/drawing/2014/main" id="{C7C834FE-C9A4-41F4-9CB5-58308A5D70D8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93" name="Text Box 2">
          <a:extLst>
            <a:ext uri="{FF2B5EF4-FFF2-40B4-BE49-F238E27FC236}">
              <a16:creationId xmlns:a16="http://schemas.microsoft.com/office/drawing/2014/main" id="{F2BD24AB-3B8C-426D-8890-EC0D5FF1D9B5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94" name="Text Box 2">
          <a:extLst>
            <a:ext uri="{FF2B5EF4-FFF2-40B4-BE49-F238E27FC236}">
              <a16:creationId xmlns:a16="http://schemas.microsoft.com/office/drawing/2014/main" id="{F2F3C8C8-B1F8-4429-B713-8F57BCD946FD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95" name="Text Box 2">
          <a:extLst>
            <a:ext uri="{FF2B5EF4-FFF2-40B4-BE49-F238E27FC236}">
              <a16:creationId xmlns:a16="http://schemas.microsoft.com/office/drawing/2014/main" id="{A9CC6D1D-5C8F-4065-811D-F6BAEB26F09A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96" name="Text Box 2">
          <a:extLst>
            <a:ext uri="{FF2B5EF4-FFF2-40B4-BE49-F238E27FC236}">
              <a16:creationId xmlns:a16="http://schemas.microsoft.com/office/drawing/2014/main" id="{3229E3FA-3609-4E8A-8821-B0188F2B1FA0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97" name="Text Box 2">
          <a:extLst>
            <a:ext uri="{FF2B5EF4-FFF2-40B4-BE49-F238E27FC236}">
              <a16:creationId xmlns:a16="http://schemas.microsoft.com/office/drawing/2014/main" id="{B6442AD2-BF7E-408F-ACB6-2E5C51BEA007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98" name="Text Box 2">
          <a:extLst>
            <a:ext uri="{FF2B5EF4-FFF2-40B4-BE49-F238E27FC236}">
              <a16:creationId xmlns:a16="http://schemas.microsoft.com/office/drawing/2014/main" id="{1C22EE61-4F13-4D36-AA4E-FBC4EB5E0A7A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799" name="Text Box 2">
          <a:extLst>
            <a:ext uri="{FF2B5EF4-FFF2-40B4-BE49-F238E27FC236}">
              <a16:creationId xmlns:a16="http://schemas.microsoft.com/office/drawing/2014/main" id="{59689226-18AB-4143-A4BC-1AFF2D2E59BB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00" name="Text Box 2">
          <a:extLst>
            <a:ext uri="{FF2B5EF4-FFF2-40B4-BE49-F238E27FC236}">
              <a16:creationId xmlns:a16="http://schemas.microsoft.com/office/drawing/2014/main" id="{91436AB3-88D1-4F99-8F05-7EE160DD96E7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01" name="Text Box 2">
          <a:extLst>
            <a:ext uri="{FF2B5EF4-FFF2-40B4-BE49-F238E27FC236}">
              <a16:creationId xmlns:a16="http://schemas.microsoft.com/office/drawing/2014/main" id="{D67317C2-B8D8-4C14-81A6-6AE321074545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02" name="Text Box 2">
          <a:extLst>
            <a:ext uri="{FF2B5EF4-FFF2-40B4-BE49-F238E27FC236}">
              <a16:creationId xmlns:a16="http://schemas.microsoft.com/office/drawing/2014/main" id="{693EBEC9-EE45-4535-8E31-FC7352FB2191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03" name="Text Box 2">
          <a:extLst>
            <a:ext uri="{FF2B5EF4-FFF2-40B4-BE49-F238E27FC236}">
              <a16:creationId xmlns:a16="http://schemas.microsoft.com/office/drawing/2014/main" id="{9AAE7804-E511-48DA-927B-6F7401E592FB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04" name="Text Box 2">
          <a:extLst>
            <a:ext uri="{FF2B5EF4-FFF2-40B4-BE49-F238E27FC236}">
              <a16:creationId xmlns:a16="http://schemas.microsoft.com/office/drawing/2014/main" id="{9430F488-6190-484A-91E7-75B442993EDC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05" name="Text Box 2">
          <a:extLst>
            <a:ext uri="{FF2B5EF4-FFF2-40B4-BE49-F238E27FC236}">
              <a16:creationId xmlns:a16="http://schemas.microsoft.com/office/drawing/2014/main" id="{8814B5A0-C130-4679-9F66-CACFFB271318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06" name="Text Box 2">
          <a:extLst>
            <a:ext uri="{FF2B5EF4-FFF2-40B4-BE49-F238E27FC236}">
              <a16:creationId xmlns:a16="http://schemas.microsoft.com/office/drawing/2014/main" id="{D80A10D4-5EEF-4167-B314-10C6CF725CFE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07" name="Text Box 2">
          <a:extLst>
            <a:ext uri="{FF2B5EF4-FFF2-40B4-BE49-F238E27FC236}">
              <a16:creationId xmlns:a16="http://schemas.microsoft.com/office/drawing/2014/main" id="{1F2E4A0E-C67A-4972-978F-9286F3390C93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08" name="Text Box 2">
          <a:extLst>
            <a:ext uri="{FF2B5EF4-FFF2-40B4-BE49-F238E27FC236}">
              <a16:creationId xmlns:a16="http://schemas.microsoft.com/office/drawing/2014/main" id="{D9A9CBA9-470B-4546-ACEB-DEE9D712CC24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09" name="Text Box 2">
          <a:extLst>
            <a:ext uri="{FF2B5EF4-FFF2-40B4-BE49-F238E27FC236}">
              <a16:creationId xmlns:a16="http://schemas.microsoft.com/office/drawing/2014/main" id="{B26D14E2-5D23-40C0-A579-35C9D31B050B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10" name="Text Box 2">
          <a:extLst>
            <a:ext uri="{FF2B5EF4-FFF2-40B4-BE49-F238E27FC236}">
              <a16:creationId xmlns:a16="http://schemas.microsoft.com/office/drawing/2014/main" id="{59D6D221-6A02-404D-81FC-8998C417058B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11" name="Text Box 2">
          <a:extLst>
            <a:ext uri="{FF2B5EF4-FFF2-40B4-BE49-F238E27FC236}">
              <a16:creationId xmlns:a16="http://schemas.microsoft.com/office/drawing/2014/main" id="{D9395299-33E2-4213-919E-9A2D969D8A04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12" name="Text Box 2">
          <a:extLst>
            <a:ext uri="{FF2B5EF4-FFF2-40B4-BE49-F238E27FC236}">
              <a16:creationId xmlns:a16="http://schemas.microsoft.com/office/drawing/2014/main" id="{E90B9F06-9FED-4B36-98AE-73FE1540D76E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13" name="Text Box 2">
          <a:extLst>
            <a:ext uri="{FF2B5EF4-FFF2-40B4-BE49-F238E27FC236}">
              <a16:creationId xmlns:a16="http://schemas.microsoft.com/office/drawing/2014/main" id="{FDB0AAC7-7F73-4450-A16D-C5B1D436EBFC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14" name="Text Box 2">
          <a:extLst>
            <a:ext uri="{FF2B5EF4-FFF2-40B4-BE49-F238E27FC236}">
              <a16:creationId xmlns:a16="http://schemas.microsoft.com/office/drawing/2014/main" id="{25A48532-E220-4009-90AD-FE6C0EF243BB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15" name="Text Box 2">
          <a:extLst>
            <a:ext uri="{FF2B5EF4-FFF2-40B4-BE49-F238E27FC236}">
              <a16:creationId xmlns:a16="http://schemas.microsoft.com/office/drawing/2014/main" id="{D94049CC-E152-420A-A71B-EDEE01A04FA7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16" name="Text Box 2">
          <a:extLst>
            <a:ext uri="{FF2B5EF4-FFF2-40B4-BE49-F238E27FC236}">
              <a16:creationId xmlns:a16="http://schemas.microsoft.com/office/drawing/2014/main" id="{5F75E8E7-A7C7-4A3B-9D4D-99E91D238794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17" name="Text Box 2">
          <a:extLst>
            <a:ext uri="{FF2B5EF4-FFF2-40B4-BE49-F238E27FC236}">
              <a16:creationId xmlns:a16="http://schemas.microsoft.com/office/drawing/2014/main" id="{24CA0D75-6F62-42BD-BD3A-F6218C9E99DF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18" name="Text Box 2">
          <a:extLst>
            <a:ext uri="{FF2B5EF4-FFF2-40B4-BE49-F238E27FC236}">
              <a16:creationId xmlns:a16="http://schemas.microsoft.com/office/drawing/2014/main" id="{E3D57042-4C05-4C23-8BA4-1E5DCDDFB7C1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19" name="Text Box 2">
          <a:extLst>
            <a:ext uri="{FF2B5EF4-FFF2-40B4-BE49-F238E27FC236}">
              <a16:creationId xmlns:a16="http://schemas.microsoft.com/office/drawing/2014/main" id="{FB030628-0D67-4AC1-8C7C-601E27F1F7D1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20" name="Text Box 2">
          <a:extLst>
            <a:ext uri="{FF2B5EF4-FFF2-40B4-BE49-F238E27FC236}">
              <a16:creationId xmlns:a16="http://schemas.microsoft.com/office/drawing/2014/main" id="{54C1A880-2BC8-408C-947F-7C6950A5A92C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21" name="Text Box 2">
          <a:extLst>
            <a:ext uri="{FF2B5EF4-FFF2-40B4-BE49-F238E27FC236}">
              <a16:creationId xmlns:a16="http://schemas.microsoft.com/office/drawing/2014/main" id="{FDD7BCA3-B4AD-4102-8115-393AC6543871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22" name="Text Box 2">
          <a:extLst>
            <a:ext uri="{FF2B5EF4-FFF2-40B4-BE49-F238E27FC236}">
              <a16:creationId xmlns:a16="http://schemas.microsoft.com/office/drawing/2014/main" id="{8DBE1462-CD94-40C7-BC02-6E2A4EF7204C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23" name="Text Box 2">
          <a:extLst>
            <a:ext uri="{FF2B5EF4-FFF2-40B4-BE49-F238E27FC236}">
              <a16:creationId xmlns:a16="http://schemas.microsoft.com/office/drawing/2014/main" id="{211D46FE-E08A-410E-A70D-5FADC48CC0A6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24" name="Text Box 2">
          <a:extLst>
            <a:ext uri="{FF2B5EF4-FFF2-40B4-BE49-F238E27FC236}">
              <a16:creationId xmlns:a16="http://schemas.microsoft.com/office/drawing/2014/main" id="{E46F7E52-AB5C-4119-8A83-73ADCD4055BB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25" name="Text Box 2">
          <a:extLst>
            <a:ext uri="{FF2B5EF4-FFF2-40B4-BE49-F238E27FC236}">
              <a16:creationId xmlns:a16="http://schemas.microsoft.com/office/drawing/2014/main" id="{8036DEE3-6078-4269-A54B-8F614B573CD8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26" name="Text Box 2">
          <a:extLst>
            <a:ext uri="{FF2B5EF4-FFF2-40B4-BE49-F238E27FC236}">
              <a16:creationId xmlns:a16="http://schemas.microsoft.com/office/drawing/2014/main" id="{DF1D4038-9AAC-437E-94B5-1316F6021B8D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27" name="Text Box 2">
          <a:extLst>
            <a:ext uri="{FF2B5EF4-FFF2-40B4-BE49-F238E27FC236}">
              <a16:creationId xmlns:a16="http://schemas.microsoft.com/office/drawing/2014/main" id="{4A297B78-320D-466F-8654-95758C803EA5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28" name="Text Box 2">
          <a:extLst>
            <a:ext uri="{FF2B5EF4-FFF2-40B4-BE49-F238E27FC236}">
              <a16:creationId xmlns:a16="http://schemas.microsoft.com/office/drawing/2014/main" id="{DF0C2D39-5FE7-430C-BBE7-1356809F32E0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29" name="Text Box 2">
          <a:extLst>
            <a:ext uri="{FF2B5EF4-FFF2-40B4-BE49-F238E27FC236}">
              <a16:creationId xmlns:a16="http://schemas.microsoft.com/office/drawing/2014/main" id="{B121B452-E265-4CDD-A4A9-C01745C89FCE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30" name="Text Box 2">
          <a:extLst>
            <a:ext uri="{FF2B5EF4-FFF2-40B4-BE49-F238E27FC236}">
              <a16:creationId xmlns:a16="http://schemas.microsoft.com/office/drawing/2014/main" id="{425AE568-76E3-4B06-A680-D9E1645EA524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31" name="Text Box 2">
          <a:extLst>
            <a:ext uri="{FF2B5EF4-FFF2-40B4-BE49-F238E27FC236}">
              <a16:creationId xmlns:a16="http://schemas.microsoft.com/office/drawing/2014/main" id="{0BE852E3-BFD7-453E-8F8A-1A8B86FE3356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32" name="Text Box 2">
          <a:extLst>
            <a:ext uri="{FF2B5EF4-FFF2-40B4-BE49-F238E27FC236}">
              <a16:creationId xmlns:a16="http://schemas.microsoft.com/office/drawing/2014/main" id="{715952A9-090E-4E91-81A2-30B5B583B416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33" name="Text Box 2">
          <a:extLst>
            <a:ext uri="{FF2B5EF4-FFF2-40B4-BE49-F238E27FC236}">
              <a16:creationId xmlns:a16="http://schemas.microsoft.com/office/drawing/2014/main" id="{A3160194-3BF7-41A4-A7AF-ADA04A92F784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34" name="Text Box 2">
          <a:extLst>
            <a:ext uri="{FF2B5EF4-FFF2-40B4-BE49-F238E27FC236}">
              <a16:creationId xmlns:a16="http://schemas.microsoft.com/office/drawing/2014/main" id="{94A34D70-A228-4F32-9BCF-8D9EC9C6D8F2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35" name="Text Box 2">
          <a:extLst>
            <a:ext uri="{FF2B5EF4-FFF2-40B4-BE49-F238E27FC236}">
              <a16:creationId xmlns:a16="http://schemas.microsoft.com/office/drawing/2014/main" id="{78D24ABC-8372-4ECA-AF5A-E5075C62138F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36" name="Text Box 2">
          <a:extLst>
            <a:ext uri="{FF2B5EF4-FFF2-40B4-BE49-F238E27FC236}">
              <a16:creationId xmlns:a16="http://schemas.microsoft.com/office/drawing/2014/main" id="{BEF3A5F7-0A35-4C9B-A3B7-09B452E40796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37" name="Text Box 2">
          <a:extLst>
            <a:ext uri="{FF2B5EF4-FFF2-40B4-BE49-F238E27FC236}">
              <a16:creationId xmlns:a16="http://schemas.microsoft.com/office/drawing/2014/main" id="{147C3EFE-0080-48B1-B052-773850855547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38" name="Text Box 2">
          <a:extLst>
            <a:ext uri="{FF2B5EF4-FFF2-40B4-BE49-F238E27FC236}">
              <a16:creationId xmlns:a16="http://schemas.microsoft.com/office/drawing/2014/main" id="{9FB28C54-72FE-4A87-8583-C52B4D67F314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39" name="Text Box 2">
          <a:extLst>
            <a:ext uri="{FF2B5EF4-FFF2-40B4-BE49-F238E27FC236}">
              <a16:creationId xmlns:a16="http://schemas.microsoft.com/office/drawing/2014/main" id="{0616E275-75D0-4B00-99A0-FD5E2C36F9FB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40" name="Text Box 2">
          <a:extLst>
            <a:ext uri="{FF2B5EF4-FFF2-40B4-BE49-F238E27FC236}">
              <a16:creationId xmlns:a16="http://schemas.microsoft.com/office/drawing/2014/main" id="{47AE7378-5293-4E29-9B02-75FF10CC5FC4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41" name="Text Box 2">
          <a:extLst>
            <a:ext uri="{FF2B5EF4-FFF2-40B4-BE49-F238E27FC236}">
              <a16:creationId xmlns:a16="http://schemas.microsoft.com/office/drawing/2014/main" id="{FC6ECB92-BDFC-41E6-B909-D5730FE79999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42" name="Text Box 2">
          <a:extLst>
            <a:ext uri="{FF2B5EF4-FFF2-40B4-BE49-F238E27FC236}">
              <a16:creationId xmlns:a16="http://schemas.microsoft.com/office/drawing/2014/main" id="{F4B1C32E-016C-468B-A6FE-4AD8A7904C7C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43" name="Text Box 2">
          <a:extLst>
            <a:ext uri="{FF2B5EF4-FFF2-40B4-BE49-F238E27FC236}">
              <a16:creationId xmlns:a16="http://schemas.microsoft.com/office/drawing/2014/main" id="{4CAE92D1-2535-4204-AF5C-9794CF29ABF9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44" name="Text Box 2">
          <a:extLst>
            <a:ext uri="{FF2B5EF4-FFF2-40B4-BE49-F238E27FC236}">
              <a16:creationId xmlns:a16="http://schemas.microsoft.com/office/drawing/2014/main" id="{A57CED17-9134-4B5B-8C77-8A686C62D12D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45" name="Text Box 2">
          <a:extLst>
            <a:ext uri="{FF2B5EF4-FFF2-40B4-BE49-F238E27FC236}">
              <a16:creationId xmlns:a16="http://schemas.microsoft.com/office/drawing/2014/main" id="{9F398DD4-FBEF-4266-BBF0-DE7CEE1DE8C2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46" name="Text Box 2">
          <a:extLst>
            <a:ext uri="{FF2B5EF4-FFF2-40B4-BE49-F238E27FC236}">
              <a16:creationId xmlns:a16="http://schemas.microsoft.com/office/drawing/2014/main" id="{4112C8F3-925B-4EDF-BDD2-616FD0B529F6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47" name="Text Box 2">
          <a:extLst>
            <a:ext uri="{FF2B5EF4-FFF2-40B4-BE49-F238E27FC236}">
              <a16:creationId xmlns:a16="http://schemas.microsoft.com/office/drawing/2014/main" id="{3A4BB523-3822-49CD-A42E-8A34CF7F00DF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48" name="Text Box 2">
          <a:extLst>
            <a:ext uri="{FF2B5EF4-FFF2-40B4-BE49-F238E27FC236}">
              <a16:creationId xmlns:a16="http://schemas.microsoft.com/office/drawing/2014/main" id="{8AF6E553-6612-4CAE-9591-FD438CCCCD77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49" name="Text Box 2">
          <a:extLst>
            <a:ext uri="{FF2B5EF4-FFF2-40B4-BE49-F238E27FC236}">
              <a16:creationId xmlns:a16="http://schemas.microsoft.com/office/drawing/2014/main" id="{2049A53F-A743-44D4-9B53-7BEB6B1E5EB1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50" name="Text Box 2">
          <a:extLst>
            <a:ext uri="{FF2B5EF4-FFF2-40B4-BE49-F238E27FC236}">
              <a16:creationId xmlns:a16="http://schemas.microsoft.com/office/drawing/2014/main" id="{4F328CC1-FC13-4F77-8D6F-D15A3B050C94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51" name="Text Box 2">
          <a:extLst>
            <a:ext uri="{FF2B5EF4-FFF2-40B4-BE49-F238E27FC236}">
              <a16:creationId xmlns:a16="http://schemas.microsoft.com/office/drawing/2014/main" id="{710A8E77-5EA7-46B6-9A1E-A63D985B5FDF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52" name="Text Box 2">
          <a:extLst>
            <a:ext uri="{FF2B5EF4-FFF2-40B4-BE49-F238E27FC236}">
              <a16:creationId xmlns:a16="http://schemas.microsoft.com/office/drawing/2014/main" id="{B8D4D5DF-1E6D-4EC0-9103-EB4EBBAC9928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53" name="Text Box 2">
          <a:extLst>
            <a:ext uri="{FF2B5EF4-FFF2-40B4-BE49-F238E27FC236}">
              <a16:creationId xmlns:a16="http://schemas.microsoft.com/office/drawing/2014/main" id="{1B80E280-5805-465F-ADDA-291FA558499C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54" name="Text Box 2">
          <a:extLst>
            <a:ext uri="{FF2B5EF4-FFF2-40B4-BE49-F238E27FC236}">
              <a16:creationId xmlns:a16="http://schemas.microsoft.com/office/drawing/2014/main" id="{4E7A686C-A331-41E7-80E7-D5D9200DA097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55" name="Text Box 2">
          <a:extLst>
            <a:ext uri="{FF2B5EF4-FFF2-40B4-BE49-F238E27FC236}">
              <a16:creationId xmlns:a16="http://schemas.microsoft.com/office/drawing/2014/main" id="{B6D61585-5DA7-4D7E-AF5F-9AC708F4ECF1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56" name="Text Box 2">
          <a:extLst>
            <a:ext uri="{FF2B5EF4-FFF2-40B4-BE49-F238E27FC236}">
              <a16:creationId xmlns:a16="http://schemas.microsoft.com/office/drawing/2014/main" id="{33DC0344-2270-4007-8002-31DAAD480774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57" name="Text Box 2">
          <a:extLst>
            <a:ext uri="{FF2B5EF4-FFF2-40B4-BE49-F238E27FC236}">
              <a16:creationId xmlns:a16="http://schemas.microsoft.com/office/drawing/2014/main" id="{3F416DEF-6881-43D2-99F9-A76E46E56477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58" name="Text Box 2">
          <a:extLst>
            <a:ext uri="{FF2B5EF4-FFF2-40B4-BE49-F238E27FC236}">
              <a16:creationId xmlns:a16="http://schemas.microsoft.com/office/drawing/2014/main" id="{B2D14CA2-A928-41FB-BBC2-D207BE1CE2F3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59" name="Text Box 2">
          <a:extLst>
            <a:ext uri="{FF2B5EF4-FFF2-40B4-BE49-F238E27FC236}">
              <a16:creationId xmlns:a16="http://schemas.microsoft.com/office/drawing/2014/main" id="{43444F66-DB82-4FAA-8965-E59543F26C5B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60" name="Text Box 2">
          <a:extLst>
            <a:ext uri="{FF2B5EF4-FFF2-40B4-BE49-F238E27FC236}">
              <a16:creationId xmlns:a16="http://schemas.microsoft.com/office/drawing/2014/main" id="{3690D635-17E9-4954-90AD-54339F1D0009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61" name="Text Box 2">
          <a:extLst>
            <a:ext uri="{FF2B5EF4-FFF2-40B4-BE49-F238E27FC236}">
              <a16:creationId xmlns:a16="http://schemas.microsoft.com/office/drawing/2014/main" id="{524D18DE-6C1F-4F9B-BBCC-5969D3D41396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62" name="Text Box 2">
          <a:extLst>
            <a:ext uri="{FF2B5EF4-FFF2-40B4-BE49-F238E27FC236}">
              <a16:creationId xmlns:a16="http://schemas.microsoft.com/office/drawing/2014/main" id="{08E13491-9D15-4361-8440-F0D29B50117A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63" name="Text Box 2">
          <a:extLst>
            <a:ext uri="{FF2B5EF4-FFF2-40B4-BE49-F238E27FC236}">
              <a16:creationId xmlns:a16="http://schemas.microsoft.com/office/drawing/2014/main" id="{A9246125-C3C7-47D1-8CDF-C195B0ED5231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64" name="Text Box 2">
          <a:extLst>
            <a:ext uri="{FF2B5EF4-FFF2-40B4-BE49-F238E27FC236}">
              <a16:creationId xmlns:a16="http://schemas.microsoft.com/office/drawing/2014/main" id="{DD3D7585-4622-4A54-94BD-80D0C7C506D5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65" name="Text Box 2">
          <a:extLst>
            <a:ext uri="{FF2B5EF4-FFF2-40B4-BE49-F238E27FC236}">
              <a16:creationId xmlns:a16="http://schemas.microsoft.com/office/drawing/2014/main" id="{4598489F-5DA3-4413-823B-8EAB622D0BAA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66" name="Text Box 2">
          <a:extLst>
            <a:ext uri="{FF2B5EF4-FFF2-40B4-BE49-F238E27FC236}">
              <a16:creationId xmlns:a16="http://schemas.microsoft.com/office/drawing/2014/main" id="{B20228B3-9A33-44D1-BC71-C102810C97E1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67" name="Text Box 2">
          <a:extLst>
            <a:ext uri="{FF2B5EF4-FFF2-40B4-BE49-F238E27FC236}">
              <a16:creationId xmlns:a16="http://schemas.microsoft.com/office/drawing/2014/main" id="{3D1D1094-E8D3-4112-91E3-13E0ED98570C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68" name="Text Box 2">
          <a:extLst>
            <a:ext uri="{FF2B5EF4-FFF2-40B4-BE49-F238E27FC236}">
              <a16:creationId xmlns:a16="http://schemas.microsoft.com/office/drawing/2014/main" id="{5F8D943A-18DD-4197-BD75-32D13DD58E6F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69" name="Text Box 2">
          <a:extLst>
            <a:ext uri="{FF2B5EF4-FFF2-40B4-BE49-F238E27FC236}">
              <a16:creationId xmlns:a16="http://schemas.microsoft.com/office/drawing/2014/main" id="{D0890973-E87D-4144-BEF5-16437F694579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70" name="Text Box 2">
          <a:extLst>
            <a:ext uri="{FF2B5EF4-FFF2-40B4-BE49-F238E27FC236}">
              <a16:creationId xmlns:a16="http://schemas.microsoft.com/office/drawing/2014/main" id="{D8BF3C20-9769-4F2A-AE8B-063DB07EFD75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71" name="Text Box 2">
          <a:extLst>
            <a:ext uri="{FF2B5EF4-FFF2-40B4-BE49-F238E27FC236}">
              <a16:creationId xmlns:a16="http://schemas.microsoft.com/office/drawing/2014/main" id="{3882566F-7BD4-4C3F-84B8-D8E4CF62F9ED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72" name="Text Box 2">
          <a:extLst>
            <a:ext uri="{FF2B5EF4-FFF2-40B4-BE49-F238E27FC236}">
              <a16:creationId xmlns:a16="http://schemas.microsoft.com/office/drawing/2014/main" id="{A6970800-8FB0-466A-BF1F-62E7CDB33073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73" name="Text Box 2">
          <a:extLst>
            <a:ext uri="{FF2B5EF4-FFF2-40B4-BE49-F238E27FC236}">
              <a16:creationId xmlns:a16="http://schemas.microsoft.com/office/drawing/2014/main" id="{2DD8F849-96DA-4849-A608-4445927CFC17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74" name="Text Box 2">
          <a:extLst>
            <a:ext uri="{FF2B5EF4-FFF2-40B4-BE49-F238E27FC236}">
              <a16:creationId xmlns:a16="http://schemas.microsoft.com/office/drawing/2014/main" id="{D7BC9D89-10F1-48EF-B582-CB83B28DE347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75" name="Text Box 2">
          <a:extLst>
            <a:ext uri="{FF2B5EF4-FFF2-40B4-BE49-F238E27FC236}">
              <a16:creationId xmlns:a16="http://schemas.microsoft.com/office/drawing/2014/main" id="{334D5696-20FE-48D1-9B9E-5C2CE0451C27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76" name="Text Box 2">
          <a:extLst>
            <a:ext uri="{FF2B5EF4-FFF2-40B4-BE49-F238E27FC236}">
              <a16:creationId xmlns:a16="http://schemas.microsoft.com/office/drawing/2014/main" id="{51E35D59-C418-4E56-B700-CA1027EA0B59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77" name="Text Box 2">
          <a:extLst>
            <a:ext uri="{FF2B5EF4-FFF2-40B4-BE49-F238E27FC236}">
              <a16:creationId xmlns:a16="http://schemas.microsoft.com/office/drawing/2014/main" id="{7E4D7F75-2B0E-4E9C-9E11-1A47F5204B02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78" name="Text Box 2">
          <a:extLst>
            <a:ext uri="{FF2B5EF4-FFF2-40B4-BE49-F238E27FC236}">
              <a16:creationId xmlns:a16="http://schemas.microsoft.com/office/drawing/2014/main" id="{39F03981-F9F3-422A-9FCE-45939D57DF23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79" name="Text Box 2">
          <a:extLst>
            <a:ext uri="{FF2B5EF4-FFF2-40B4-BE49-F238E27FC236}">
              <a16:creationId xmlns:a16="http://schemas.microsoft.com/office/drawing/2014/main" id="{F9C8F009-85AE-498F-BD3E-3892D018D4B7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80" name="Text Box 2">
          <a:extLst>
            <a:ext uri="{FF2B5EF4-FFF2-40B4-BE49-F238E27FC236}">
              <a16:creationId xmlns:a16="http://schemas.microsoft.com/office/drawing/2014/main" id="{610807AD-EF1C-47F6-9C28-543D1159D32F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81" name="Text Box 2">
          <a:extLst>
            <a:ext uri="{FF2B5EF4-FFF2-40B4-BE49-F238E27FC236}">
              <a16:creationId xmlns:a16="http://schemas.microsoft.com/office/drawing/2014/main" id="{0F9C6A77-934E-4136-B962-25B1CFE107E9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82" name="Text Box 2">
          <a:extLst>
            <a:ext uri="{FF2B5EF4-FFF2-40B4-BE49-F238E27FC236}">
              <a16:creationId xmlns:a16="http://schemas.microsoft.com/office/drawing/2014/main" id="{6DA388AB-739C-4B2F-AFE7-DD609622AAF3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83" name="Text Box 2">
          <a:extLst>
            <a:ext uri="{FF2B5EF4-FFF2-40B4-BE49-F238E27FC236}">
              <a16:creationId xmlns:a16="http://schemas.microsoft.com/office/drawing/2014/main" id="{6A5FAA4E-25DA-40AA-97DD-62D63033210B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84" name="Text Box 2">
          <a:extLst>
            <a:ext uri="{FF2B5EF4-FFF2-40B4-BE49-F238E27FC236}">
              <a16:creationId xmlns:a16="http://schemas.microsoft.com/office/drawing/2014/main" id="{0A797886-73A9-4822-815A-98F682F35530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85" name="Text Box 2">
          <a:extLst>
            <a:ext uri="{FF2B5EF4-FFF2-40B4-BE49-F238E27FC236}">
              <a16:creationId xmlns:a16="http://schemas.microsoft.com/office/drawing/2014/main" id="{26793BB5-015E-4035-84AF-C23FEFC3C277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86" name="Text Box 2">
          <a:extLst>
            <a:ext uri="{FF2B5EF4-FFF2-40B4-BE49-F238E27FC236}">
              <a16:creationId xmlns:a16="http://schemas.microsoft.com/office/drawing/2014/main" id="{CF704359-7355-431E-BF93-709F31C66AB8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87" name="Text Box 2">
          <a:extLst>
            <a:ext uri="{FF2B5EF4-FFF2-40B4-BE49-F238E27FC236}">
              <a16:creationId xmlns:a16="http://schemas.microsoft.com/office/drawing/2014/main" id="{09EC7F77-399D-407E-9456-1C61704DF0D4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88" name="Text Box 2">
          <a:extLst>
            <a:ext uri="{FF2B5EF4-FFF2-40B4-BE49-F238E27FC236}">
              <a16:creationId xmlns:a16="http://schemas.microsoft.com/office/drawing/2014/main" id="{ACB06E09-AFEB-4086-8027-38C5BE5A63C8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89" name="Text Box 2">
          <a:extLst>
            <a:ext uri="{FF2B5EF4-FFF2-40B4-BE49-F238E27FC236}">
              <a16:creationId xmlns:a16="http://schemas.microsoft.com/office/drawing/2014/main" id="{8E3FBEC2-AC4A-45F4-8AD6-A6B99E41A590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90" name="Text Box 2">
          <a:extLst>
            <a:ext uri="{FF2B5EF4-FFF2-40B4-BE49-F238E27FC236}">
              <a16:creationId xmlns:a16="http://schemas.microsoft.com/office/drawing/2014/main" id="{F99EDAD1-6C4C-46DD-AD4F-76273FFF3BA3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91" name="Text Box 2">
          <a:extLst>
            <a:ext uri="{FF2B5EF4-FFF2-40B4-BE49-F238E27FC236}">
              <a16:creationId xmlns:a16="http://schemas.microsoft.com/office/drawing/2014/main" id="{D1D04DE4-C36A-494C-A0BE-5B70873060D6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92" name="Text Box 2">
          <a:extLst>
            <a:ext uri="{FF2B5EF4-FFF2-40B4-BE49-F238E27FC236}">
              <a16:creationId xmlns:a16="http://schemas.microsoft.com/office/drawing/2014/main" id="{E60E8D52-1F98-473D-916B-4A4A516FEDF0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93" name="Text Box 2">
          <a:extLst>
            <a:ext uri="{FF2B5EF4-FFF2-40B4-BE49-F238E27FC236}">
              <a16:creationId xmlns:a16="http://schemas.microsoft.com/office/drawing/2014/main" id="{EDC8D37D-6457-4B74-AC84-D87E3D5805FC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94" name="Text Box 2">
          <a:extLst>
            <a:ext uri="{FF2B5EF4-FFF2-40B4-BE49-F238E27FC236}">
              <a16:creationId xmlns:a16="http://schemas.microsoft.com/office/drawing/2014/main" id="{27438E95-6F4A-4F0B-85B5-793BC24E7DEB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95" name="Text Box 2">
          <a:extLst>
            <a:ext uri="{FF2B5EF4-FFF2-40B4-BE49-F238E27FC236}">
              <a16:creationId xmlns:a16="http://schemas.microsoft.com/office/drawing/2014/main" id="{5253CC0D-EA90-43E6-A0A3-996918F0F97E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96" name="Text Box 2">
          <a:extLst>
            <a:ext uri="{FF2B5EF4-FFF2-40B4-BE49-F238E27FC236}">
              <a16:creationId xmlns:a16="http://schemas.microsoft.com/office/drawing/2014/main" id="{F125E7C9-A670-47A1-9F1A-7423C6E924E1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97" name="Text Box 2">
          <a:extLst>
            <a:ext uri="{FF2B5EF4-FFF2-40B4-BE49-F238E27FC236}">
              <a16:creationId xmlns:a16="http://schemas.microsoft.com/office/drawing/2014/main" id="{2FE8811C-08F2-4DD9-B0F2-D6930A7CEBEF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98" name="Text Box 2">
          <a:extLst>
            <a:ext uri="{FF2B5EF4-FFF2-40B4-BE49-F238E27FC236}">
              <a16:creationId xmlns:a16="http://schemas.microsoft.com/office/drawing/2014/main" id="{23A4FFD4-418F-477F-AA32-8B96516329F1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899" name="Text Box 2">
          <a:extLst>
            <a:ext uri="{FF2B5EF4-FFF2-40B4-BE49-F238E27FC236}">
              <a16:creationId xmlns:a16="http://schemas.microsoft.com/office/drawing/2014/main" id="{EC852EEE-13E9-4986-9671-3FEA0EA38A31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00" name="Text Box 2">
          <a:extLst>
            <a:ext uri="{FF2B5EF4-FFF2-40B4-BE49-F238E27FC236}">
              <a16:creationId xmlns:a16="http://schemas.microsoft.com/office/drawing/2014/main" id="{0ADD934A-F5AB-4B13-920C-931DD3A9A1CF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01" name="Text Box 2">
          <a:extLst>
            <a:ext uri="{FF2B5EF4-FFF2-40B4-BE49-F238E27FC236}">
              <a16:creationId xmlns:a16="http://schemas.microsoft.com/office/drawing/2014/main" id="{18F87D16-B5F6-4BEB-A738-06F3DC758483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02" name="Text Box 2">
          <a:extLst>
            <a:ext uri="{FF2B5EF4-FFF2-40B4-BE49-F238E27FC236}">
              <a16:creationId xmlns:a16="http://schemas.microsoft.com/office/drawing/2014/main" id="{F6300F73-D34A-4EBB-A48C-1800952DF1C3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03" name="Text Box 2">
          <a:extLst>
            <a:ext uri="{FF2B5EF4-FFF2-40B4-BE49-F238E27FC236}">
              <a16:creationId xmlns:a16="http://schemas.microsoft.com/office/drawing/2014/main" id="{87732B98-9EDA-4524-A737-F37BD6006276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04" name="Text Box 2">
          <a:extLst>
            <a:ext uri="{FF2B5EF4-FFF2-40B4-BE49-F238E27FC236}">
              <a16:creationId xmlns:a16="http://schemas.microsoft.com/office/drawing/2014/main" id="{0C6F2549-5669-4193-B7E7-7ED251D0FFD9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05" name="Text Box 2">
          <a:extLst>
            <a:ext uri="{FF2B5EF4-FFF2-40B4-BE49-F238E27FC236}">
              <a16:creationId xmlns:a16="http://schemas.microsoft.com/office/drawing/2014/main" id="{48C5CDD4-DB22-46F6-86FA-8EB2C017E6D9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06" name="Text Box 2">
          <a:extLst>
            <a:ext uri="{FF2B5EF4-FFF2-40B4-BE49-F238E27FC236}">
              <a16:creationId xmlns:a16="http://schemas.microsoft.com/office/drawing/2014/main" id="{95090ECD-9C08-49F3-97F1-A05F386EC644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07" name="Text Box 2">
          <a:extLst>
            <a:ext uri="{FF2B5EF4-FFF2-40B4-BE49-F238E27FC236}">
              <a16:creationId xmlns:a16="http://schemas.microsoft.com/office/drawing/2014/main" id="{D8D0B0FC-DD41-4004-8638-4C552F48920C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08" name="Text Box 2">
          <a:extLst>
            <a:ext uri="{FF2B5EF4-FFF2-40B4-BE49-F238E27FC236}">
              <a16:creationId xmlns:a16="http://schemas.microsoft.com/office/drawing/2014/main" id="{A031965C-401C-40B5-AC7C-BB036BACC8FF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09" name="Text Box 2">
          <a:extLst>
            <a:ext uri="{FF2B5EF4-FFF2-40B4-BE49-F238E27FC236}">
              <a16:creationId xmlns:a16="http://schemas.microsoft.com/office/drawing/2014/main" id="{098F7D86-0F3D-4F2F-9E27-EDC8E1BE3389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10" name="Text Box 2">
          <a:extLst>
            <a:ext uri="{FF2B5EF4-FFF2-40B4-BE49-F238E27FC236}">
              <a16:creationId xmlns:a16="http://schemas.microsoft.com/office/drawing/2014/main" id="{12AF5DED-6F2F-42E8-BC97-FEE36053D621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11" name="Text Box 2">
          <a:extLst>
            <a:ext uri="{FF2B5EF4-FFF2-40B4-BE49-F238E27FC236}">
              <a16:creationId xmlns:a16="http://schemas.microsoft.com/office/drawing/2014/main" id="{A0EEEDD1-3716-4BB0-88C2-166432198123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12" name="Text Box 2">
          <a:extLst>
            <a:ext uri="{FF2B5EF4-FFF2-40B4-BE49-F238E27FC236}">
              <a16:creationId xmlns:a16="http://schemas.microsoft.com/office/drawing/2014/main" id="{18D4312F-943A-4D65-9DDA-3B75167705A2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13" name="Text Box 2">
          <a:extLst>
            <a:ext uri="{FF2B5EF4-FFF2-40B4-BE49-F238E27FC236}">
              <a16:creationId xmlns:a16="http://schemas.microsoft.com/office/drawing/2014/main" id="{DDB80A76-DFE1-4BBF-BFF6-6EDF5CE5975C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14" name="Text Box 2">
          <a:extLst>
            <a:ext uri="{FF2B5EF4-FFF2-40B4-BE49-F238E27FC236}">
              <a16:creationId xmlns:a16="http://schemas.microsoft.com/office/drawing/2014/main" id="{AEFEFCF4-029E-4398-9E48-0142B8DBEE61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15" name="Text Box 2">
          <a:extLst>
            <a:ext uri="{FF2B5EF4-FFF2-40B4-BE49-F238E27FC236}">
              <a16:creationId xmlns:a16="http://schemas.microsoft.com/office/drawing/2014/main" id="{68DFCCF8-E389-43A3-8E87-33F961E45526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16" name="Text Box 2">
          <a:extLst>
            <a:ext uri="{FF2B5EF4-FFF2-40B4-BE49-F238E27FC236}">
              <a16:creationId xmlns:a16="http://schemas.microsoft.com/office/drawing/2014/main" id="{3C8167ED-157C-4888-954F-3AA4DF752AAE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17" name="Text Box 2">
          <a:extLst>
            <a:ext uri="{FF2B5EF4-FFF2-40B4-BE49-F238E27FC236}">
              <a16:creationId xmlns:a16="http://schemas.microsoft.com/office/drawing/2014/main" id="{E8E7CB99-57B1-4857-ACDB-D1C957FE85F9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18" name="Text Box 2">
          <a:extLst>
            <a:ext uri="{FF2B5EF4-FFF2-40B4-BE49-F238E27FC236}">
              <a16:creationId xmlns:a16="http://schemas.microsoft.com/office/drawing/2014/main" id="{1752EE89-FB00-4056-A0A5-9CF54F9DE611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19" name="Text Box 2">
          <a:extLst>
            <a:ext uri="{FF2B5EF4-FFF2-40B4-BE49-F238E27FC236}">
              <a16:creationId xmlns:a16="http://schemas.microsoft.com/office/drawing/2014/main" id="{2B4527E3-4818-4C26-AB08-AA91E412D843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20" name="Text Box 2">
          <a:extLst>
            <a:ext uri="{FF2B5EF4-FFF2-40B4-BE49-F238E27FC236}">
              <a16:creationId xmlns:a16="http://schemas.microsoft.com/office/drawing/2014/main" id="{C82E5C07-8AA2-462B-8D66-9B25CCFD847E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21" name="Text Box 2">
          <a:extLst>
            <a:ext uri="{FF2B5EF4-FFF2-40B4-BE49-F238E27FC236}">
              <a16:creationId xmlns:a16="http://schemas.microsoft.com/office/drawing/2014/main" id="{F7432C88-E2E8-4F3A-BEB0-C5B6D140012E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22" name="Text Box 2">
          <a:extLst>
            <a:ext uri="{FF2B5EF4-FFF2-40B4-BE49-F238E27FC236}">
              <a16:creationId xmlns:a16="http://schemas.microsoft.com/office/drawing/2014/main" id="{17CAC363-9B1E-4F83-B194-80BAE8E48A32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23" name="Text Box 2">
          <a:extLst>
            <a:ext uri="{FF2B5EF4-FFF2-40B4-BE49-F238E27FC236}">
              <a16:creationId xmlns:a16="http://schemas.microsoft.com/office/drawing/2014/main" id="{48E7CFF1-20A0-45FA-9FC1-5A14B9A15136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24" name="Text Box 2">
          <a:extLst>
            <a:ext uri="{FF2B5EF4-FFF2-40B4-BE49-F238E27FC236}">
              <a16:creationId xmlns:a16="http://schemas.microsoft.com/office/drawing/2014/main" id="{441E2F7E-D773-43B4-86EE-986CDE53039B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25" name="Text Box 2">
          <a:extLst>
            <a:ext uri="{FF2B5EF4-FFF2-40B4-BE49-F238E27FC236}">
              <a16:creationId xmlns:a16="http://schemas.microsoft.com/office/drawing/2014/main" id="{C216A7DB-F68A-413D-8708-3E6529264E83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26" name="Text Box 2">
          <a:extLst>
            <a:ext uri="{FF2B5EF4-FFF2-40B4-BE49-F238E27FC236}">
              <a16:creationId xmlns:a16="http://schemas.microsoft.com/office/drawing/2014/main" id="{0FC189F5-7FB4-49C7-8241-93F016F54414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27" name="Text Box 2">
          <a:extLst>
            <a:ext uri="{FF2B5EF4-FFF2-40B4-BE49-F238E27FC236}">
              <a16:creationId xmlns:a16="http://schemas.microsoft.com/office/drawing/2014/main" id="{36629488-068E-4C77-94C0-F89AD9C427EA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28" name="Text Box 2">
          <a:extLst>
            <a:ext uri="{FF2B5EF4-FFF2-40B4-BE49-F238E27FC236}">
              <a16:creationId xmlns:a16="http://schemas.microsoft.com/office/drawing/2014/main" id="{18145661-6579-4C7D-9A15-F444D95D18F1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29" name="Text Box 2">
          <a:extLst>
            <a:ext uri="{FF2B5EF4-FFF2-40B4-BE49-F238E27FC236}">
              <a16:creationId xmlns:a16="http://schemas.microsoft.com/office/drawing/2014/main" id="{35B4FE5D-B971-440F-8FDD-9A3CCA8D61DA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30" name="Text Box 2">
          <a:extLst>
            <a:ext uri="{FF2B5EF4-FFF2-40B4-BE49-F238E27FC236}">
              <a16:creationId xmlns:a16="http://schemas.microsoft.com/office/drawing/2014/main" id="{37FC4BE2-57D3-43AE-958E-1F2C73A9DE51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31" name="Text Box 2">
          <a:extLst>
            <a:ext uri="{FF2B5EF4-FFF2-40B4-BE49-F238E27FC236}">
              <a16:creationId xmlns:a16="http://schemas.microsoft.com/office/drawing/2014/main" id="{C101A9DE-D748-405A-8FF8-F3A3ACCFA4A8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32" name="Text Box 2">
          <a:extLst>
            <a:ext uri="{FF2B5EF4-FFF2-40B4-BE49-F238E27FC236}">
              <a16:creationId xmlns:a16="http://schemas.microsoft.com/office/drawing/2014/main" id="{04822E2A-B24F-4E39-B11A-986D40450754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33" name="Text Box 2">
          <a:extLst>
            <a:ext uri="{FF2B5EF4-FFF2-40B4-BE49-F238E27FC236}">
              <a16:creationId xmlns:a16="http://schemas.microsoft.com/office/drawing/2014/main" id="{672CEA07-AEB3-48A9-A6A3-22C6C14C5C10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34" name="Text Box 2">
          <a:extLst>
            <a:ext uri="{FF2B5EF4-FFF2-40B4-BE49-F238E27FC236}">
              <a16:creationId xmlns:a16="http://schemas.microsoft.com/office/drawing/2014/main" id="{E9D29CF8-E71A-4271-8EEC-D628475FAC07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35" name="Text Box 2">
          <a:extLst>
            <a:ext uri="{FF2B5EF4-FFF2-40B4-BE49-F238E27FC236}">
              <a16:creationId xmlns:a16="http://schemas.microsoft.com/office/drawing/2014/main" id="{7AE46F71-1E24-450C-BA21-64E76DED0D93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36" name="Text Box 2">
          <a:extLst>
            <a:ext uri="{FF2B5EF4-FFF2-40B4-BE49-F238E27FC236}">
              <a16:creationId xmlns:a16="http://schemas.microsoft.com/office/drawing/2014/main" id="{CDD6AE01-CAF1-4493-90B9-11AE9E2DE7BB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37" name="Text Box 2">
          <a:extLst>
            <a:ext uri="{FF2B5EF4-FFF2-40B4-BE49-F238E27FC236}">
              <a16:creationId xmlns:a16="http://schemas.microsoft.com/office/drawing/2014/main" id="{06D13318-AA03-4CE3-AB5C-719EC82F7214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38" name="Text Box 2">
          <a:extLst>
            <a:ext uri="{FF2B5EF4-FFF2-40B4-BE49-F238E27FC236}">
              <a16:creationId xmlns:a16="http://schemas.microsoft.com/office/drawing/2014/main" id="{D6623D05-ADAB-4D93-A99F-CB7EC140C35D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39" name="Text Box 2">
          <a:extLst>
            <a:ext uri="{FF2B5EF4-FFF2-40B4-BE49-F238E27FC236}">
              <a16:creationId xmlns:a16="http://schemas.microsoft.com/office/drawing/2014/main" id="{99141578-6457-40DD-8E58-0B0395A50D0E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40" name="Text Box 2">
          <a:extLst>
            <a:ext uri="{FF2B5EF4-FFF2-40B4-BE49-F238E27FC236}">
              <a16:creationId xmlns:a16="http://schemas.microsoft.com/office/drawing/2014/main" id="{259DD153-50D8-4006-9B45-21804BA7A518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41" name="Text Box 2">
          <a:extLst>
            <a:ext uri="{FF2B5EF4-FFF2-40B4-BE49-F238E27FC236}">
              <a16:creationId xmlns:a16="http://schemas.microsoft.com/office/drawing/2014/main" id="{2342246E-08E0-4241-930B-1FD0654A8D63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42" name="Text Box 2">
          <a:extLst>
            <a:ext uri="{FF2B5EF4-FFF2-40B4-BE49-F238E27FC236}">
              <a16:creationId xmlns:a16="http://schemas.microsoft.com/office/drawing/2014/main" id="{73FE6A03-D4A6-49C1-93DF-8EF8D7024525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43" name="Text Box 2">
          <a:extLst>
            <a:ext uri="{FF2B5EF4-FFF2-40B4-BE49-F238E27FC236}">
              <a16:creationId xmlns:a16="http://schemas.microsoft.com/office/drawing/2014/main" id="{BBCA13BA-6D64-4257-B4FB-B2F4AC2480EC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44" name="Text Box 2">
          <a:extLst>
            <a:ext uri="{FF2B5EF4-FFF2-40B4-BE49-F238E27FC236}">
              <a16:creationId xmlns:a16="http://schemas.microsoft.com/office/drawing/2014/main" id="{4BE259BE-EBA0-41C4-9D40-E1650EE543A2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45" name="Text Box 2">
          <a:extLst>
            <a:ext uri="{FF2B5EF4-FFF2-40B4-BE49-F238E27FC236}">
              <a16:creationId xmlns:a16="http://schemas.microsoft.com/office/drawing/2014/main" id="{6EEA8BD0-3520-4BA6-AFD6-1ABF2CFC3EE9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46" name="Text Box 2">
          <a:extLst>
            <a:ext uri="{FF2B5EF4-FFF2-40B4-BE49-F238E27FC236}">
              <a16:creationId xmlns:a16="http://schemas.microsoft.com/office/drawing/2014/main" id="{B8C4A8C8-583A-44BB-AA95-485698E642E6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47" name="Text Box 2">
          <a:extLst>
            <a:ext uri="{FF2B5EF4-FFF2-40B4-BE49-F238E27FC236}">
              <a16:creationId xmlns:a16="http://schemas.microsoft.com/office/drawing/2014/main" id="{BB660DC8-71BB-48BD-B9E9-DD0D22D52571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48" name="Text Box 2">
          <a:extLst>
            <a:ext uri="{FF2B5EF4-FFF2-40B4-BE49-F238E27FC236}">
              <a16:creationId xmlns:a16="http://schemas.microsoft.com/office/drawing/2014/main" id="{D426121A-760A-45C3-ABA4-4CE9146EC0E7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49" name="Text Box 2">
          <a:extLst>
            <a:ext uri="{FF2B5EF4-FFF2-40B4-BE49-F238E27FC236}">
              <a16:creationId xmlns:a16="http://schemas.microsoft.com/office/drawing/2014/main" id="{9A62AB60-0E52-44FF-A342-AA838849245E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50" name="Text Box 2">
          <a:extLst>
            <a:ext uri="{FF2B5EF4-FFF2-40B4-BE49-F238E27FC236}">
              <a16:creationId xmlns:a16="http://schemas.microsoft.com/office/drawing/2014/main" id="{A5D7E6B0-10B1-46BD-AE35-3F1DA0390904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51" name="Text Box 2">
          <a:extLst>
            <a:ext uri="{FF2B5EF4-FFF2-40B4-BE49-F238E27FC236}">
              <a16:creationId xmlns:a16="http://schemas.microsoft.com/office/drawing/2014/main" id="{9B3CF9A7-46E6-4353-9444-A4C146B155B9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52" name="Text Box 2">
          <a:extLst>
            <a:ext uri="{FF2B5EF4-FFF2-40B4-BE49-F238E27FC236}">
              <a16:creationId xmlns:a16="http://schemas.microsoft.com/office/drawing/2014/main" id="{E4DF8850-22E9-4BE5-BFB8-9BBA8440A1F5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53" name="Text Box 2">
          <a:extLst>
            <a:ext uri="{FF2B5EF4-FFF2-40B4-BE49-F238E27FC236}">
              <a16:creationId xmlns:a16="http://schemas.microsoft.com/office/drawing/2014/main" id="{3EC75900-9DF8-4408-8A46-4CDE8B3E5DF9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54" name="Text Box 2">
          <a:extLst>
            <a:ext uri="{FF2B5EF4-FFF2-40B4-BE49-F238E27FC236}">
              <a16:creationId xmlns:a16="http://schemas.microsoft.com/office/drawing/2014/main" id="{76963D1A-4B36-4170-A035-1750528F5A99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55" name="Text Box 2">
          <a:extLst>
            <a:ext uri="{FF2B5EF4-FFF2-40B4-BE49-F238E27FC236}">
              <a16:creationId xmlns:a16="http://schemas.microsoft.com/office/drawing/2014/main" id="{CED1E1FD-6F8A-483D-82DA-E6E91FD0BE01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56" name="Text Box 2">
          <a:extLst>
            <a:ext uri="{FF2B5EF4-FFF2-40B4-BE49-F238E27FC236}">
              <a16:creationId xmlns:a16="http://schemas.microsoft.com/office/drawing/2014/main" id="{121E7CFD-62E0-4E06-B5CD-878176113BC5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57" name="Text Box 2">
          <a:extLst>
            <a:ext uri="{FF2B5EF4-FFF2-40B4-BE49-F238E27FC236}">
              <a16:creationId xmlns:a16="http://schemas.microsoft.com/office/drawing/2014/main" id="{FA4F2822-098D-49FE-83D4-23FEE16B89E8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58" name="Text Box 2">
          <a:extLst>
            <a:ext uri="{FF2B5EF4-FFF2-40B4-BE49-F238E27FC236}">
              <a16:creationId xmlns:a16="http://schemas.microsoft.com/office/drawing/2014/main" id="{AD0A9962-9A4A-4CE1-B831-F95970D4C074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59" name="Text Box 2">
          <a:extLst>
            <a:ext uri="{FF2B5EF4-FFF2-40B4-BE49-F238E27FC236}">
              <a16:creationId xmlns:a16="http://schemas.microsoft.com/office/drawing/2014/main" id="{F1543987-1907-498A-912B-0EADEFA5FD4B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60" name="Text Box 2">
          <a:extLst>
            <a:ext uri="{FF2B5EF4-FFF2-40B4-BE49-F238E27FC236}">
              <a16:creationId xmlns:a16="http://schemas.microsoft.com/office/drawing/2014/main" id="{279B6D15-614E-4465-B00D-D3DF21807E87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61" name="Text Box 2">
          <a:extLst>
            <a:ext uri="{FF2B5EF4-FFF2-40B4-BE49-F238E27FC236}">
              <a16:creationId xmlns:a16="http://schemas.microsoft.com/office/drawing/2014/main" id="{DD4B926F-6C86-4077-910B-EAD789B611CA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62" name="Text Box 2">
          <a:extLst>
            <a:ext uri="{FF2B5EF4-FFF2-40B4-BE49-F238E27FC236}">
              <a16:creationId xmlns:a16="http://schemas.microsoft.com/office/drawing/2014/main" id="{E8561BE4-01C5-4C62-8B42-FBFA292876D1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63" name="Text Box 2">
          <a:extLst>
            <a:ext uri="{FF2B5EF4-FFF2-40B4-BE49-F238E27FC236}">
              <a16:creationId xmlns:a16="http://schemas.microsoft.com/office/drawing/2014/main" id="{5D3C4AEB-0A16-444E-A7FF-D2EAF60994F7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64" name="Text Box 2">
          <a:extLst>
            <a:ext uri="{FF2B5EF4-FFF2-40B4-BE49-F238E27FC236}">
              <a16:creationId xmlns:a16="http://schemas.microsoft.com/office/drawing/2014/main" id="{FC0F879E-41AB-473E-A1BC-5F85449F3624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65" name="Text Box 2">
          <a:extLst>
            <a:ext uri="{FF2B5EF4-FFF2-40B4-BE49-F238E27FC236}">
              <a16:creationId xmlns:a16="http://schemas.microsoft.com/office/drawing/2014/main" id="{936DB3BF-4667-4AA5-A7B0-1A995D111F7C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66" name="Text Box 2">
          <a:extLst>
            <a:ext uri="{FF2B5EF4-FFF2-40B4-BE49-F238E27FC236}">
              <a16:creationId xmlns:a16="http://schemas.microsoft.com/office/drawing/2014/main" id="{26677815-F6D3-4EEE-A3AD-458B7A030E8C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67" name="Text Box 2">
          <a:extLst>
            <a:ext uri="{FF2B5EF4-FFF2-40B4-BE49-F238E27FC236}">
              <a16:creationId xmlns:a16="http://schemas.microsoft.com/office/drawing/2014/main" id="{3AED4E51-F01B-4EE1-B77E-928EE806B662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68" name="Text Box 2">
          <a:extLst>
            <a:ext uri="{FF2B5EF4-FFF2-40B4-BE49-F238E27FC236}">
              <a16:creationId xmlns:a16="http://schemas.microsoft.com/office/drawing/2014/main" id="{EA63A5F4-64DB-4786-AD06-F66E2A37866E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69" name="Text Box 2">
          <a:extLst>
            <a:ext uri="{FF2B5EF4-FFF2-40B4-BE49-F238E27FC236}">
              <a16:creationId xmlns:a16="http://schemas.microsoft.com/office/drawing/2014/main" id="{C601E264-B3C0-4D82-B583-640C2F78B28A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70" name="Text Box 2">
          <a:extLst>
            <a:ext uri="{FF2B5EF4-FFF2-40B4-BE49-F238E27FC236}">
              <a16:creationId xmlns:a16="http://schemas.microsoft.com/office/drawing/2014/main" id="{6089926F-3725-4D3C-82F5-290891156DC4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71" name="Text Box 2">
          <a:extLst>
            <a:ext uri="{FF2B5EF4-FFF2-40B4-BE49-F238E27FC236}">
              <a16:creationId xmlns:a16="http://schemas.microsoft.com/office/drawing/2014/main" id="{DC8E75B1-670C-4DC2-84CD-23F7439D8132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72" name="Text Box 2">
          <a:extLst>
            <a:ext uri="{FF2B5EF4-FFF2-40B4-BE49-F238E27FC236}">
              <a16:creationId xmlns:a16="http://schemas.microsoft.com/office/drawing/2014/main" id="{DBC58E10-0DAC-456E-9912-3951B8A6F67D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73" name="Text Box 2">
          <a:extLst>
            <a:ext uri="{FF2B5EF4-FFF2-40B4-BE49-F238E27FC236}">
              <a16:creationId xmlns:a16="http://schemas.microsoft.com/office/drawing/2014/main" id="{6319257E-9BF6-4FB4-8353-E50472BC490D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74" name="Text Box 2">
          <a:extLst>
            <a:ext uri="{FF2B5EF4-FFF2-40B4-BE49-F238E27FC236}">
              <a16:creationId xmlns:a16="http://schemas.microsoft.com/office/drawing/2014/main" id="{0D1A7314-F17E-4644-9DCE-3B08297B3C92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75" name="Text Box 2">
          <a:extLst>
            <a:ext uri="{FF2B5EF4-FFF2-40B4-BE49-F238E27FC236}">
              <a16:creationId xmlns:a16="http://schemas.microsoft.com/office/drawing/2014/main" id="{F4902369-BBD6-47DA-970C-6C1CE09392ED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76" name="Text Box 2">
          <a:extLst>
            <a:ext uri="{FF2B5EF4-FFF2-40B4-BE49-F238E27FC236}">
              <a16:creationId xmlns:a16="http://schemas.microsoft.com/office/drawing/2014/main" id="{A10BC79D-3694-4E9B-9F3C-5ABB092A01FF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77" name="Text Box 2">
          <a:extLst>
            <a:ext uri="{FF2B5EF4-FFF2-40B4-BE49-F238E27FC236}">
              <a16:creationId xmlns:a16="http://schemas.microsoft.com/office/drawing/2014/main" id="{F23D8FD7-5CD0-4581-BFFC-11CB4DD1F432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78" name="Text Box 2">
          <a:extLst>
            <a:ext uri="{FF2B5EF4-FFF2-40B4-BE49-F238E27FC236}">
              <a16:creationId xmlns:a16="http://schemas.microsoft.com/office/drawing/2014/main" id="{40A6867B-E7A5-4FA4-A44A-81988C5DF68F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79" name="Text Box 2">
          <a:extLst>
            <a:ext uri="{FF2B5EF4-FFF2-40B4-BE49-F238E27FC236}">
              <a16:creationId xmlns:a16="http://schemas.microsoft.com/office/drawing/2014/main" id="{5BE1216D-6E41-4C98-B352-7705F81618A8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80" name="Text Box 2">
          <a:extLst>
            <a:ext uri="{FF2B5EF4-FFF2-40B4-BE49-F238E27FC236}">
              <a16:creationId xmlns:a16="http://schemas.microsoft.com/office/drawing/2014/main" id="{47CD8F0B-F1E2-484E-AC3E-BC061F72F31F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81" name="Text Box 2">
          <a:extLst>
            <a:ext uri="{FF2B5EF4-FFF2-40B4-BE49-F238E27FC236}">
              <a16:creationId xmlns:a16="http://schemas.microsoft.com/office/drawing/2014/main" id="{499CFECF-82A9-40B6-89ED-23BAF2031702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82" name="Text Box 2">
          <a:extLst>
            <a:ext uri="{FF2B5EF4-FFF2-40B4-BE49-F238E27FC236}">
              <a16:creationId xmlns:a16="http://schemas.microsoft.com/office/drawing/2014/main" id="{C62ADCA3-B912-4F06-9294-63DFB7AE8570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83" name="Text Box 2">
          <a:extLst>
            <a:ext uri="{FF2B5EF4-FFF2-40B4-BE49-F238E27FC236}">
              <a16:creationId xmlns:a16="http://schemas.microsoft.com/office/drawing/2014/main" id="{31A77BEF-301B-4F59-A343-3077640C768D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84" name="Text Box 2">
          <a:extLst>
            <a:ext uri="{FF2B5EF4-FFF2-40B4-BE49-F238E27FC236}">
              <a16:creationId xmlns:a16="http://schemas.microsoft.com/office/drawing/2014/main" id="{93A84378-AEAA-4F4D-BE7B-48E2EEEEFE7C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85" name="Text Box 2">
          <a:extLst>
            <a:ext uri="{FF2B5EF4-FFF2-40B4-BE49-F238E27FC236}">
              <a16:creationId xmlns:a16="http://schemas.microsoft.com/office/drawing/2014/main" id="{76682881-971B-4561-927A-605ECFB4B5B7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86" name="Text Box 2">
          <a:extLst>
            <a:ext uri="{FF2B5EF4-FFF2-40B4-BE49-F238E27FC236}">
              <a16:creationId xmlns:a16="http://schemas.microsoft.com/office/drawing/2014/main" id="{2BFA94BC-B5F9-4A7F-B679-E90A0B1AA6A1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87" name="Text Box 2">
          <a:extLst>
            <a:ext uri="{FF2B5EF4-FFF2-40B4-BE49-F238E27FC236}">
              <a16:creationId xmlns:a16="http://schemas.microsoft.com/office/drawing/2014/main" id="{5FE4C38B-FC8C-46BA-B4B2-B09994F1FEB0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88" name="Text Box 2">
          <a:extLst>
            <a:ext uri="{FF2B5EF4-FFF2-40B4-BE49-F238E27FC236}">
              <a16:creationId xmlns:a16="http://schemas.microsoft.com/office/drawing/2014/main" id="{C8481248-E036-4883-94EA-C0E07091CCC0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89" name="Text Box 2">
          <a:extLst>
            <a:ext uri="{FF2B5EF4-FFF2-40B4-BE49-F238E27FC236}">
              <a16:creationId xmlns:a16="http://schemas.microsoft.com/office/drawing/2014/main" id="{18F92781-B5F6-4757-9FEF-A06B1F1EB333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90" name="Text Box 2">
          <a:extLst>
            <a:ext uri="{FF2B5EF4-FFF2-40B4-BE49-F238E27FC236}">
              <a16:creationId xmlns:a16="http://schemas.microsoft.com/office/drawing/2014/main" id="{5E5D2B9B-FF66-4AAE-81F1-65843347E32B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91" name="Text Box 2">
          <a:extLst>
            <a:ext uri="{FF2B5EF4-FFF2-40B4-BE49-F238E27FC236}">
              <a16:creationId xmlns:a16="http://schemas.microsoft.com/office/drawing/2014/main" id="{0B91AA3B-7218-427A-BD71-231B59B3C6C9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92" name="Text Box 2">
          <a:extLst>
            <a:ext uri="{FF2B5EF4-FFF2-40B4-BE49-F238E27FC236}">
              <a16:creationId xmlns:a16="http://schemas.microsoft.com/office/drawing/2014/main" id="{8C0D3244-CA14-411D-B23D-42CF33ED6446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93" name="Text Box 2">
          <a:extLst>
            <a:ext uri="{FF2B5EF4-FFF2-40B4-BE49-F238E27FC236}">
              <a16:creationId xmlns:a16="http://schemas.microsoft.com/office/drawing/2014/main" id="{094E0592-AF43-4A84-8FB6-10E61DE814FD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94" name="Text Box 2">
          <a:extLst>
            <a:ext uri="{FF2B5EF4-FFF2-40B4-BE49-F238E27FC236}">
              <a16:creationId xmlns:a16="http://schemas.microsoft.com/office/drawing/2014/main" id="{5E923B54-322A-4C76-8FED-EB2AADBF2699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95" name="Text Box 2">
          <a:extLst>
            <a:ext uri="{FF2B5EF4-FFF2-40B4-BE49-F238E27FC236}">
              <a16:creationId xmlns:a16="http://schemas.microsoft.com/office/drawing/2014/main" id="{2446F6A7-ECAB-4302-9ECC-1B57AB03A045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96" name="Text Box 2">
          <a:extLst>
            <a:ext uri="{FF2B5EF4-FFF2-40B4-BE49-F238E27FC236}">
              <a16:creationId xmlns:a16="http://schemas.microsoft.com/office/drawing/2014/main" id="{8CB4ABD7-211A-4D6B-9948-87436FEEA2F8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97" name="Text Box 2">
          <a:extLst>
            <a:ext uri="{FF2B5EF4-FFF2-40B4-BE49-F238E27FC236}">
              <a16:creationId xmlns:a16="http://schemas.microsoft.com/office/drawing/2014/main" id="{5A08C3EE-08A9-4A7A-A1AB-99626591A1ED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98" name="Text Box 2">
          <a:extLst>
            <a:ext uri="{FF2B5EF4-FFF2-40B4-BE49-F238E27FC236}">
              <a16:creationId xmlns:a16="http://schemas.microsoft.com/office/drawing/2014/main" id="{F0FA83B1-D557-4F3A-A4A8-274D69BC8E03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2999" name="Text Box 2">
          <a:extLst>
            <a:ext uri="{FF2B5EF4-FFF2-40B4-BE49-F238E27FC236}">
              <a16:creationId xmlns:a16="http://schemas.microsoft.com/office/drawing/2014/main" id="{1F789BE8-B267-45DC-8983-B7BF9BBD0ACF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00" name="Text Box 2">
          <a:extLst>
            <a:ext uri="{FF2B5EF4-FFF2-40B4-BE49-F238E27FC236}">
              <a16:creationId xmlns:a16="http://schemas.microsoft.com/office/drawing/2014/main" id="{9F2390E0-3D6B-42B2-B545-668EF34E5395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01" name="Text Box 2">
          <a:extLst>
            <a:ext uri="{FF2B5EF4-FFF2-40B4-BE49-F238E27FC236}">
              <a16:creationId xmlns:a16="http://schemas.microsoft.com/office/drawing/2014/main" id="{6A417AC4-4CF0-4A58-AAAE-66FB15FE571C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02" name="Text Box 2">
          <a:extLst>
            <a:ext uri="{FF2B5EF4-FFF2-40B4-BE49-F238E27FC236}">
              <a16:creationId xmlns:a16="http://schemas.microsoft.com/office/drawing/2014/main" id="{26B18591-CF39-4523-AC85-61520D6291DF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03" name="Text Box 2">
          <a:extLst>
            <a:ext uri="{FF2B5EF4-FFF2-40B4-BE49-F238E27FC236}">
              <a16:creationId xmlns:a16="http://schemas.microsoft.com/office/drawing/2014/main" id="{84871B8A-1286-47E7-B84B-E44839D237D3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04" name="Text Box 2">
          <a:extLst>
            <a:ext uri="{FF2B5EF4-FFF2-40B4-BE49-F238E27FC236}">
              <a16:creationId xmlns:a16="http://schemas.microsoft.com/office/drawing/2014/main" id="{6A7E26B4-A610-4D37-8148-6D1186AE88B2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05" name="Text Box 2">
          <a:extLst>
            <a:ext uri="{FF2B5EF4-FFF2-40B4-BE49-F238E27FC236}">
              <a16:creationId xmlns:a16="http://schemas.microsoft.com/office/drawing/2014/main" id="{552CBA47-E25B-46DB-90EE-A3BCF75AE545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06" name="Text Box 2">
          <a:extLst>
            <a:ext uri="{FF2B5EF4-FFF2-40B4-BE49-F238E27FC236}">
              <a16:creationId xmlns:a16="http://schemas.microsoft.com/office/drawing/2014/main" id="{F2F6D21B-194A-4278-BF14-AAD8EB0A1238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07" name="Text Box 2">
          <a:extLst>
            <a:ext uri="{FF2B5EF4-FFF2-40B4-BE49-F238E27FC236}">
              <a16:creationId xmlns:a16="http://schemas.microsoft.com/office/drawing/2014/main" id="{5E21EC35-A9A7-4823-966C-77DB7B0EBFC2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08" name="Text Box 2">
          <a:extLst>
            <a:ext uri="{FF2B5EF4-FFF2-40B4-BE49-F238E27FC236}">
              <a16:creationId xmlns:a16="http://schemas.microsoft.com/office/drawing/2014/main" id="{CDDF31D0-044A-4A1F-AF61-FD41640C0AC6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09" name="Text Box 2">
          <a:extLst>
            <a:ext uri="{FF2B5EF4-FFF2-40B4-BE49-F238E27FC236}">
              <a16:creationId xmlns:a16="http://schemas.microsoft.com/office/drawing/2014/main" id="{67794092-913D-400B-8BBF-74FC5C49E6C6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10" name="Text Box 2">
          <a:extLst>
            <a:ext uri="{FF2B5EF4-FFF2-40B4-BE49-F238E27FC236}">
              <a16:creationId xmlns:a16="http://schemas.microsoft.com/office/drawing/2014/main" id="{5F7EA464-6A43-4E93-9BAD-EF6E0F1F0CAA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11" name="Text Box 2">
          <a:extLst>
            <a:ext uri="{FF2B5EF4-FFF2-40B4-BE49-F238E27FC236}">
              <a16:creationId xmlns:a16="http://schemas.microsoft.com/office/drawing/2014/main" id="{7E99DE3E-0AE2-42FC-A742-C159DA0F510C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12" name="Text Box 2">
          <a:extLst>
            <a:ext uri="{FF2B5EF4-FFF2-40B4-BE49-F238E27FC236}">
              <a16:creationId xmlns:a16="http://schemas.microsoft.com/office/drawing/2014/main" id="{6314E690-322C-465E-9C11-CB8B2512339B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13" name="Text Box 2">
          <a:extLst>
            <a:ext uri="{FF2B5EF4-FFF2-40B4-BE49-F238E27FC236}">
              <a16:creationId xmlns:a16="http://schemas.microsoft.com/office/drawing/2014/main" id="{5FBB8E3A-FE3D-4844-BE9B-97994ED084ED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14" name="Text Box 2">
          <a:extLst>
            <a:ext uri="{FF2B5EF4-FFF2-40B4-BE49-F238E27FC236}">
              <a16:creationId xmlns:a16="http://schemas.microsoft.com/office/drawing/2014/main" id="{6D01313B-8015-45A3-A1B7-1376EAC24DF4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15" name="Text Box 2">
          <a:extLst>
            <a:ext uri="{FF2B5EF4-FFF2-40B4-BE49-F238E27FC236}">
              <a16:creationId xmlns:a16="http://schemas.microsoft.com/office/drawing/2014/main" id="{1E6482E6-71A7-48BC-87AD-FE54997F2A57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16" name="Text Box 2">
          <a:extLst>
            <a:ext uri="{FF2B5EF4-FFF2-40B4-BE49-F238E27FC236}">
              <a16:creationId xmlns:a16="http://schemas.microsoft.com/office/drawing/2014/main" id="{F9755067-80DD-4AC0-9D61-D209BF567BA3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17" name="Text Box 2">
          <a:extLst>
            <a:ext uri="{FF2B5EF4-FFF2-40B4-BE49-F238E27FC236}">
              <a16:creationId xmlns:a16="http://schemas.microsoft.com/office/drawing/2014/main" id="{F8B716B6-CA60-44ED-9CAC-9B44FF82EA71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18" name="Text Box 2">
          <a:extLst>
            <a:ext uri="{FF2B5EF4-FFF2-40B4-BE49-F238E27FC236}">
              <a16:creationId xmlns:a16="http://schemas.microsoft.com/office/drawing/2014/main" id="{C236365D-CB4B-41D4-A495-3D30A9603DAE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19" name="Text Box 2">
          <a:extLst>
            <a:ext uri="{FF2B5EF4-FFF2-40B4-BE49-F238E27FC236}">
              <a16:creationId xmlns:a16="http://schemas.microsoft.com/office/drawing/2014/main" id="{1A749B3A-5174-46C2-96AD-78D7B14E3D6A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20" name="Text Box 2">
          <a:extLst>
            <a:ext uri="{FF2B5EF4-FFF2-40B4-BE49-F238E27FC236}">
              <a16:creationId xmlns:a16="http://schemas.microsoft.com/office/drawing/2014/main" id="{37B006AE-0011-4073-BBE5-E6060151B623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21" name="Text Box 2">
          <a:extLst>
            <a:ext uri="{FF2B5EF4-FFF2-40B4-BE49-F238E27FC236}">
              <a16:creationId xmlns:a16="http://schemas.microsoft.com/office/drawing/2014/main" id="{A9D4C050-C657-496B-9747-DCC5DA2AC55C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22" name="Text Box 2">
          <a:extLst>
            <a:ext uri="{FF2B5EF4-FFF2-40B4-BE49-F238E27FC236}">
              <a16:creationId xmlns:a16="http://schemas.microsoft.com/office/drawing/2014/main" id="{6E0CE7AB-4195-4744-A84B-58732ABE7B2C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23" name="Text Box 2">
          <a:extLst>
            <a:ext uri="{FF2B5EF4-FFF2-40B4-BE49-F238E27FC236}">
              <a16:creationId xmlns:a16="http://schemas.microsoft.com/office/drawing/2014/main" id="{B9E1D1D3-F974-4006-8BD3-F5F5AE80CE68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24" name="Text Box 2">
          <a:extLst>
            <a:ext uri="{FF2B5EF4-FFF2-40B4-BE49-F238E27FC236}">
              <a16:creationId xmlns:a16="http://schemas.microsoft.com/office/drawing/2014/main" id="{CCABD7E9-578B-4ED6-96BD-988E00DFF98C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25" name="Text Box 2">
          <a:extLst>
            <a:ext uri="{FF2B5EF4-FFF2-40B4-BE49-F238E27FC236}">
              <a16:creationId xmlns:a16="http://schemas.microsoft.com/office/drawing/2014/main" id="{07A01AEE-574A-4575-880F-19FCC8B7939F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26" name="Text Box 2">
          <a:extLst>
            <a:ext uri="{FF2B5EF4-FFF2-40B4-BE49-F238E27FC236}">
              <a16:creationId xmlns:a16="http://schemas.microsoft.com/office/drawing/2014/main" id="{C2FC2E06-E5F1-4D73-A8DB-60DC21E459FB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27" name="Text Box 2">
          <a:extLst>
            <a:ext uri="{FF2B5EF4-FFF2-40B4-BE49-F238E27FC236}">
              <a16:creationId xmlns:a16="http://schemas.microsoft.com/office/drawing/2014/main" id="{C70F995C-39E0-4DBA-A18F-E5A2C033145A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28" name="Text Box 2">
          <a:extLst>
            <a:ext uri="{FF2B5EF4-FFF2-40B4-BE49-F238E27FC236}">
              <a16:creationId xmlns:a16="http://schemas.microsoft.com/office/drawing/2014/main" id="{EF728E83-A829-40A0-823A-8E64AF75A757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29" name="Text Box 2">
          <a:extLst>
            <a:ext uri="{FF2B5EF4-FFF2-40B4-BE49-F238E27FC236}">
              <a16:creationId xmlns:a16="http://schemas.microsoft.com/office/drawing/2014/main" id="{66636423-4CD5-4322-B810-C158F85F59BD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30" name="Text Box 2">
          <a:extLst>
            <a:ext uri="{FF2B5EF4-FFF2-40B4-BE49-F238E27FC236}">
              <a16:creationId xmlns:a16="http://schemas.microsoft.com/office/drawing/2014/main" id="{336D0EF8-C13A-4098-8BDE-66578B4708A4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31" name="Text Box 2">
          <a:extLst>
            <a:ext uri="{FF2B5EF4-FFF2-40B4-BE49-F238E27FC236}">
              <a16:creationId xmlns:a16="http://schemas.microsoft.com/office/drawing/2014/main" id="{ED2195C7-00C9-4BD4-B4A3-7F0F41936896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32" name="Text Box 2">
          <a:extLst>
            <a:ext uri="{FF2B5EF4-FFF2-40B4-BE49-F238E27FC236}">
              <a16:creationId xmlns:a16="http://schemas.microsoft.com/office/drawing/2014/main" id="{FB4DEBD8-1688-4425-B1AF-8EE44A955F2C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33" name="Text Box 2">
          <a:extLst>
            <a:ext uri="{FF2B5EF4-FFF2-40B4-BE49-F238E27FC236}">
              <a16:creationId xmlns:a16="http://schemas.microsoft.com/office/drawing/2014/main" id="{96761DEA-C139-4D33-9FDF-0E3E30CEAF38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34" name="Text Box 2">
          <a:extLst>
            <a:ext uri="{FF2B5EF4-FFF2-40B4-BE49-F238E27FC236}">
              <a16:creationId xmlns:a16="http://schemas.microsoft.com/office/drawing/2014/main" id="{946AAB3E-01BC-4187-8B32-23AF6E3A86A1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35" name="Text Box 2">
          <a:extLst>
            <a:ext uri="{FF2B5EF4-FFF2-40B4-BE49-F238E27FC236}">
              <a16:creationId xmlns:a16="http://schemas.microsoft.com/office/drawing/2014/main" id="{F6F24926-C3E9-4661-AA95-657EAB72738A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36" name="Text Box 2">
          <a:extLst>
            <a:ext uri="{FF2B5EF4-FFF2-40B4-BE49-F238E27FC236}">
              <a16:creationId xmlns:a16="http://schemas.microsoft.com/office/drawing/2014/main" id="{0097AAFB-AB82-48F5-B4DE-69D0F8342554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37" name="Text Box 2">
          <a:extLst>
            <a:ext uri="{FF2B5EF4-FFF2-40B4-BE49-F238E27FC236}">
              <a16:creationId xmlns:a16="http://schemas.microsoft.com/office/drawing/2014/main" id="{00D9956F-1055-443E-A7E1-BD63528566A2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38" name="Text Box 2">
          <a:extLst>
            <a:ext uri="{FF2B5EF4-FFF2-40B4-BE49-F238E27FC236}">
              <a16:creationId xmlns:a16="http://schemas.microsoft.com/office/drawing/2014/main" id="{C1FA5F60-3F3C-44C6-9038-0BAA3DC60219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39" name="Text Box 2">
          <a:extLst>
            <a:ext uri="{FF2B5EF4-FFF2-40B4-BE49-F238E27FC236}">
              <a16:creationId xmlns:a16="http://schemas.microsoft.com/office/drawing/2014/main" id="{91AFBC08-AF10-44C4-8517-510F84FD6F4D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40" name="Text Box 2">
          <a:extLst>
            <a:ext uri="{FF2B5EF4-FFF2-40B4-BE49-F238E27FC236}">
              <a16:creationId xmlns:a16="http://schemas.microsoft.com/office/drawing/2014/main" id="{BA125AE8-7108-4F6E-BC9B-CF68D906C8F6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41" name="Text Box 2">
          <a:extLst>
            <a:ext uri="{FF2B5EF4-FFF2-40B4-BE49-F238E27FC236}">
              <a16:creationId xmlns:a16="http://schemas.microsoft.com/office/drawing/2014/main" id="{C17C9328-22E4-4CB0-A7D2-1CCED458730F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42" name="Text Box 2">
          <a:extLst>
            <a:ext uri="{FF2B5EF4-FFF2-40B4-BE49-F238E27FC236}">
              <a16:creationId xmlns:a16="http://schemas.microsoft.com/office/drawing/2014/main" id="{4A0186BE-4DBB-4CC1-AE47-1BDE9B93E738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43" name="Text Box 2">
          <a:extLst>
            <a:ext uri="{FF2B5EF4-FFF2-40B4-BE49-F238E27FC236}">
              <a16:creationId xmlns:a16="http://schemas.microsoft.com/office/drawing/2014/main" id="{2F82F52C-4B8E-4469-BC6B-C381157FAAD8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44" name="Text Box 2">
          <a:extLst>
            <a:ext uri="{FF2B5EF4-FFF2-40B4-BE49-F238E27FC236}">
              <a16:creationId xmlns:a16="http://schemas.microsoft.com/office/drawing/2014/main" id="{020494BC-6D49-4A21-9763-89083A34F9EB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45" name="Text Box 2">
          <a:extLst>
            <a:ext uri="{FF2B5EF4-FFF2-40B4-BE49-F238E27FC236}">
              <a16:creationId xmlns:a16="http://schemas.microsoft.com/office/drawing/2014/main" id="{B538CCBE-EE0D-4E22-8C75-419CF6AB1468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46" name="Text Box 2">
          <a:extLst>
            <a:ext uri="{FF2B5EF4-FFF2-40B4-BE49-F238E27FC236}">
              <a16:creationId xmlns:a16="http://schemas.microsoft.com/office/drawing/2014/main" id="{C0B4A473-259D-4A09-B19A-238127550BCA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47" name="Text Box 2">
          <a:extLst>
            <a:ext uri="{FF2B5EF4-FFF2-40B4-BE49-F238E27FC236}">
              <a16:creationId xmlns:a16="http://schemas.microsoft.com/office/drawing/2014/main" id="{AB40D847-E694-44F6-A576-C3C8D77CC80B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48" name="Text Box 2">
          <a:extLst>
            <a:ext uri="{FF2B5EF4-FFF2-40B4-BE49-F238E27FC236}">
              <a16:creationId xmlns:a16="http://schemas.microsoft.com/office/drawing/2014/main" id="{8D83ECEF-76B6-47A9-A5EE-76FC0624D9DB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49" name="Text Box 2">
          <a:extLst>
            <a:ext uri="{FF2B5EF4-FFF2-40B4-BE49-F238E27FC236}">
              <a16:creationId xmlns:a16="http://schemas.microsoft.com/office/drawing/2014/main" id="{D8749304-ABC0-401B-AA72-ABDE0BCDC562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50" name="Text Box 2">
          <a:extLst>
            <a:ext uri="{FF2B5EF4-FFF2-40B4-BE49-F238E27FC236}">
              <a16:creationId xmlns:a16="http://schemas.microsoft.com/office/drawing/2014/main" id="{F2C857B7-72B6-461B-A56B-E23ECB8614EC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51" name="Text Box 2">
          <a:extLst>
            <a:ext uri="{FF2B5EF4-FFF2-40B4-BE49-F238E27FC236}">
              <a16:creationId xmlns:a16="http://schemas.microsoft.com/office/drawing/2014/main" id="{308CD22D-0D32-437C-B470-4D1691EBE1DE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52" name="Text Box 2">
          <a:extLst>
            <a:ext uri="{FF2B5EF4-FFF2-40B4-BE49-F238E27FC236}">
              <a16:creationId xmlns:a16="http://schemas.microsoft.com/office/drawing/2014/main" id="{FB864026-CF3C-43B2-9712-AB985AE9CA9E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53" name="Text Box 2">
          <a:extLst>
            <a:ext uri="{FF2B5EF4-FFF2-40B4-BE49-F238E27FC236}">
              <a16:creationId xmlns:a16="http://schemas.microsoft.com/office/drawing/2014/main" id="{0E440204-BA86-4504-84A3-1114A0C380C2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54" name="Text Box 2">
          <a:extLst>
            <a:ext uri="{FF2B5EF4-FFF2-40B4-BE49-F238E27FC236}">
              <a16:creationId xmlns:a16="http://schemas.microsoft.com/office/drawing/2014/main" id="{77C0C7DC-AD27-432C-83AB-664CBC71D480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55" name="Text Box 2">
          <a:extLst>
            <a:ext uri="{FF2B5EF4-FFF2-40B4-BE49-F238E27FC236}">
              <a16:creationId xmlns:a16="http://schemas.microsoft.com/office/drawing/2014/main" id="{0068B26E-771D-4129-8FE6-21098591F3C6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56" name="Text Box 2">
          <a:extLst>
            <a:ext uri="{FF2B5EF4-FFF2-40B4-BE49-F238E27FC236}">
              <a16:creationId xmlns:a16="http://schemas.microsoft.com/office/drawing/2014/main" id="{5553F358-FF78-4FF6-9008-124E57D4DF91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57" name="Text Box 2">
          <a:extLst>
            <a:ext uri="{FF2B5EF4-FFF2-40B4-BE49-F238E27FC236}">
              <a16:creationId xmlns:a16="http://schemas.microsoft.com/office/drawing/2014/main" id="{C93DD189-AA9F-4A15-992E-C9363DDD9C67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58" name="Text Box 2">
          <a:extLst>
            <a:ext uri="{FF2B5EF4-FFF2-40B4-BE49-F238E27FC236}">
              <a16:creationId xmlns:a16="http://schemas.microsoft.com/office/drawing/2014/main" id="{01A55289-E38D-4B6D-B6C1-E2197DD1BA8A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59" name="Text Box 2">
          <a:extLst>
            <a:ext uri="{FF2B5EF4-FFF2-40B4-BE49-F238E27FC236}">
              <a16:creationId xmlns:a16="http://schemas.microsoft.com/office/drawing/2014/main" id="{D821B756-C22F-4A4A-9652-1E5646ED980E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60" name="Text Box 2">
          <a:extLst>
            <a:ext uri="{FF2B5EF4-FFF2-40B4-BE49-F238E27FC236}">
              <a16:creationId xmlns:a16="http://schemas.microsoft.com/office/drawing/2014/main" id="{76EF678C-3107-4BBC-B0A6-347834A62C14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138</xdr:row>
      <xdr:rowOff>0</xdr:rowOff>
    </xdr:from>
    <xdr:ext cx="104775" cy="175532"/>
    <xdr:sp macro="" textlink="">
      <xdr:nvSpPr>
        <xdr:cNvPr id="3061" name="Text Box 2">
          <a:extLst>
            <a:ext uri="{FF2B5EF4-FFF2-40B4-BE49-F238E27FC236}">
              <a16:creationId xmlns:a16="http://schemas.microsoft.com/office/drawing/2014/main" id="{0379AC83-7616-43ED-BC2C-F43BD4275B74}"/>
            </a:ext>
          </a:extLst>
        </xdr:cNvPr>
        <xdr:cNvSpPr txBox="1">
          <a:spLocks noChangeArrowheads="1"/>
        </xdr:cNvSpPr>
      </xdr:nvSpPr>
      <xdr:spPr bwMode="auto">
        <a:xfrm>
          <a:off x="41978580" y="380542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62" name="Text Box 2">
          <a:extLst>
            <a:ext uri="{FF2B5EF4-FFF2-40B4-BE49-F238E27FC236}">
              <a16:creationId xmlns:a16="http://schemas.microsoft.com/office/drawing/2014/main" id="{18852A5F-53B2-46F1-B1A2-3F8F73E34ADC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63" name="Text Box 2">
          <a:extLst>
            <a:ext uri="{FF2B5EF4-FFF2-40B4-BE49-F238E27FC236}">
              <a16:creationId xmlns:a16="http://schemas.microsoft.com/office/drawing/2014/main" id="{09DF8588-50C0-43A7-BA30-8B7728295D93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64" name="Text Box 2">
          <a:extLst>
            <a:ext uri="{FF2B5EF4-FFF2-40B4-BE49-F238E27FC236}">
              <a16:creationId xmlns:a16="http://schemas.microsoft.com/office/drawing/2014/main" id="{412D00A4-191F-449B-BA64-C0EC3D8A1EF6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65" name="Text Box 2">
          <a:extLst>
            <a:ext uri="{FF2B5EF4-FFF2-40B4-BE49-F238E27FC236}">
              <a16:creationId xmlns:a16="http://schemas.microsoft.com/office/drawing/2014/main" id="{BD5AB815-67AE-4281-ABCE-478124C115DA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66" name="Text Box 2">
          <a:extLst>
            <a:ext uri="{FF2B5EF4-FFF2-40B4-BE49-F238E27FC236}">
              <a16:creationId xmlns:a16="http://schemas.microsoft.com/office/drawing/2014/main" id="{5B81BA05-182C-45D1-B8A2-6755A9E0A54E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67" name="Text Box 2">
          <a:extLst>
            <a:ext uri="{FF2B5EF4-FFF2-40B4-BE49-F238E27FC236}">
              <a16:creationId xmlns:a16="http://schemas.microsoft.com/office/drawing/2014/main" id="{ED8253ED-4590-493B-BC31-04FE8BF09EC7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68" name="Text Box 2">
          <a:extLst>
            <a:ext uri="{FF2B5EF4-FFF2-40B4-BE49-F238E27FC236}">
              <a16:creationId xmlns:a16="http://schemas.microsoft.com/office/drawing/2014/main" id="{96D04464-9692-4D85-A48F-A61E0AAE549D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69" name="Text Box 2">
          <a:extLst>
            <a:ext uri="{FF2B5EF4-FFF2-40B4-BE49-F238E27FC236}">
              <a16:creationId xmlns:a16="http://schemas.microsoft.com/office/drawing/2014/main" id="{F221AE4F-0E05-4C40-8725-D12DEA309EF5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70" name="Text Box 2">
          <a:extLst>
            <a:ext uri="{FF2B5EF4-FFF2-40B4-BE49-F238E27FC236}">
              <a16:creationId xmlns:a16="http://schemas.microsoft.com/office/drawing/2014/main" id="{C3EBA65F-F4AD-483B-A8DD-3834052115B5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71" name="Text Box 2">
          <a:extLst>
            <a:ext uri="{FF2B5EF4-FFF2-40B4-BE49-F238E27FC236}">
              <a16:creationId xmlns:a16="http://schemas.microsoft.com/office/drawing/2014/main" id="{429CFB8E-74A1-485A-82CB-9923E4C40871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72" name="Text Box 2">
          <a:extLst>
            <a:ext uri="{FF2B5EF4-FFF2-40B4-BE49-F238E27FC236}">
              <a16:creationId xmlns:a16="http://schemas.microsoft.com/office/drawing/2014/main" id="{8EC980A4-758E-43AF-A8B7-1E05D2C85031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73" name="Text Box 2">
          <a:extLst>
            <a:ext uri="{FF2B5EF4-FFF2-40B4-BE49-F238E27FC236}">
              <a16:creationId xmlns:a16="http://schemas.microsoft.com/office/drawing/2014/main" id="{027AB36E-4901-45F2-A11E-D2B01D4881E5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74" name="Text Box 2">
          <a:extLst>
            <a:ext uri="{FF2B5EF4-FFF2-40B4-BE49-F238E27FC236}">
              <a16:creationId xmlns:a16="http://schemas.microsoft.com/office/drawing/2014/main" id="{E79BC492-A394-442A-BBCE-4BD9CC52A294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75" name="Text Box 2">
          <a:extLst>
            <a:ext uri="{FF2B5EF4-FFF2-40B4-BE49-F238E27FC236}">
              <a16:creationId xmlns:a16="http://schemas.microsoft.com/office/drawing/2014/main" id="{BE334BBE-F7FB-404A-9EC1-5DAEA7D21C7A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76" name="Text Box 2">
          <a:extLst>
            <a:ext uri="{FF2B5EF4-FFF2-40B4-BE49-F238E27FC236}">
              <a16:creationId xmlns:a16="http://schemas.microsoft.com/office/drawing/2014/main" id="{76BC7579-E3B2-4AE7-880B-6A0C3367CA0C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77" name="Text Box 2">
          <a:extLst>
            <a:ext uri="{FF2B5EF4-FFF2-40B4-BE49-F238E27FC236}">
              <a16:creationId xmlns:a16="http://schemas.microsoft.com/office/drawing/2014/main" id="{09254438-EFF8-41EE-9F3F-F7D2F7425441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78" name="Text Box 2">
          <a:extLst>
            <a:ext uri="{FF2B5EF4-FFF2-40B4-BE49-F238E27FC236}">
              <a16:creationId xmlns:a16="http://schemas.microsoft.com/office/drawing/2014/main" id="{4F5C3F22-002F-480B-8C67-0BA6EAD0FAE7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79" name="Text Box 2">
          <a:extLst>
            <a:ext uri="{FF2B5EF4-FFF2-40B4-BE49-F238E27FC236}">
              <a16:creationId xmlns:a16="http://schemas.microsoft.com/office/drawing/2014/main" id="{2CCBBBA6-0C61-400F-9CF6-402D5B6BED15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80" name="Text Box 2">
          <a:extLst>
            <a:ext uri="{FF2B5EF4-FFF2-40B4-BE49-F238E27FC236}">
              <a16:creationId xmlns:a16="http://schemas.microsoft.com/office/drawing/2014/main" id="{9316597E-B4CC-44CC-A495-C1485F1A6B7F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81" name="Text Box 2">
          <a:extLst>
            <a:ext uri="{FF2B5EF4-FFF2-40B4-BE49-F238E27FC236}">
              <a16:creationId xmlns:a16="http://schemas.microsoft.com/office/drawing/2014/main" id="{8CE94859-E3C7-4F85-8134-353F3AEA484F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82" name="Text Box 2">
          <a:extLst>
            <a:ext uri="{FF2B5EF4-FFF2-40B4-BE49-F238E27FC236}">
              <a16:creationId xmlns:a16="http://schemas.microsoft.com/office/drawing/2014/main" id="{B3F94C5D-FA4D-479F-9810-2F2FF68B10DB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83" name="Text Box 2">
          <a:extLst>
            <a:ext uri="{FF2B5EF4-FFF2-40B4-BE49-F238E27FC236}">
              <a16:creationId xmlns:a16="http://schemas.microsoft.com/office/drawing/2014/main" id="{295363A5-176A-4F49-9684-764525DD6268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84" name="Text Box 2">
          <a:extLst>
            <a:ext uri="{FF2B5EF4-FFF2-40B4-BE49-F238E27FC236}">
              <a16:creationId xmlns:a16="http://schemas.microsoft.com/office/drawing/2014/main" id="{8E320C39-2F7A-4C0E-8FB7-72C9FE16E240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85" name="Text Box 2">
          <a:extLst>
            <a:ext uri="{FF2B5EF4-FFF2-40B4-BE49-F238E27FC236}">
              <a16:creationId xmlns:a16="http://schemas.microsoft.com/office/drawing/2014/main" id="{68110074-52C6-4A21-977D-AE356825117C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86" name="Text Box 2">
          <a:extLst>
            <a:ext uri="{FF2B5EF4-FFF2-40B4-BE49-F238E27FC236}">
              <a16:creationId xmlns:a16="http://schemas.microsoft.com/office/drawing/2014/main" id="{5434FAE7-DCAF-4E7F-9959-D91E2A537836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87" name="Text Box 2">
          <a:extLst>
            <a:ext uri="{FF2B5EF4-FFF2-40B4-BE49-F238E27FC236}">
              <a16:creationId xmlns:a16="http://schemas.microsoft.com/office/drawing/2014/main" id="{A9A0D90E-B64B-4A1F-BE1D-2F062913D1C5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88" name="Text Box 2">
          <a:extLst>
            <a:ext uri="{FF2B5EF4-FFF2-40B4-BE49-F238E27FC236}">
              <a16:creationId xmlns:a16="http://schemas.microsoft.com/office/drawing/2014/main" id="{2CB18D32-F331-4DB7-A1CB-C0BC387D619D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89" name="Text Box 2">
          <a:extLst>
            <a:ext uri="{FF2B5EF4-FFF2-40B4-BE49-F238E27FC236}">
              <a16:creationId xmlns:a16="http://schemas.microsoft.com/office/drawing/2014/main" id="{EBCF867E-D108-4F01-AB66-97239493828F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90" name="Text Box 2">
          <a:extLst>
            <a:ext uri="{FF2B5EF4-FFF2-40B4-BE49-F238E27FC236}">
              <a16:creationId xmlns:a16="http://schemas.microsoft.com/office/drawing/2014/main" id="{0EEF190B-1E13-4605-8BE6-52F7212396DC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91" name="Text Box 2">
          <a:extLst>
            <a:ext uri="{FF2B5EF4-FFF2-40B4-BE49-F238E27FC236}">
              <a16:creationId xmlns:a16="http://schemas.microsoft.com/office/drawing/2014/main" id="{A3392366-B836-4330-A3D1-2A75E7285B19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92" name="Text Box 2">
          <a:extLst>
            <a:ext uri="{FF2B5EF4-FFF2-40B4-BE49-F238E27FC236}">
              <a16:creationId xmlns:a16="http://schemas.microsoft.com/office/drawing/2014/main" id="{45857D7F-27AC-480A-85B5-CB15D7C71F09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93" name="Text Box 2">
          <a:extLst>
            <a:ext uri="{FF2B5EF4-FFF2-40B4-BE49-F238E27FC236}">
              <a16:creationId xmlns:a16="http://schemas.microsoft.com/office/drawing/2014/main" id="{A4D177E5-E69A-48D8-9D5A-5750C4F30B8E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94" name="Text Box 2">
          <a:extLst>
            <a:ext uri="{FF2B5EF4-FFF2-40B4-BE49-F238E27FC236}">
              <a16:creationId xmlns:a16="http://schemas.microsoft.com/office/drawing/2014/main" id="{13D174D4-D579-4D03-AEC0-D2651F783927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95" name="Text Box 2">
          <a:extLst>
            <a:ext uri="{FF2B5EF4-FFF2-40B4-BE49-F238E27FC236}">
              <a16:creationId xmlns:a16="http://schemas.microsoft.com/office/drawing/2014/main" id="{0CCCFF11-F574-4902-BA6E-464433B58F78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96" name="Text Box 2">
          <a:extLst>
            <a:ext uri="{FF2B5EF4-FFF2-40B4-BE49-F238E27FC236}">
              <a16:creationId xmlns:a16="http://schemas.microsoft.com/office/drawing/2014/main" id="{44E880F9-7B35-434E-A938-DD95261D397D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97" name="Text Box 2">
          <a:extLst>
            <a:ext uri="{FF2B5EF4-FFF2-40B4-BE49-F238E27FC236}">
              <a16:creationId xmlns:a16="http://schemas.microsoft.com/office/drawing/2014/main" id="{40DC8C53-41B3-4CDC-AA1E-33763C09F9AA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98" name="Text Box 2">
          <a:extLst>
            <a:ext uri="{FF2B5EF4-FFF2-40B4-BE49-F238E27FC236}">
              <a16:creationId xmlns:a16="http://schemas.microsoft.com/office/drawing/2014/main" id="{5DC241A1-8B47-4FC3-B2D4-EE4EF12EBD0E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099" name="Text Box 2">
          <a:extLst>
            <a:ext uri="{FF2B5EF4-FFF2-40B4-BE49-F238E27FC236}">
              <a16:creationId xmlns:a16="http://schemas.microsoft.com/office/drawing/2014/main" id="{E8386C26-FDD3-42A8-A87D-BE77ADACFA57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00" name="Text Box 2">
          <a:extLst>
            <a:ext uri="{FF2B5EF4-FFF2-40B4-BE49-F238E27FC236}">
              <a16:creationId xmlns:a16="http://schemas.microsoft.com/office/drawing/2014/main" id="{FC2FB9F0-C191-4C44-B47D-210F610A87B4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01" name="Text Box 2">
          <a:extLst>
            <a:ext uri="{FF2B5EF4-FFF2-40B4-BE49-F238E27FC236}">
              <a16:creationId xmlns:a16="http://schemas.microsoft.com/office/drawing/2014/main" id="{462EBBB7-D67A-43C5-A604-68EED5101DD3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02" name="Text Box 2">
          <a:extLst>
            <a:ext uri="{FF2B5EF4-FFF2-40B4-BE49-F238E27FC236}">
              <a16:creationId xmlns:a16="http://schemas.microsoft.com/office/drawing/2014/main" id="{E99E4565-F849-4CD7-AD7C-8415C29CEEEB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03" name="Text Box 2">
          <a:extLst>
            <a:ext uri="{FF2B5EF4-FFF2-40B4-BE49-F238E27FC236}">
              <a16:creationId xmlns:a16="http://schemas.microsoft.com/office/drawing/2014/main" id="{302EB2DB-DAFD-4543-A95A-004DAD8DF11A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04" name="Text Box 2">
          <a:extLst>
            <a:ext uri="{FF2B5EF4-FFF2-40B4-BE49-F238E27FC236}">
              <a16:creationId xmlns:a16="http://schemas.microsoft.com/office/drawing/2014/main" id="{AAFE585C-CBFA-4F22-B228-7AFB8005A324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05" name="Text Box 2">
          <a:extLst>
            <a:ext uri="{FF2B5EF4-FFF2-40B4-BE49-F238E27FC236}">
              <a16:creationId xmlns:a16="http://schemas.microsoft.com/office/drawing/2014/main" id="{74B1D5AA-29C1-4B48-A872-2631110AC0FF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06" name="Text Box 2">
          <a:extLst>
            <a:ext uri="{FF2B5EF4-FFF2-40B4-BE49-F238E27FC236}">
              <a16:creationId xmlns:a16="http://schemas.microsoft.com/office/drawing/2014/main" id="{A8FB08FF-9DF4-4D5A-B1D1-5F8F6B7724A7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07" name="Text Box 2">
          <a:extLst>
            <a:ext uri="{FF2B5EF4-FFF2-40B4-BE49-F238E27FC236}">
              <a16:creationId xmlns:a16="http://schemas.microsoft.com/office/drawing/2014/main" id="{1EFD3C36-92E8-4EC4-9F71-9EA5833E34F5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08" name="Text Box 2">
          <a:extLst>
            <a:ext uri="{FF2B5EF4-FFF2-40B4-BE49-F238E27FC236}">
              <a16:creationId xmlns:a16="http://schemas.microsoft.com/office/drawing/2014/main" id="{88B4746B-BEE6-44E4-B409-7DD8D59758B6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09" name="Text Box 2">
          <a:extLst>
            <a:ext uri="{FF2B5EF4-FFF2-40B4-BE49-F238E27FC236}">
              <a16:creationId xmlns:a16="http://schemas.microsoft.com/office/drawing/2014/main" id="{DF061A18-686A-49B2-B87E-8C363845E47A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10" name="Text Box 2">
          <a:extLst>
            <a:ext uri="{FF2B5EF4-FFF2-40B4-BE49-F238E27FC236}">
              <a16:creationId xmlns:a16="http://schemas.microsoft.com/office/drawing/2014/main" id="{D55E5318-A9F7-4C9E-AEDC-36FFA30D0BC9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11" name="Text Box 2">
          <a:extLst>
            <a:ext uri="{FF2B5EF4-FFF2-40B4-BE49-F238E27FC236}">
              <a16:creationId xmlns:a16="http://schemas.microsoft.com/office/drawing/2014/main" id="{E251187E-FA8E-4524-B087-26759FEE7333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12" name="Text Box 2">
          <a:extLst>
            <a:ext uri="{FF2B5EF4-FFF2-40B4-BE49-F238E27FC236}">
              <a16:creationId xmlns:a16="http://schemas.microsoft.com/office/drawing/2014/main" id="{AFF70B5B-D246-4464-B2FF-685BE85ECF26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13" name="Text Box 2">
          <a:extLst>
            <a:ext uri="{FF2B5EF4-FFF2-40B4-BE49-F238E27FC236}">
              <a16:creationId xmlns:a16="http://schemas.microsoft.com/office/drawing/2014/main" id="{F0F44BAE-3C99-47B2-86A7-B33027DD1178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14" name="Text Box 2">
          <a:extLst>
            <a:ext uri="{FF2B5EF4-FFF2-40B4-BE49-F238E27FC236}">
              <a16:creationId xmlns:a16="http://schemas.microsoft.com/office/drawing/2014/main" id="{B5A3C723-79E9-48D2-8D3A-4CC33CAE1D74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15" name="Text Box 2">
          <a:extLst>
            <a:ext uri="{FF2B5EF4-FFF2-40B4-BE49-F238E27FC236}">
              <a16:creationId xmlns:a16="http://schemas.microsoft.com/office/drawing/2014/main" id="{A44C00FC-CB9D-430E-9C3E-17579AFE68AF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16" name="Text Box 2">
          <a:extLst>
            <a:ext uri="{FF2B5EF4-FFF2-40B4-BE49-F238E27FC236}">
              <a16:creationId xmlns:a16="http://schemas.microsoft.com/office/drawing/2014/main" id="{F0C4800F-1E12-411D-9A41-A52C893C2498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17" name="Text Box 2">
          <a:extLst>
            <a:ext uri="{FF2B5EF4-FFF2-40B4-BE49-F238E27FC236}">
              <a16:creationId xmlns:a16="http://schemas.microsoft.com/office/drawing/2014/main" id="{E1D2F3ED-AAC5-4446-A438-782005093B97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18" name="Text Box 2">
          <a:extLst>
            <a:ext uri="{FF2B5EF4-FFF2-40B4-BE49-F238E27FC236}">
              <a16:creationId xmlns:a16="http://schemas.microsoft.com/office/drawing/2014/main" id="{847116A8-9B8B-46E4-AD20-31C53ABAA118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19" name="Text Box 2">
          <a:extLst>
            <a:ext uri="{FF2B5EF4-FFF2-40B4-BE49-F238E27FC236}">
              <a16:creationId xmlns:a16="http://schemas.microsoft.com/office/drawing/2014/main" id="{87B832AD-43F4-45C0-B56D-39021F8901AF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20" name="Text Box 2">
          <a:extLst>
            <a:ext uri="{FF2B5EF4-FFF2-40B4-BE49-F238E27FC236}">
              <a16:creationId xmlns:a16="http://schemas.microsoft.com/office/drawing/2014/main" id="{0E950A72-EAA8-4F01-81DE-A7B0DC9606AF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21" name="Text Box 2">
          <a:extLst>
            <a:ext uri="{FF2B5EF4-FFF2-40B4-BE49-F238E27FC236}">
              <a16:creationId xmlns:a16="http://schemas.microsoft.com/office/drawing/2014/main" id="{7AD31456-EC92-4874-A944-2C53C6EE7644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22" name="Text Box 2">
          <a:extLst>
            <a:ext uri="{FF2B5EF4-FFF2-40B4-BE49-F238E27FC236}">
              <a16:creationId xmlns:a16="http://schemas.microsoft.com/office/drawing/2014/main" id="{731A37E8-E55C-470C-9B0C-88CC068E343A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23" name="Text Box 2">
          <a:extLst>
            <a:ext uri="{FF2B5EF4-FFF2-40B4-BE49-F238E27FC236}">
              <a16:creationId xmlns:a16="http://schemas.microsoft.com/office/drawing/2014/main" id="{F8F7D41E-1AC2-4F49-9F4C-8E8B6395DC1E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24" name="Text Box 2">
          <a:extLst>
            <a:ext uri="{FF2B5EF4-FFF2-40B4-BE49-F238E27FC236}">
              <a16:creationId xmlns:a16="http://schemas.microsoft.com/office/drawing/2014/main" id="{1A46FF5A-B87F-4B6E-90EF-9039389201F7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25" name="Text Box 2">
          <a:extLst>
            <a:ext uri="{FF2B5EF4-FFF2-40B4-BE49-F238E27FC236}">
              <a16:creationId xmlns:a16="http://schemas.microsoft.com/office/drawing/2014/main" id="{7D658FC6-B7D7-46F5-AF0E-0E025687380B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26" name="Text Box 2">
          <a:extLst>
            <a:ext uri="{FF2B5EF4-FFF2-40B4-BE49-F238E27FC236}">
              <a16:creationId xmlns:a16="http://schemas.microsoft.com/office/drawing/2014/main" id="{EF760057-922F-4C3C-A6CB-4A38AF55B2D4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27" name="Text Box 2">
          <a:extLst>
            <a:ext uri="{FF2B5EF4-FFF2-40B4-BE49-F238E27FC236}">
              <a16:creationId xmlns:a16="http://schemas.microsoft.com/office/drawing/2014/main" id="{5DA03FC2-E7FA-4089-AEE3-65ADCF1098C2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28" name="Text Box 2">
          <a:extLst>
            <a:ext uri="{FF2B5EF4-FFF2-40B4-BE49-F238E27FC236}">
              <a16:creationId xmlns:a16="http://schemas.microsoft.com/office/drawing/2014/main" id="{DFA27549-9259-44A1-A5C9-D81BA8957A18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29" name="Text Box 2">
          <a:extLst>
            <a:ext uri="{FF2B5EF4-FFF2-40B4-BE49-F238E27FC236}">
              <a16:creationId xmlns:a16="http://schemas.microsoft.com/office/drawing/2014/main" id="{AF959D24-963C-41F7-8B51-6C8851DC703F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30" name="Text Box 2">
          <a:extLst>
            <a:ext uri="{FF2B5EF4-FFF2-40B4-BE49-F238E27FC236}">
              <a16:creationId xmlns:a16="http://schemas.microsoft.com/office/drawing/2014/main" id="{6B6A9218-D0CC-448D-A76D-C85CCD48A558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31" name="Text Box 2">
          <a:extLst>
            <a:ext uri="{FF2B5EF4-FFF2-40B4-BE49-F238E27FC236}">
              <a16:creationId xmlns:a16="http://schemas.microsoft.com/office/drawing/2014/main" id="{7106B885-281D-4C9A-B05E-A014E6A9D715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32" name="Text Box 2">
          <a:extLst>
            <a:ext uri="{FF2B5EF4-FFF2-40B4-BE49-F238E27FC236}">
              <a16:creationId xmlns:a16="http://schemas.microsoft.com/office/drawing/2014/main" id="{5FB6F14F-600D-4F5E-BA09-07F9596C59FA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33" name="Text Box 2">
          <a:extLst>
            <a:ext uri="{FF2B5EF4-FFF2-40B4-BE49-F238E27FC236}">
              <a16:creationId xmlns:a16="http://schemas.microsoft.com/office/drawing/2014/main" id="{2E50B08F-08B0-4DFF-99C6-F1AE0A4E8999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34" name="Text Box 2">
          <a:extLst>
            <a:ext uri="{FF2B5EF4-FFF2-40B4-BE49-F238E27FC236}">
              <a16:creationId xmlns:a16="http://schemas.microsoft.com/office/drawing/2014/main" id="{BBBCC1A4-A8FA-4572-BF31-0536AE3C87FB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35" name="Text Box 2">
          <a:extLst>
            <a:ext uri="{FF2B5EF4-FFF2-40B4-BE49-F238E27FC236}">
              <a16:creationId xmlns:a16="http://schemas.microsoft.com/office/drawing/2014/main" id="{9D8F27DA-70E2-4823-98F0-4BA633B4529A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36" name="Text Box 2">
          <a:extLst>
            <a:ext uri="{FF2B5EF4-FFF2-40B4-BE49-F238E27FC236}">
              <a16:creationId xmlns:a16="http://schemas.microsoft.com/office/drawing/2014/main" id="{D5E54EB6-2CEF-4B2C-980F-C36CAAC0FE30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37" name="Text Box 2">
          <a:extLst>
            <a:ext uri="{FF2B5EF4-FFF2-40B4-BE49-F238E27FC236}">
              <a16:creationId xmlns:a16="http://schemas.microsoft.com/office/drawing/2014/main" id="{752AD0B8-8F9F-4D5D-B403-2189B2DCD8B1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38" name="Text Box 2">
          <a:extLst>
            <a:ext uri="{FF2B5EF4-FFF2-40B4-BE49-F238E27FC236}">
              <a16:creationId xmlns:a16="http://schemas.microsoft.com/office/drawing/2014/main" id="{13EA305C-8498-46EB-B655-F85818253B8C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39" name="Text Box 2">
          <a:extLst>
            <a:ext uri="{FF2B5EF4-FFF2-40B4-BE49-F238E27FC236}">
              <a16:creationId xmlns:a16="http://schemas.microsoft.com/office/drawing/2014/main" id="{2E1AF9FC-F34E-4F56-8380-CE0DBD250D06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40" name="Text Box 2">
          <a:extLst>
            <a:ext uri="{FF2B5EF4-FFF2-40B4-BE49-F238E27FC236}">
              <a16:creationId xmlns:a16="http://schemas.microsoft.com/office/drawing/2014/main" id="{BE81D26E-EA69-4C34-8FB3-EDDF709F857C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41" name="Text Box 2">
          <a:extLst>
            <a:ext uri="{FF2B5EF4-FFF2-40B4-BE49-F238E27FC236}">
              <a16:creationId xmlns:a16="http://schemas.microsoft.com/office/drawing/2014/main" id="{871B1663-A5EC-4563-8EE4-0DBF48E9DB13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42" name="Text Box 2">
          <a:extLst>
            <a:ext uri="{FF2B5EF4-FFF2-40B4-BE49-F238E27FC236}">
              <a16:creationId xmlns:a16="http://schemas.microsoft.com/office/drawing/2014/main" id="{BDC90226-429A-4AC1-A9A5-9126714216A5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43" name="Text Box 2">
          <a:extLst>
            <a:ext uri="{FF2B5EF4-FFF2-40B4-BE49-F238E27FC236}">
              <a16:creationId xmlns:a16="http://schemas.microsoft.com/office/drawing/2014/main" id="{37ADBB91-ABD6-4AFA-8A1D-81C5DF721C5A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44" name="Text Box 2">
          <a:extLst>
            <a:ext uri="{FF2B5EF4-FFF2-40B4-BE49-F238E27FC236}">
              <a16:creationId xmlns:a16="http://schemas.microsoft.com/office/drawing/2014/main" id="{D03977DF-C7C8-49CE-AD8B-CAC5033BAD07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45" name="Text Box 2">
          <a:extLst>
            <a:ext uri="{FF2B5EF4-FFF2-40B4-BE49-F238E27FC236}">
              <a16:creationId xmlns:a16="http://schemas.microsoft.com/office/drawing/2014/main" id="{D5ED0AF9-4068-4D5E-A2ED-7B30BB07E3AE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46" name="Text Box 2">
          <a:extLst>
            <a:ext uri="{FF2B5EF4-FFF2-40B4-BE49-F238E27FC236}">
              <a16:creationId xmlns:a16="http://schemas.microsoft.com/office/drawing/2014/main" id="{37C02534-6153-45A3-966A-0B0792B5479B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47" name="Text Box 2">
          <a:extLst>
            <a:ext uri="{FF2B5EF4-FFF2-40B4-BE49-F238E27FC236}">
              <a16:creationId xmlns:a16="http://schemas.microsoft.com/office/drawing/2014/main" id="{8A2E903A-3D1A-4400-B040-FD81285BCE95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48" name="Text Box 2">
          <a:extLst>
            <a:ext uri="{FF2B5EF4-FFF2-40B4-BE49-F238E27FC236}">
              <a16:creationId xmlns:a16="http://schemas.microsoft.com/office/drawing/2014/main" id="{9BE714E6-5439-4C46-ACE8-D529087CA60A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49" name="Text Box 2">
          <a:extLst>
            <a:ext uri="{FF2B5EF4-FFF2-40B4-BE49-F238E27FC236}">
              <a16:creationId xmlns:a16="http://schemas.microsoft.com/office/drawing/2014/main" id="{2FA21FBE-DF37-4A35-B8DF-AA5BC64D653C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50" name="Text Box 2">
          <a:extLst>
            <a:ext uri="{FF2B5EF4-FFF2-40B4-BE49-F238E27FC236}">
              <a16:creationId xmlns:a16="http://schemas.microsoft.com/office/drawing/2014/main" id="{379D0103-12A1-45AC-B27F-DEA91134B940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51" name="Text Box 2">
          <a:extLst>
            <a:ext uri="{FF2B5EF4-FFF2-40B4-BE49-F238E27FC236}">
              <a16:creationId xmlns:a16="http://schemas.microsoft.com/office/drawing/2014/main" id="{A7C3553F-B2BD-4110-9607-5BA1A2B40664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52" name="Text Box 2">
          <a:extLst>
            <a:ext uri="{FF2B5EF4-FFF2-40B4-BE49-F238E27FC236}">
              <a16:creationId xmlns:a16="http://schemas.microsoft.com/office/drawing/2014/main" id="{8A4DF4C4-9BC6-4350-8637-84E358D709F0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53" name="Text Box 2">
          <a:extLst>
            <a:ext uri="{FF2B5EF4-FFF2-40B4-BE49-F238E27FC236}">
              <a16:creationId xmlns:a16="http://schemas.microsoft.com/office/drawing/2014/main" id="{8AB53DDF-9327-447B-84FE-466EFE6352DB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54" name="Text Box 2">
          <a:extLst>
            <a:ext uri="{FF2B5EF4-FFF2-40B4-BE49-F238E27FC236}">
              <a16:creationId xmlns:a16="http://schemas.microsoft.com/office/drawing/2014/main" id="{5FE91B63-BD00-45FD-A246-8AE1AD278CF1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55" name="Text Box 2">
          <a:extLst>
            <a:ext uri="{FF2B5EF4-FFF2-40B4-BE49-F238E27FC236}">
              <a16:creationId xmlns:a16="http://schemas.microsoft.com/office/drawing/2014/main" id="{EC246679-4958-4591-9321-E71CDC10D351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56" name="Text Box 2">
          <a:extLst>
            <a:ext uri="{FF2B5EF4-FFF2-40B4-BE49-F238E27FC236}">
              <a16:creationId xmlns:a16="http://schemas.microsoft.com/office/drawing/2014/main" id="{9FD83BFB-219E-4631-B9E2-08745BB9EBF6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57" name="Text Box 2">
          <a:extLst>
            <a:ext uri="{FF2B5EF4-FFF2-40B4-BE49-F238E27FC236}">
              <a16:creationId xmlns:a16="http://schemas.microsoft.com/office/drawing/2014/main" id="{EAA80B1B-4944-4E08-8696-545587A51FAE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58" name="Text Box 2">
          <a:extLst>
            <a:ext uri="{FF2B5EF4-FFF2-40B4-BE49-F238E27FC236}">
              <a16:creationId xmlns:a16="http://schemas.microsoft.com/office/drawing/2014/main" id="{F9CB57DA-8E32-47FC-A6E7-9EB56F24AFC1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59" name="Text Box 2">
          <a:extLst>
            <a:ext uri="{FF2B5EF4-FFF2-40B4-BE49-F238E27FC236}">
              <a16:creationId xmlns:a16="http://schemas.microsoft.com/office/drawing/2014/main" id="{70119CDC-D52F-4611-BFDC-CBF0C7BF6731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60" name="Text Box 2">
          <a:extLst>
            <a:ext uri="{FF2B5EF4-FFF2-40B4-BE49-F238E27FC236}">
              <a16:creationId xmlns:a16="http://schemas.microsoft.com/office/drawing/2014/main" id="{D7DC2F23-3998-4D59-8779-024A0D97AA37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61" name="Text Box 2">
          <a:extLst>
            <a:ext uri="{FF2B5EF4-FFF2-40B4-BE49-F238E27FC236}">
              <a16:creationId xmlns:a16="http://schemas.microsoft.com/office/drawing/2014/main" id="{F3FBE426-82A0-4B15-8849-246A9AEAD468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62" name="Text Box 2">
          <a:extLst>
            <a:ext uri="{FF2B5EF4-FFF2-40B4-BE49-F238E27FC236}">
              <a16:creationId xmlns:a16="http://schemas.microsoft.com/office/drawing/2014/main" id="{05C6B576-8457-4F12-AD21-335F506A0EDE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63" name="Text Box 2">
          <a:extLst>
            <a:ext uri="{FF2B5EF4-FFF2-40B4-BE49-F238E27FC236}">
              <a16:creationId xmlns:a16="http://schemas.microsoft.com/office/drawing/2014/main" id="{518E1B0A-E822-4E44-8A90-635FC65AB932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64" name="Text Box 2">
          <a:extLst>
            <a:ext uri="{FF2B5EF4-FFF2-40B4-BE49-F238E27FC236}">
              <a16:creationId xmlns:a16="http://schemas.microsoft.com/office/drawing/2014/main" id="{ED847ABE-EAFF-4FE8-8F72-243FDE8B2731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65" name="Text Box 2">
          <a:extLst>
            <a:ext uri="{FF2B5EF4-FFF2-40B4-BE49-F238E27FC236}">
              <a16:creationId xmlns:a16="http://schemas.microsoft.com/office/drawing/2014/main" id="{2AEAC911-38BC-48B5-ADD7-6748C9DBAF3F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66" name="Text Box 2">
          <a:extLst>
            <a:ext uri="{FF2B5EF4-FFF2-40B4-BE49-F238E27FC236}">
              <a16:creationId xmlns:a16="http://schemas.microsoft.com/office/drawing/2014/main" id="{FD19D747-9154-475B-9BA4-A9A168BB7097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67" name="Text Box 2">
          <a:extLst>
            <a:ext uri="{FF2B5EF4-FFF2-40B4-BE49-F238E27FC236}">
              <a16:creationId xmlns:a16="http://schemas.microsoft.com/office/drawing/2014/main" id="{74790FFB-A866-46EC-8E5A-7CB2B7DE7BF7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68" name="Text Box 2">
          <a:extLst>
            <a:ext uri="{FF2B5EF4-FFF2-40B4-BE49-F238E27FC236}">
              <a16:creationId xmlns:a16="http://schemas.microsoft.com/office/drawing/2014/main" id="{6FDEA385-E849-43A7-A9F6-9B075BBEFFE4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69" name="Text Box 2">
          <a:extLst>
            <a:ext uri="{FF2B5EF4-FFF2-40B4-BE49-F238E27FC236}">
              <a16:creationId xmlns:a16="http://schemas.microsoft.com/office/drawing/2014/main" id="{AEDB4F01-4838-4AB6-BE86-62B8992F2BEE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70" name="Text Box 2">
          <a:extLst>
            <a:ext uri="{FF2B5EF4-FFF2-40B4-BE49-F238E27FC236}">
              <a16:creationId xmlns:a16="http://schemas.microsoft.com/office/drawing/2014/main" id="{6B4781AB-44D2-4D62-B6FB-B3079FF69528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71" name="Text Box 2">
          <a:extLst>
            <a:ext uri="{FF2B5EF4-FFF2-40B4-BE49-F238E27FC236}">
              <a16:creationId xmlns:a16="http://schemas.microsoft.com/office/drawing/2014/main" id="{E5009349-6518-46C1-859A-883913B08E65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72" name="Text Box 2">
          <a:extLst>
            <a:ext uri="{FF2B5EF4-FFF2-40B4-BE49-F238E27FC236}">
              <a16:creationId xmlns:a16="http://schemas.microsoft.com/office/drawing/2014/main" id="{E3F7B3BC-F2C7-49C4-97D0-B5F3BA18F2C6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73" name="Text Box 2">
          <a:extLst>
            <a:ext uri="{FF2B5EF4-FFF2-40B4-BE49-F238E27FC236}">
              <a16:creationId xmlns:a16="http://schemas.microsoft.com/office/drawing/2014/main" id="{72D3A7CE-1B8B-48F0-ACF9-54F51434B505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74" name="Text Box 2">
          <a:extLst>
            <a:ext uri="{FF2B5EF4-FFF2-40B4-BE49-F238E27FC236}">
              <a16:creationId xmlns:a16="http://schemas.microsoft.com/office/drawing/2014/main" id="{87C5CE58-87EE-48EF-BE11-5C4D85EF728D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75" name="Text Box 2">
          <a:extLst>
            <a:ext uri="{FF2B5EF4-FFF2-40B4-BE49-F238E27FC236}">
              <a16:creationId xmlns:a16="http://schemas.microsoft.com/office/drawing/2014/main" id="{123DD003-8B79-425A-BFC7-D442175A88A4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76" name="Text Box 2">
          <a:extLst>
            <a:ext uri="{FF2B5EF4-FFF2-40B4-BE49-F238E27FC236}">
              <a16:creationId xmlns:a16="http://schemas.microsoft.com/office/drawing/2014/main" id="{E34749CC-FE35-4D52-A0CF-AD89D2B5CBA8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77" name="Text Box 2">
          <a:extLst>
            <a:ext uri="{FF2B5EF4-FFF2-40B4-BE49-F238E27FC236}">
              <a16:creationId xmlns:a16="http://schemas.microsoft.com/office/drawing/2014/main" id="{9CA4AFD1-AC2B-4AB6-A668-ACB9FC52BB16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78" name="Text Box 2">
          <a:extLst>
            <a:ext uri="{FF2B5EF4-FFF2-40B4-BE49-F238E27FC236}">
              <a16:creationId xmlns:a16="http://schemas.microsoft.com/office/drawing/2014/main" id="{F08ED411-B9FF-4C34-B12B-817D97143A90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79" name="Text Box 2">
          <a:extLst>
            <a:ext uri="{FF2B5EF4-FFF2-40B4-BE49-F238E27FC236}">
              <a16:creationId xmlns:a16="http://schemas.microsoft.com/office/drawing/2014/main" id="{0E25B39D-52B1-4500-974E-FEC5E86AEB1D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80" name="Text Box 2">
          <a:extLst>
            <a:ext uri="{FF2B5EF4-FFF2-40B4-BE49-F238E27FC236}">
              <a16:creationId xmlns:a16="http://schemas.microsoft.com/office/drawing/2014/main" id="{8399191A-DDB6-46F5-B2EE-F08E7E9CD341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81" name="Text Box 2">
          <a:extLst>
            <a:ext uri="{FF2B5EF4-FFF2-40B4-BE49-F238E27FC236}">
              <a16:creationId xmlns:a16="http://schemas.microsoft.com/office/drawing/2014/main" id="{5BF122B5-94A6-4855-99AC-3D613199A5A7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82" name="Text Box 2">
          <a:extLst>
            <a:ext uri="{FF2B5EF4-FFF2-40B4-BE49-F238E27FC236}">
              <a16:creationId xmlns:a16="http://schemas.microsoft.com/office/drawing/2014/main" id="{35298EC1-F910-42E8-9A7C-3D8017F0A910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83" name="Text Box 2">
          <a:extLst>
            <a:ext uri="{FF2B5EF4-FFF2-40B4-BE49-F238E27FC236}">
              <a16:creationId xmlns:a16="http://schemas.microsoft.com/office/drawing/2014/main" id="{281FCE92-16D3-47C5-96D3-5481371AB702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84" name="Text Box 2">
          <a:extLst>
            <a:ext uri="{FF2B5EF4-FFF2-40B4-BE49-F238E27FC236}">
              <a16:creationId xmlns:a16="http://schemas.microsoft.com/office/drawing/2014/main" id="{227E6A77-6E35-47D1-802A-9078B1B71F1A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85" name="Text Box 2">
          <a:extLst>
            <a:ext uri="{FF2B5EF4-FFF2-40B4-BE49-F238E27FC236}">
              <a16:creationId xmlns:a16="http://schemas.microsoft.com/office/drawing/2014/main" id="{386BAA2F-0311-4FDF-AE14-7C832999BBB7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86" name="Text Box 2">
          <a:extLst>
            <a:ext uri="{FF2B5EF4-FFF2-40B4-BE49-F238E27FC236}">
              <a16:creationId xmlns:a16="http://schemas.microsoft.com/office/drawing/2014/main" id="{D7A83CF7-8C10-48EA-92CB-04895F5C1713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87" name="Text Box 2">
          <a:extLst>
            <a:ext uri="{FF2B5EF4-FFF2-40B4-BE49-F238E27FC236}">
              <a16:creationId xmlns:a16="http://schemas.microsoft.com/office/drawing/2014/main" id="{57E2532B-4E56-4FA4-83E0-17C261D33C85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88" name="Text Box 2">
          <a:extLst>
            <a:ext uri="{FF2B5EF4-FFF2-40B4-BE49-F238E27FC236}">
              <a16:creationId xmlns:a16="http://schemas.microsoft.com/office/drawing/2014/main" id="{97CFCB3F-CB3C-4E16-8632-F8751D2A9796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89" name="Text Box 2">
          <a:extLst>
            <a:ext uri="{FF2B5EF4-FFF2-40B4-BE49-F238E27FC236}">
              <a16:creationId xmlns:a16="http://schemas.microsoft.com/office/drawing/2014/main" id="{765E38DF-C84C-4A7D-B85B-91B78A46FDE0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90" name="Text Box 2">
          <a:extLst>
            <a:ext uri="{FF2B5EF4-FFF2-40B4-BE49-F238E27FC236}">
              <a16:creationId xmlns:a16="http://schemas.microsoft.com/office/drawing/2014/main" id="{13859014-DF47-411E-9F60-A75FBC6C0F90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91" name="Text Box 2">
          <a:extLst>
            <a:ext uri="{FF2B5EF4-FFF2-40B4-BE49-F238E27FC236}">
              <a16:creationId xmlns:a16="http://schemas.microsoft.com/office/drawing/2014/main" id="{3A4988D2-EE4B-445E-8569-666381E2CEB2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92" name="Text Box 2">
          <a:extLst>
            <a:ext uri="{FF2B5EF4-FFF2-40B4-BE49-F238E27FC236}">
              <a16:creationId xmlns:a16="http://schemas.microsoft.com/office/drawing/2014/main" id="{57F6B327-C1EB-442A-8A80-0F037E5DBB68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93" name="Text Box 2">
          <a:extLst>
            <a:ext uri="{FF2B5EF4-FFF2-40B4-BE49-F238E27FC236}">
              <a16:creationId xmlns:a16="http://schemas.microsoft.com/office/drawing/2014/main" id="{6657136F-5091-4A19-885E-CE0385980405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94" name="Text Box 2">
          <a:extLst>
            <a:ext uri="{FF2B5EF4-FFF2-40B4-BE49-F238E27FC236}">
              <a16:creationId xmlns:a16="http://schemas.microsoft.com/office/drawing/2014/main" id="{51633E0F-DEE2-47CB-8B92-12540B8F62E4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95" name="Text Box 2">
          <a:extLst>
            <a:ext uri="{FF2B5EF4-FFF2-40B4-BE49-F238E27FC236}">
              <a16:creationId xmlns:a16="http://schemas.microsoft.com/office/drawing/2014/main" id="{DF45F459-3908-4D2A-BB3A-46B40531E390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96" name="Text Box 2">
          <a:extLst>
            <a:ext uri="{FF2B5EF4-FFF2-40B4-BE49-F238E27FC236}">
              <a16:creationId xmlns:a16="http://schemas.microsoft.com/office/drawing/2014/main" id="{40503C0C-046E-456A-B2F2-BFE313684783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97" name="Text Box 2">
          <a:extLst>
            <a:ext uri="{FF2B5EF4-FFF2-40B4-BE49-F238E27FC236}">
              <a16:creationId xmlns:a16="http://schemas.microsoft.com/office/drawing/2014/main" id="{01B59413-A434-40BE-A20F-BDF6F4CC3B93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98" name="Text Box 2">
          <a:extLst>
            <a:ext uri="{FF2B5EF4-FFF2-40B4-BE49-F238E27FC236}">
              <a16:creationId xmlns:a16="http://schemas.microsoft.com/office/drawing/2014/main" id="{52733D85-D546-4C67-A193-182FBE965D30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199" name="Text Box 2">
          <a:extLst>
            <a:ext uri="{FF2B5EF4-FFF2-40B4-BE49-F238E27FC236}">
              <a16:creationId xmlns:a16="http://schemas.microsoft.com/office/drawing/2014/main" id="{E5C40E76-CD90-41FA-BC3F-CACED7CFDE69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00" name="Text Box 2">
          <a:extLst>
            <a:ext uri="{FF2B5EF4-FFF2-40B4-BE49-F238E27FC236}">
              <a16:creationId xmlns:a16="http://schemas.microsoft.com/office/drawing/2014/main" id="{040971FA-5736-4FD2-A431-6D7B45A43B7D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01" name="Text Box 2">
          <a:extLst>
            <a:ext uri="{FF2B5EF4-FFF2-40B4-BE49-F238E27FC236}">
              <a16:creationId xmlns:a16="http://schemas.microsoft.com/office/drawing/2014/main" id="{74B272FB-ECBD-492C-870F-0E99C75E614B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02" name="Text Box 2">
          <a:extLst>
            <a:ext uri="{FF2B5EF4-FFF2-40B4-BE49-F238E27FC236}">
              <a16:creationId xmlns:a16="http://schemas.microsoft.com/office/drawing/2014/main" id="{63ED5ED2-231A-4315-A68A-3FD8FCF1A79E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03" name="Text Box 2">
          <a:extLst>
            <a:ext uri="{FF2B5EF4-FFF2-40B4-BE49-F238E27FC236}">
              <a16:creationId xmlns:a16="http://schemas.microsoft.com/office/drawing/2014/main" id="{68FA8A8B-5264-4758-B0CF-4608E628F071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04" name="Text Box 2">
          <a:extLst>
            <a:ext uri="{FF2B5EF4-FFF2-40B4-BE49-F238E27FC236}">
              <a16:creationId xmlns:a16="http://schemas.microsoft.com/office/drawing/2014/main" id="{D6C1DF07-B75E-4770-AA3D-B31CE58D2CEE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05" name="Text Box 2">
          <a:extLst>
            <a:ext uri="{FF2B5EF4-FFF2-40B4-BE49-F238E27FC236}">
              <a16:creationId xmlns:a16="http://schemas.microsoft.com/office/drawing/2014/main" id="{F13D172B-4A2B-4468-9C5B-3E111F410018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06" name="Text Box 2">
          <a:extLst>
            <a:ext uri="{FF2B5EF4-FFF2-40B4-BE49-F238E27FC236}">
              <a16:creationId xmlns:a16="http://schemas.microsoft.com/office/drawing/2014/main" id="{E4050066-B775-4FE9-A11A-F2A94FA93646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07" name="Text Box 2">
          <a:extLst>
            <a:ext uri="{FF2B5EF4-FFF2-40B4-BE49-F238E27FC236}">
              <a16:creationId xmlns:a16="http://schemas.microsoft.com/office/drawing/2014/main" id="{8910F708-FCB3-43F9-B236-5CF026C5DB53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08" name="Text Box 2">
          <a:extLst>
            <a:ext uri="{FF2B5EF4-FFF2-40B4-BE49-F238E27FC236}">
              <a16:creationId xmlns:a16="http://schemas.microsoft.com/office/drawing/2014/main" id="{55143BAD-8254-4D27-9EDE-44E8F2BB81BD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09" name="Text Box 2">
          <a:extLst>
            <a:ext uri="{FF2B5EF4-FFF2-40B4-BE49-F238E27FC236}">
              <a16:creationId xmlns:a16="http://schemas.microsoft.com/office/drawing/2014/main" id="{C53ABA88-4BF8-4807-8DE0-84DA397A046C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10" name="Text Box 2">
          <a:extLst>
            <a:ext uri="{FF2B5EF4-FFF2-40B4-BE49-F238E27FC236}">
              <a16:creationId xmlns:a16="http://schemas.microsoft.com/office/drawing/2014/main" id="{CAE8583F-CA0D-476C-9FAF-61089571BF34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11" name="Text Box 2">
          <a:extLst>
            <a:ext uri="{FF2B5EF4-FFF2-40B4-BE49-F238E27FC236}">
              <a16:creationId xmlns:a16="http://schemas.microsoft.com/office/drawing/2014/main" id="{1D7C0D8F-F2E3-4CCC-BD82-7964222C13CC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12" name="Text Box 2">
          <a:extLst>
            <a:ext uri="{FF2B5EF4-FFF2-40B4-BE49-F238E27FC236}">
              <a16:creationId xmlns:a16="http://schemas.microsoft.com/office/drawing/2014/main" id="{7AB28A82-C11D-4B8F-A63E-09AE93A35A3C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13" name="Text Box 2">
          <a:extLst>
            <a:ext uri="{FF2B5EF4-FFF2-40B4-BE49-F238E27FC236}">
              <a16:creationId xmlns:a16="http://schemas.microsoft.com/office/drawing/2014/main" id="{4BABE947-6955-4FE4-B7B7-FDBF1C57AD72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14" name="Text Box 2">
          <a:extLst>
            <a:ext uri="{FF2B5EF4-FFF2-40B4-BE49-F238E27FC236}">
              <a16:creationId xmlns:a16="http://schemas.microsoft.com/office/drawing/2014/main" id="{F542C212-EE08-4B8A-9951-E6C49130AB9A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15" name="Text Box 2">
          <a:extLst>
            <a:ext uri="{FF2B5EF4-FFF2-40B4-BE49-F238E27FC236}">
              <a16:creationId xmlns:a16="http://schemas.microsoft.com/office/drawing/2014/main" id="{F4DA1A30-332E-498D-8E78-CC02F5A9FB3C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16" name="Text Box 2">
          <a:extLst>
            <a:ext uri="{FF2B5EF4-FFF2-40B4-BE49-F238E27FC236}">
              <a16:creationId xmlns:a16="http://schemas.microsoft.com/office/drawing/2014/main" id="{5AB49CCC-9CBA-497A-9AEC-DD521CE80431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17" name="Text Box 2">
          <a:extLst>
            <a:ext uri="{FF2B5EF4-FFF2-40B4-BE49-F238E27FC236}">
              <a16:creationId xmlns:a16="http://schemas.microsoft.com/office/drawing/2014/main" id="{BC482F01-0EAB-4385-9982-ADA17BA8DB5B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18" name="Text Box 2">
          <a:extLst>
            <a:ext uri="{FF2B5EF4-FFF2-40B4-BE49-F238E27FC236}">
              <a16:creationId xmlns:a16="http://schemas.microsoft.com/office/drawing/2014/main" id="{F91F341A-49F6-4923-AF6E-A08A3FF2AC48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19" name="Text Box 2">
          <a:extLst>
            <a:ext uri="{FF2B5EF4-FFF2-40B4-BE49-F238E27FC236}">
              <a16:creationId xmlns:a16="http://schemas.microsoft.com/office/drawing/2014/main" id="{D4995609-E8F0-413E-83A6-330AEF3DD906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20" name="Text Box 2">
          <a:extLst>
            <a:ext uri="{FF2B5EF4-FFF2-40B4-BE49-F238E27FC236}">
              <a16:creationId xmlns:a16="http://schemas.microsoft.com/office/drawing/2014/main" id="{F60C94C8-C58F-445D-A86B-820BFA9E2319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21" name="Text Box 2">
          <a:extLst>
            <a:ext uri="{FF2B5EF4-FFF2-40B4-BE49-F238E27FC236}">
              <a16:creationId xmlns:a16="http://schemas.microsoft.com/office/drawing/2014/main" id="{76D5D7C8-668A-4FB6-8C72-C7F1597151B3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22" name="Text Box 2">
          <a:extLst>
            <a:ext uri="{FF2B5EF4-FFF2-40B4-BE49-F238E27FC236}">
              <a16:creationId xmlns:a16="http://schemas.microsoft.com/office/drawing/2014/main" id="{82820BEA-A179-4856-ACE1-A715E46A4497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23" name="Text Box 2">
          <a:extLst>
            <a:ext uri="{FF2B5EF4-FFF2-40B4-BE49-F238E27FC236}">
              <a16:creationId xmlns:a16="http://schemas.microsoft.com/office/drawing/2014/main" id="{354B1C87-3ECD-4384-A26A-ABC0B31074D1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24" name="Text Box 2">
          <a:extLst>
            <a:ext uri="{FF2B5EF4-FFF2-40B4-BE49-F238E27FC236}">
              <a16:creationId xmlns:a16="http://schemas.microsoft.com/office/drawing/2014/main" id="{B6D37E8F-6B51-4D49-84D4-5789F0317DF2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25" name="Text Box 2">
          <a:extLst>
            <a:ext uri="{FF2B5EF4-FFF2-40B4-BE49-F238E27FC236}">
              <a16:creationId xmlns:a16="http://schemas.microsoft.com/office/drawing/2014/main" id="{2F2632F4-4739-4EB5-A534-4B756845D26B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26" name="Text Box 2">
          <a:extLst>
            <a:ext uri="{FF2B5EF4-FFF2-40B4-BE49-F238E27FC236}">
              <a16:creationId xmlns:a16="http://schemas.microsoft.com/office/drawing/2014/main" id="{2295C9B8-8A32-4F62-AB87-97A58E9BF808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27" name="Text Box 2">
          <a:extLst>
            <a:ext uri="{FF2B5EF4-FFF2-40B4-BE49-F238E27FC236}">
              <a16:creationId xmlns:a16="http://schemas.microsoft.com/office/drawing/2014/main" id="{98AA472E-A913-4C05-8EF5-199FA0F48BEF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28" name="Text Box 2">
          <a:extLst>
            <a:ext uri="{FF2B5EF4-FFF2-40B4-BE49-F238E27FC236}">
              <a16:creationId xmlns:a16="http://schemas.microsoft.com/office/drawing/2014/main" id="{415EFA18-0A15-4F6C-8F1B-D733718DC19F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29" name="Text Box 2">
          <a:extLst>
            <a:ext uri="{FF2B5EF4-FFF2-40B4-BE49-F238E27FC236}">
              <a16:creationId xmlns:a16="http://schemas.microsoft.com/office/drawing/2014/main" id="{E0468D0F-3CCB-46CB-828E-60019C2C6C00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30" name="Text Box 2">
          <a:extLst>
            <a:ext uri="{FF2B5EF4-FFF2-40B4-BE49-F238E27FC236}">
              <a16:creationId xmlns:a16="http://schemas.microsoft.com/office/drawing/2014/main" id="{27284DA1-6BED-4136-BD6B-0CA164D693A3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31" name="Text Box 2">
          <a:extLst>
            <a:ext uri="{FF2B5EF4-FFF2-40B4-BE49-F238E27FC236}">
              <a16:creationId xmlns:a16="http://schemas.microsoft.com/office/drawing/2014/main" id="{8CFFC1E4-1F21-4C59-9A17-9E7A51C63A15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32" name="Text Box 2">
          <a:extLst>
            <a:ext uri="{FF2B5EF4-FFF2-40B4-BE49-F238E27FC236}">
              <a16:creationId xmlns:a16="http://schemas.microsoft.com/office/drawing/2014/main" id="{36EDE36E-FA79-4A7D-9B99-087F29866656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33" name="Text Box 2">
          <a:extLst>
            <a:ext uri="{FF2B5EF4-FFF2-40B4-BE49-F238E27FC236}">
              <a16:creationId xmlns:a16="http://schemas.microsoft.com/office/drawing/2014/main" id="{261370FD-3115-43ED-BA46-5E7A2F50190B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34" name="Text Box 2">
          <a:extLst>
            <a:ext uri="{FF2B5EF4-FFF2-40B4-BE49-F238E27FC236}">
              <a16:creationId xmlns:a16="http://schemas.microsoft.com/office/drawing/2014/main" id="{8157151D-EBCD-468A-BDC6-8818E453D123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35" name="Text Box 2">
          <a:extLst>
            <a:ext uri="{FF2B5EF4-FFF2-40B4-BE49-F238E27FC236}">
              <a16:creationId xmlns:a16="http://schemas.microsoft.com/office/drawing/2014/main" id="{C2FED441-72FB-4327-9D68-4BB00EA9C22B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36" name="Text Box 2">
          <a:extLst>
            <a:ext uri="{FF2B5EF4-FFF2-40B4-BE49-F238E27FC236}">
              <a16:creationId xmlns:a16="http://schemas.microsoft.com/office/drawing/2014/main" id="{03C1FC1D-6C2A-42F4-B3DD-17E67AD5A6FA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37" name="Text Box 2">
          <a:extLst>
            <a:ext uri="{FF2B5EF4-FFF2-40B4-BE49-F238E27FC236}">
              <a16:creationId xmlns:a16="http://schemas.microsoft.com/office/drawing/2014/main" id="{EEB60E6C-F92D-4ED4-BCC8-6E8675667F53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38" name="Text Box 2">
          <a:extLst>
            <a:ext uri="{FF2B5EF4-FFF2-40B4-BE49-F238E27FC236}">
              <a16:creationId xmlns:a16="http://schemas.microsoft.com/office/drawing/2014/main" id="{C6E0E7E6-9341-4220-A398-14DD003C76FD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39" name="Text Box 2">
          <a:extLst>
            <a:ext uri="{FF2B5EF4-FFF2-40B4-BE49-F238E27FC236}">
              <a16:creationId xmlns:a16="http://schemas.microsoft.com/office/drawing/2014/main" id="{CCCCAB1E-8A10-4FB8-9336-B351DE8C5F4A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40" name="Text Box 2">
          <a:extLst>
            <a:ext uri="{FF2B5EF4-FFF2-40B4-BE49-F238E27FC236}">
              <a16:creationId xmlns:a16="http://schemas.microsoft.com/office/drawing/2014/main" id="{37770F1A-5022-43F4-9C66-0D528BBE499E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41" name="Text Box 2">
          <a:extLst>
            <a:ext uri="{FF2B5EF4-FFF2-40B4-BE49-F238E27FC236}">
              <a16:creationId xmlns:a16="http://schemas.microsoft.com/office/drawing/2014/main" id="{BB10DD9C-787F-4AF4-8F1B-8683BF606399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42" name="Text Box 2">
          <a:extLst>
            <a:ext uri="{FF2B5EF4-FFF2-40B4-BE49-F238E27FC236}">
              <a16:creationId xmlns:a16="http://schemas.microsoft.com/office/drawing/2014/main" id="{DBC7AA85-8FD8-412A-B240-BF514C76D13E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43" name="Text Box 2">
          <a:extLst>
            <a:ext uri="{FF2B5EF4-FFF2-40B4-BE49-F238E27FC236}">
              <a16:creationId xmlns:a16="http://schemas.microsoft.com/office/drawing/2014/main" id="{F6B4F59F-093D-44BF-84E9-44CA1F2DACCC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44" name="Text Box 2">
          <a:extLst>
            <a:ext uri="{FF2B5EF4-FFF2-40B4-BE49-F238E27FC236}">
              <a16:creationId xmlns:a16="http://schemas.microsoft.com/office/drawing/2014/main" id="{517A195A-28C6-4A69-A9AE-05FB94D4C904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45" name="Text Box 2">
          <a:extLst>
            <a:ext uri="{FF2B5EF4-FFF2-40B4-BE49-F238E27FC236}">
              <a16:creationId xmlns:a16="http://schemas.microsoft.com/office/drawing/2014/main" id="{44FB9DD2-9FDA-4979-AD81-2766335AD1AA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46" name="Text Box 2">
          <a:extLst>
            <a:ext uri="{FF2B5EF4-FFF2-40B4-BE49-F238E27FC236}">
              <a16:creationId xmlns:a16="http://schemas.microsoft.com/office/drawing/2014/main" id="{5D6B8A25-F000-4CBF-8523-920A937C215C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47" name="Text Box 2">
          <a:extLst>
            <a:ext uri="{FF2B5EF4-FFF2-40B4-BE49-F238E27FC236}">
              <a16:creationId xmlns:a16="http://schemas.microsoft.com/office/drawing/2014/main" id="{DF082A49-3648-43ED-9583-A2AEDA8DBE16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48" name="Text Box 2">
          <a:extLst>
            <a:ext uri="{FF2B5EF4-FFF2-40B4-BE49-F238E27FC236}">
              <a16:creationId xmlns:a16="http://schemas.microsoft.com/office/drawing/2014/main" id="{A1763539-9D41-4479-B39F-1DC9EBB4F161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49" name="Text Box 2">
          <a:extLst>
            <a:ext uri="{FF2B5EF4-FFF2-40B4-BE49-F238E27FC236}">
              <a16:creationId xmlns:a16="http://schemas.microsoft.com/office/drawing/2014/main" id="{E9DBAA2D-4AA1-4F97-8094-BB6492D18B6D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50" name="Text Box 2">
          <a:extLst>
            <a:ext uri="{FF2B5EF4-FFF2-40B4-BE49-F238E27FC236}">
              <a16:creationId xmlns:a16="http://schemas.microsoft.com/office/drawing/2014/main" id="{EB71D8F4-0C63-4112-897C-D21246901635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51" name="Text Box 2">
          <a:extLst>
            <a:ext uri="{FF2B5EF4-FFF2-40B4-BE49-F238E27FC236}">
              <a16:creationId xmlns:a16="http://schemas.microsoft.com/office/drawing/2014/main" id="{AE867B87-721D-4520-A588-3BD945626540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52" name="Text Box 2">
          <a:extLst>
            <a:ext uri="{FF2B5EF4-FFF2-40B4-BE49-F238E27FC236}">
              <a16:creationId xmlns:a16="http://schemas.microsoft.com/office/drawing/2014/main" id="{C1E88827-1CA6-48A0-836E-7014EE82D83C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53" name="Text Box 2">
          <a:extLst>
            <a:ext uri="{FF2B5EF4-FFF2-40B4-BE49-F238E27FC236}">
              <a16:creationId xmlns:a16="http://schemas.microsoft.com/office/drawing/2014/main" id="{A522F024-5B6A-4162-80BF-078A9D9B493B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54" name="Text Box 2">
          <a:extLst>
            <a:ext uri="{FF2B5EF4-FFF2-40B4-BE49-F238E27FC236}">
              <a16:creationId xmlns:a16="http://schemas.microsoft.com/office/drawing/2014/main" id="{1C4A6C43-6386-4BA3-816A-B0DFB7E5CE69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55" name="Text Box 2">
          <a:extLst>
            <a:ext uri="{FF2B5EF4-FFF2-40B4-BE49-F238E27FC236}">
              <a16:creationId xmlns:a16="http://schemas.microsoft.com/office/drawing/2014/main" id="{551C10BA-9980-49CB-8CA5-5F92A1922DE7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56" name="Text Box 2">
          <a:extLst>
            <a:ext uri="{FF2B5EF4-FFF2-40B4-BE49-F238E27FC236}">
              <a16:creationId xmlns:a16="http://schemas.microsoft.com/office/drawing/2014/main" id="{75AC366B-6316-431F-B8E2-C2924126AFEB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57" name="Text Box 2">
          <a:extLst>
            <a:ext uri="{FF2B5EF4-FFF2-40B4-BE49-F238E27FC236}">
              <a16:creationId xmlns:a16="http://schemas.microsoft.com/office/drawing/2014/main" id="{6D3C10A8-85CF-40CC-ADF0-F7F3CAC965E6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58" name="Text Box 2">
          <a:extLst>
            <a:ext uri="{FF2B5EF4-FFF2-40B4-BE49-F238E27FC236}">
              <a16:creationId xmlns:a16="http://schemas.microsoft.com/office/drawing/2014/main" id="{F3704FF5-8E7F-4815-8C84-9FD3B70830DB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59" name="Text Box 2">
          <a:extLst>
            <a:ext uri="{FF2B5EF4-FFF2-40B4-BE49-F238E27FC236}">
              <a16:creationId xmlns:a16="http://schemas.microsoft.com/office/drawing/2014/main" id="{8EB56372-66EF-416B-ACAB-8F27E4898619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60" name="Text Box 2">
          <a:extLst>
            <a:ext uri="{FF2B5EF4-FFF2-40B4-BE49-F238E27FC236}">
              <a16:creationId xmlns:a16="http://schemas.microsoft.com/office/drawing/2014/main" id="{4DCFF0DE-042A-4376-8DA9-C991E3745197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61" name="Text Box 2">
          <a:extLst>
            <a:ext uri="{FF2B5EF4-FFF2-40B4-BE49-F238E27FC236}">
              <a16:creationId xmlns:a16="http://schemas.microsoft.com/office/drawing/2014/main" id="{7C97C583-3048-4FAE-9D2A-4DA07FE9D234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62" name="Text Box 2">
          <a:extLst>
            <a:ext uri="{FF2B5EF4-FFF2-40B4-BE49-F238E27FC236}">
              <a16:creationId xmlns:a16="http://schemas.microsoft.com/office/drawing/2014/main" id="{54A89BCA-165C-49A8-A011-DDF815B63921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63" name="Text Box 2">
          <a:extLst>
            <a:ext uri="{FF2B5EF4-FFF2-40B4-BE49-F238E27FC236}">
              <a16:creationId xmlns:a16="http://schemas.microsoft.com/office/drawing/2014/main" id="{6A2EF12F-D60D-4C18-BF0C-79E48E9C92E1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64" name="Text Box 2">
          <a:extLst>
            <a:ext uri="{FF2B5EF4-FFF2-40B4-BE49-F238E27FC236}">
              <a16:creationId xmlns:a16="http://schemas.microsoft.com/office/drawing/2014/main" id="{E6118F4A-3200-4D33-87BC-B95443A9A65A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65" name="Text Box 2">
          <a:extLst>
            <a:ext uri="{FF2B5EF4-FFF2-40B4-BE49-F238E27FC236}">
              <a16:creationId xmlns:a16="http://schemas.microsoft.com/office/drawing/2014/main" id="{6F430A77-A254-4F07-A91D-A1723F858287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66" name="Text Box 2">
          <a:extLst>
            <a:ext uri="{FF2B5EF4-FFF2-40B4-BE49-F238E27FC236}">
              <a16:creationId xmlns:a16="http://schemas.microsoft.com/office/drawing/2014/main" id="{51A74264-9260-4914-8E32-168EAF3F82A5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67" name="Text Box 2">
          <a:extLst>
            <a:ext uri="{FF2B5EF4-FFF2-40B4-BE49-F238E27FC236}">
              <a16:creationId xmlns:a16="http://schemas.microsoft.com/office/drawing/2014/main" id="{AE08043C-E256-48C7-9773-D7FB9496FA6E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68" name="Text Box 2">
          <a:extLst>
            <a:ext uri="{FF2B5EF4-FFF2-40B4-BE49-F238E27FC236}">
              <a16:creationId xmlns:a16="http://schemas.microsoft.com/office/drawing/2014/main" id="{57DAFEAF-C117-45F5-A38A-0F162880F833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69" name="Text Box 2">
          <a:extLst>
            <a:ext uri="{FF2B5EF4-FFF2-40B4-BE49-F238E27FC236}">
              <a16:creationId xmlns:a16="http://schemas.microsoft.com/office/drawing/2014/main" id="{B00852BD-E59C-42B1-978C-64F061CCD1EB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70" name="Text Box 2">
          <a:extLst>
            <a:ext uri="{FF2B5EF4-FFF2-40B4-BE49-F238E27FC236}">
              <a16:creationId xmlns:a16="http://schemas.microsoft.com/office/drawing/2014/main" id="{1B8D1162-EEF2-4C0F-809C-53062C585676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71" name="Text Box 2">
          <a:extLst>
            <a:ext uri="{FF2B5EF4-FFF2-40B4-BE49-F238E27FC236}">
              <a16:creationId xmlns:a16="http://schemas.microsoft.com/office/drawing/2014/main" id="{103B13C1-38DE-447A-A89F-C4289B8BA44D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72" name="Text Box 2">
          <a:extLst>
            <a:ext uri="{FF2B5EF4-FFF2-40B4-BE49-F238E27FC236}">
              <a16:creationId xmlns:a16="http://schemas.microsoft.com/office/drawing/2014/main" id="{CB31B57A-4D2C-42CF-9BD3-B6EABF755619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73" name="Text Box 2">
          <a:extLst>
            <a:ext uri="{FF2B5EF4-FFF2-40B4-BE49-F238E27FC236}">
              <a16:creationId xmlns:a16="http://schemas.microsoft.com/office/drawing/2014/main" id="{968D0964-FB7D-4071-A176-445256938A03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74" name="Text Box 2">
          <a:extLst>
            <a:ext uri="{FF2B5EF4-FFF2-40B4-BE49-F238E27FC236}">
              <a16:creationId xmlns:a16="http://schemas.microsoft.com/office/drawing/2014/main" id="{4499AC18-258A-4612-B657-3E6C65B12A71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75" name="Text Box 2">
          <a:extLst>
            <a:ext uri="{FF2B5EF4-FFF2-40B4-BE49-F238E27FC236}">
              <a16:creationId xmlns:a16="http://schemas.microsoft.com/office/drawing/2014/main" id="{9B914991-1CB3-47E4-B982-FBB99668F6B9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76" name="Text Box 2">
          <a:extLst>
            <a:ext uri="{FF2B5EF4-FFF2-40B4-BE49-F238E27FC236}">
              <a16:creationId xmlns:a16="http://schemas.microsoft.com/office/drawing/2014/main" id="{DA33046B-E034-4BF1-9AFD-4D8B6A8285B1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77" name="Text Box 2">
          <a:extLst>
            <a:ext uri="{FF2B5EF4-FFF2-40B4-BE49-F238E27FC236}">
              <a16:creationId xmlns:a16="http://schemas.microsoft.com/office/drawing/2014/main" id="{E0AC4719-E6D6-41FF-9890-5A2F92BB4166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78" name="Text Box 2">
          <a:extLst>
            <a:ext uri="{FF2B5EF4-FFF2-40B4-BE49-F238E27FC236}">
              <a16:creationId xmlns:a16="http://schemas.microsoft.com/office/drawing/2014/main" id="{66333C9E-F46A-4C24-AB56-A5CB792C06D6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79" name="Text Box 2">
          <a:extLst>
            <a:ext uri="{FF2B5EF4-FFF2-40B4-BE49-F238E27FC236}">
              <a16:creationId xmlns:a16="http://schemas.microsoft.com/office/drawing/2014/main" id="{437581E4-D808-4F20-891B-93C197B1FF10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80" name="Text Box 2">
          <a:extLst>
            <a:ext uri="{FF2B5EF4-FFF2-40B4-BE49-F238E27FC236}">
              <a16:creationId xmlns:a16="http://schemas.microsoft.com/office/drawing/2014/main" id="{4BE22154-F7D4-48D1-A4A2-E4D9219ACCB8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81" name="Text Box 2">
          <a:extLst>
            <a:ext uri="{FF2B5EF4-FFF2-40B4-BE49-F238E27FC236}">
              <a16:creationId xmlns:a16="http://schemas.microsoft.com/office/drawing/2014/main" id="{1C7C4C92-6AED-4804-AC7F-3FE94A0CF838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82" name="Text Box 2">
          <a:extLst>
            <a:ext uri="{FF2B5EF4-FFF2-40B4-BE49-F238E27FC236}">
              <a16:creationId xmlns:a16="http://schemas.microsoft.com/office/drawing/2014/main" id="{7FAD7A18-ACCF-4FDC-8F3F-191DAD9E32F4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83" name="Text Box 2">
          <a:extLst>
            <a:ext uri="{FF2B5EF4-FFF2-40B4-BE49-F238E27FC236}">
              <a16:creationId xmlns:a16="http://schemas.microsoft.com/office/drawing/2014/main" id="{3395081D-9D1E-4D67-A527-0890F0CC3660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84" name="Text Box 2">
          <a:extLst>
            <a:ext uri="{FF2B5EF4-FFF2-40B4-BE49-F238E27FC236}">
              <a16:creationId xmlns:a16="http://schemas.microsoft.com/office/drawing/2014/main" id="{98C32E49-60A9-45D8-9654-A1862FFD80C5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85" name="Text Box 2">
          <a:extLst>
            <a:ext uri="{FF2B5EF4-FFF2-40B4-BE49-F238E27FC236}">
              <a16:creationId xmlns:a16="http://schemas.microsoft.com/office/drawing/2014/main" id="{C15656A0-20FF-4B37-B7B8-A74AA7025643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86" name="Text Box 2">
          <a:extLst>
            <a:ext uri="{FF2B5EF4-FFF2-40B4-BE49-F238E27FC236}">
              <a16:creationId xmlns:a16="http://schemas.microsoft.com/office/drawing/2014/main" id="{9E608659-5BA6-4011-9505-28E0CACDB73E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87" name="Text Box 2">
          <a:extLst>
            <a:ext uri="{FF2B5EF4-FFF2-40B4-BE49-F238E27FC236}">
              <a16:creationId xmlns:a16="http://schemas.microsoft.com/office/drawing/2014/main" id="{6D6752DF-3B0F-42F7-8A6E-F8B18319E880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88" name="Text Box 2">
          <a:extLst>
            <a:ext uri="{FF2B5EF4-FFF2-40B4-BE49-F238E27FC236}">
              <a16:creationId xmlns:a16="http://schemas.microsoft.com/office/drawing/2014/main" id="{A02D36B1-1D14-4D85-9C80-E1378881F1C7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89" name="Text Box 2">
          <a:extLst>
            <a:ext uri="{FF2B5EF4-FFF2-40B4-BE49-F238E27FC236}">
              <a16:creationId xmlns:a16="http://schemas.microsoft.com/office/drawing/2014/main" id="{ACFD7716-24CA-4238-9973-8997865F348F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90" name="Text Box 2">
          <a:extLst>
            <a:ext uri="{FF2B5EF4-FFF2-40B4-BE49-F238E27FC236}">
              <a16:creationId xmlns:a16="http://schemas.microsoft.com/office/drawing/2014/main" id="{9B9548EA-2919-4F99-9312-E01EDDBE521A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91" name="Text Box 2">
          <a:extLst>
            <a:ext uri="{FF2B5EF4-FFF2-40B4-BE49-F238E27FC236}">
              <a16:creationId xmlns:a16="http://schemas.microsoft.com/office/drawing/2014/main" id="{616C3BC6-F996-4977-AA7A-16D5F900926A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92" name="Text Box 2">
          <a:extLst>
            <a:ext uri="{FF2B5EF4-FFF2-40B4-BE49-F238E27FC236}">
              <a16:creationId xmlns:a16="http://schemas.microsoft.com/office/drawing/2014/main" id="{445717E1-3E7E-4562-A0A1-54C621AF5ABA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93" name="Text Box 2">
          <a:extLst>
            <a:ext uri="{FF2B5EF4-FFF2-40B4-BE49-F238E27FC236}">
              <a16:creationId xmlns:a16="http://schemas.microsoft.com/office/drawing/2014/main" id="{F285459D-9CC2-4338-93AB-E0FD1159EE0C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94" name="Text Box 2">
          <a:extLst>
            <a:ext uri="{FF2B5EF4-FFF2-40B4-BE49-F238E27FC236}">
              <a16:creationId xmlns:a16="http://schemas.microsoft.com/office/drawing/2014/main" id="{D086E58E-987B-40A8-A496-F6816BC74F10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95" name="Text Box 2">
          <a:extLst>
            <a:ext uri="{FF2B5EF4-FFF2-40B4-BE49-F238E27FC236}">
              <a16:creationId xmlns:a16="http://schemas.microsoft.com/office/drawing/2014/main" id="{385AC3CE-8AD2-4297-A51F-75EF39053D74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96" name="Text Box 2">
          <a:extLst>
            <a:ext uri="{FF2B5EF4-FFF2-40B4-BE49-F238E27FC236}">
              <a16:creationId xmlns:a16="http://schemas.microsoft.com/office/drawing/2014/main" id="{47E2D04F-E41B-43DA-A69A-CE4AFD8E4A74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97" name="Text Box 2">
          <a:extLst>
            <a:ext uri="{FF2B5EF4-FFF2-40B4-BE49-F238E27FC236}">
              <a16:creationId xmlns:a16="http://schemas.microsoft.com/office/drawing/2014/main" id="{D830BC74-D289-421B-98FF-7A2136F5A622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98" name="Text Box 2">
          <a:extLst>
            <a:ext uri="{FF2B5EF4-FFF2-40B4-BE49-F238E27FC236}">
              <a16:creationId xmlns:a16="http://schemas.microsoft.com/office/drawing/2014/main" id="{6AAD1120-BB85-4F9C-8245-294D3CFB9E21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299" name="Text Box 2">
          <a:extLst>
            <a:ext uri="{FF2B5EF4-FFF2-40B4-BE49-F238E27FC236}">
              <a16:creationId xmlns:a16="http://schemas.microsoft.com/office/drawing/2014/main" id="{8382BFB4-BF9D-49C8-ADD7-38EF30E29C17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00" name="Text Box 2">
          <a:extLst>
            <a:ext uri="{FF2B5EF4-FFF2-40B4-BE49-F238E27FC236}">
              <a16:creationId xmlns:a16="http://schemas.microsoft.com/office/drawing/2014/main" id="{3D882732-D596-4ADB-A3A3-AAB2D2F091E3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01" name="Text Box 2">
          <a:extLst>
            <a:ext uri="{FF2B5EF4-FFF2-40B4-BE49-F238E27FC236}">
              <a16:creationId xmlns:a16="http://schemas.microsoft.com/office/drawing/2014/main" id="{A059C163-1F0B-4D67-AC4A-C10530608A99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02" name="Text Box 2">
          <a:extLst>
            <a:ext uri="{FF2B5EF4-FFF2-40B4-BE49-F238E27FC236}">
              <a16:creationId xmlns:a16="http://schemas.microsoft.com/office/drawing/2014/main" id="{E7E5B0B3-CD73-4947-871F-4BF3A64643EE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03" name="Text Box 2">
          <a:extLst>
            <a:ext uri="{FF2B5EF4-FFF2-40B4-BE49-F238E27FC236}">
              <a16:creationId xmlns:a16="http://schemas.microsoft.com/office/drawing/2014/main" id="{8A794B6C-231C-432F-AECD-3C01750B144B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04" name="Text Box 2">
          <a:extLst>
            <a:ext uri="{FF2B5EF4-FFF2-40B4-BE49-F238E27FC236}">
              <a16:creationId xmlns:a16="http://schemas.microsoft.com/office/drawing/2014/main" id="{DF905BE5-8EA3-43DD-87DD-AEB57DC141B8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05" name="Text Box 2">
          <a:extLst>
            <a:ext uri="{FF2B5EF4-FFF2-40B4-BE49-F238E27FC236}">
              <a16:creationId xmlns:a16="http://schemas.microsoft.com/office/drawing/2014/main" id="{B1AECBEB-CB0B-4CC3-BCC6-EF684893B668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06" name="Text Box 2">
          <a:extLst>
            <a:ext uri="{FF2B5EF4-FFF2-40B4-BE49-F238E27FC236}">
              <a16:creationId xmlns:a16="http://schemas.microsoft.com/office/drawing/2014/main" id="{74DF9E46-4ACC-44CC-B180-67A663D3AE14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07" name="Text Box 2">
          <a:extLst>
            <a:ext uri="{FF2B5EF4-FFF2-40B4-BE49-F238E27FC236}">
              <a16:creationId xmlns:a16="http://schemas.microsoft.com/office/drawing/2014/main" id="{270D0BA7-1355-4D23-9BC8-8DE4E2F5AC4F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08" name="Text Box 2">
          <a:extLst>
            <a:ext uri="{FF2B5EF4-FFF2-40B4-BE49-F238E27FC236}">
              <a16:creationId xmlns:a16="http://schemas.microsoft.com/office/drawing/2014/main" id="{B598A897-B47E-4045-9D37-26338C441994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09" name="Text Box 2">
          <a:extLst>
            <a:ext uri="{FF2B5EF4-FFF2-40B4-BE49-F238E27FC236}">
              <a16:creationId xmlns:a16="http://schemas.microsoft.com/office/drawing/2014/main" id="{A3D2A1E1-9880-4BE9-A5B5-801FAAB81D55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10" name="Text Box 2">
          <a:extLst>
            <a:ext uri="{FF2B5EF4-FFF2-40B4-BE49-F238E27FC236}">
              <a16:creationId xmlns:a16="http://schemas.microsoft.com/office/drawing/2014/main" id="{C4672B99-6D48-4E57-B21A-35F67A163CC6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11" name="Text Box 2">
          <a:extLst>
            <a:ext uri="{FF2B5EF4-FFF2-40B4-BE49-F238E27FC236}">
              <a16:creationId xmlns:a16="http://schemas.microsoft.com/office/drawing/2014/main" id="{B2807642-7E33-4B32-912F-75AF03F1688E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12" name="Text Box 2">
          <a:extLst>
            <a:ext uri="{FF2B5EF4-FFF2-40B4-BE49-F238E27FC236}">
              <a16:creationId xmlns:a16="http://schemas.microsoft.com/office/drawing/2014/main" id="{CB68BD26-F7EE-44C0-830B-F462BE0A2FC6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13" name="Text Box 2">
          <a:extLst>
            <a:ext uri="{FF2B5EF4-FFF2-40B4-BE49-F238E27FC236}">
              <a16:creationId xmlns:a16="http://schemas.microsoft.com/office/drawing/2014/main" id="{EFF6ACB7-4A4A-4E28-94D3-9C8CEA34410E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14" name="Text Box 2">
          <a:extLst>
            <a:ext uri="{FF2B5EF4-FFF2-40B4-BE49-F238E27FC236}">
              <a16:creationId xmlns:a16="http://schemas.microsoft.com/office/drawing/2014/main" id="{72C85FC8-EEC6-4D75-B379-0FE828EEA9F7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15" name="Text Box 2">
          <a:extLst>
            <a:ext uri="{FF2B5EF4-FFF2-40B4-BE49-F238E27FC236}">
              <a16:creationId xmlns:a16="http://schemas.microsoft.com/office/drawing/2014/main" id="{58C2FA9A-FBCE-461C-9E9C-F3790A8FC930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16" name="Text Box 2">
          <a:extLst>
            <a:ext uri="{FF2B5EF4-FFF2-40B4-BE49-F238E27FC236}">
              <a16:creationId xmlns:a16="http://schemas.microsoft.com/office/drawing/2014/main" id="{1A025244-D0C9-412E-BE7F-062BAB4870DC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17" name="Text Box 2">
          <a:extLst>
            <a:ext uri="{FF2B5EF4-FFF2-40B4-BE49-F238E27FC236}">
              <a16:creationId xmlns:a16="http://schemas.microsoft.com/office/drawing/2014/main" id="{83E7AAB1-7387-46F3-9D41-6B09EE443B7A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18" name="Text Box 2">
          <a:extLst>
            <a:ext uri="{FF2B5EF4-FFF2-40B4-BE49-F238E27FC236}">
              <a16:creationId xmlns:a16="http://schemas.microsoft.com/office/drawing/2014/main" id="{6198D826-1868-49AB-84FD-3D586EB72DB7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19" name="Text Box 2">
          <a:extLst>
            <a:ext uri="{FF2B5EF4-FFF2-40B4-BE49-F238E27FC236}">
              <a16:creationId xmlns:a16="http://schemas.microsoft.com/office/drawing/2014/main" id="{0AE2BCAB-0AB2-4C1F-93C3-5248F4E6A14E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20" name="Text Box 2">
          <a:extLst>
            <a:ext uri="{FF2B5EF4-FFF2-40B4-BE49-F238E27FC236}">
              <a16:creationId xmlns:a16="http://schemas.microsoft.com/office/drawing/2014/main" id="{31821253-BF1F-4687-845F-8A9CEB8C5060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21" name="Text Box 2">
          <a:extLst>
            <a:ext uri="{FF2B5EF4-FFF2-40B4-BE49-F238E27FC236}">
              <a16:creationId xmlns:a16="http://schemas.microsoft.com/office/drawing/2014/main" id="{2CCCE046-B2C0-4701-B4C5-C9930E393AA6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22" name="Text Box 2">
          <a:extLst>
            <a:ext uri="{FF2B5EF4-FFF2-40B4-BE49-F238E27FC236}">
              <a16:creationId xmlns:a16="http://schemas.microsoft.com/office/drawing/2014/main" id="{CBA97582-FE6B-4BB6-8B33-3D902ED27A88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23" name="Text Box 2">
          <a:extLst>
            <a:ext uri="{FF2B5EF4-FFF2-40B4-BE49-F238E27FC236}">
              <a16:creationId xmlns:a16="http://schemas.microsoft.com/office/drawing/2014/main" id="{856A3633-196F-4A0A-B960-FABD83E580FD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24" name="Text Box 2">
          <a:extLst>
            <a:ext uri="{FF2B5EF4-FFF2-40B4-BE49-F238E27FC236}">
              <a16:creationId xmlns:a16="http://schemas.microsoft.com/office/drawing/2014/main" id="{6127C97D-FC4E-4B93-9E85-B770EB8E0AB4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25" name="Text Box 2">
          <a:extLst>
            <a:ext uri="{FF2B5EF4-FFF2-40B4-BE49-F238E27FC236}">
              <a16:creationId xmlns:a16="http://schemas.microsoft.com/office/drawing/2014/main" id="{790D7D2D-B098-4F26-8D2B-A653484B4300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26" name="Text Box 2">
          <a:extLst>
            <a:ext uri="{FF2B5EF4-FFF2-40B4-BE49-F238E27FC236}">
              <a16:creationId xmlns:a16="http://schemas.microsoft.com/office/drawing/2014/main" id="{B167F5FA-8A02-4F43-A087-E65BA701E1F6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27" name="Text Box 2">
          <a:extLst>
            <a:ext uri="{FF2B5EF4-FFF2-40B4-BE49-F238E27FC236}">
              <a16:creationId xmlns:a16="http://schemas.microsoft.com/office/drawing/2014/main" id="{17CC063F-70B2-4E65-BEAA-B92FEF5AD052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28" name="Text Box 2">
          <a:extLst>
            <a:ext uri="{FF2B5EF4-FFF2-40B4-BE49-F238E27FC236}">
              <a16:creationId xmlns:a16="http://schemas.microsoft.com/office/drawing/2014/main" id="{B4A63705-CBD4-4F41-BD74-77077BBCD52F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29" name="Text Box 2">
          <a:extLst>
            <a:ext uri="{FF2B5EF4-FFF2-40B4-BE49-F238E27FC236}">
              <a16:creationId xmlns:a16="http://schemas.microsoft.com/office/drawing/2014/main" id="{A8C45A8B-1DFC-4F4F-8C76-FBEF38AB59D8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30" name="Text Box 2">
          <a:extLst>
            <a:ext uri="{FF2B5EF4-FFF2-40B4-BE49-F238E27FC236}">
              <a16:creationId xmlns:a16="http://schemas.microsoft.com/office/drawing/2014/main" id="{207B736C-D96E-4A67-AC13-7F20548A7286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31" name="Text Box 2">
          <a:extLst>
            <a:ext uri="{FF2B5EF4-FFF2-40B4-BE49-F238E27FC236}">
              <a16:creationId xmlns:a16="http://schemas.microsoft.com/office/drawing/2014/main" id="{BE345450-0E2A-440D-8B66-C70C0D8E9C56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32" name="Text Box 2">
          <a:extLst>
            <a:ext uri="{FF2B5EF4-FFF2-40B4-BE49-F238E27FC236}">
              <a16:creationId xmlns:a16="http://schemas.microsoft.com/office/drawing/2014/main" id="{42591D29-A39E-44F7-9DB2-7347BD481837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33" name="Text Box 2">
          <a:extLst>
            <a:ext uri="{FF2B5EF4-FFF2-40B4-BE49-F238E27FC236}">
              <a16:creationId xmlns:a16="http://schemas.microsoft.com/office/drawing/2014/main" id="{D08EA14D-12A8-4DCF-858E-094BA7E68CC9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34" name="Text Box 2">
          <a:extLst>
            <a:ext uri="{FF2B5EF4-FFF2-40B4-BE49-F238E27FC236}">
              <a16:creationId xmlns:a16="http://schemas.microsoft.com/office/drawing/2014/main" id="{AC471598-E309-42B0-80EB-66EB0B05E301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35" name="Text Box 2">
          <a:extLst>
            <a:ext uri="{FF2B5EF4-FFF2-40B4-BE49-F238E27FC236}">
              <a16:creationId xmlns:a16="http://schemas.microsoft.com/office/drawing/2014/main" id="{AF7DD107-7E03-43EC-9685-E49ABF802320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36" name="Text Box 2">
          <a:extLst>
            <a:ext uri="{FF2B5EF4-FFF2-40B4-BE49-F238E27FC236}">
              <a16:creationId xmlns:a16="http://schemas.microsoft.com/office/drawing/2014/main" id="{2ECDA22F-500A-4D4D-B93C-8E91D26E523F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37" name="Text Box 2">
          <a:extLst>
            <a:ext uri="{FF2B5EF4-FFF2-40B4-BE49-F238E27FC236}">
              <a16:creationId xmlns:a16="http://schemas.microsoft.com/office/drawing/2014/main" id="{3A47B085-FFEA-42E5-AB7C-229DE9C50EE8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38" name="Text Box 2">
          <a:extLst>
            <a:ext uri="{FF2B5EF4-FFF2-40B4-BE49-F238E27FC236}">
              <a16:creationId xmlns:a16="http://schemas.microsoft.com/office/drawing/2014/main" id="{F6A8CE1D-C5BD-4F0A-ADF1-FFB378D3118C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39" name="Text Box 2">
          <a:extLst>
            <a:ext uri="{FF2B5EF4-FFF2-40B4-BE49-F238E27FC236}">
              <a16:creationId xmlns:a16="http://schemas.microsoft.com/office/drawing/2014/main" id="{42B0C11D-F0C5-44DF-B957-2771CCBF21E5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40" name="Text Box 2">
          <a:extLst>
            <a:ext uri="{FF2B5EF4-FFF2-40B4-BE49-F238E27FC236}">
              <a16:creationId xmlns:a16="http://schemas.microsoft.com/office/drawing/2014/main" id="{633AE2D4-CB4B-40DD-8684-78268325DD8C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41" name="Text Box 2">
          <a:extLst>
            <a:ext uri="{FF2B5EF4-FFF2-40B4-BE49-F238E27FC236}">
              <a16:creationId xmlns:a16="http://schemas.microsoft.com/office/drawing/2014/main" id="{B6AA37A0-097F-4130-BAB6-67AF4B7BD102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42" name="Text Box 2">
          <a:extLst>
            <a:ext uri="{FF2B5EF4-FFF2-40B4-BE49-F238E27FC236}">
              <a16:creationId xmlns:a16="http://schemas.microsoft.com/office/drawing/2014/main" id="{EBB9F978-6997-4AB7-84D4-F7307C85EC38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43" name="Text Box 2">
          <a:extLst>
            <a:ext uri="{FF2B5EF4-FFF2-40B4-BE49-F238E27FC236}">
              <a16:creationId xmlns:a16="http://schemas.microsoft.com/office/drawing/2014/main" id="{04704BAC-719C-47B1-9ABB-C473B2370AF8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44" name="Text Box 2">
          <a:extLst>
            <a:ext uri="{FF2B5EF4-FFF2-40B4-BE49-F238E27FC236}">
              <a16:creationId xmlns:a16="http://schemas.microsoft.com/office/drawing/2014/main" id="{9781439F-B501-42DB-9B5E-F98C5A90252B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45" name="Text Box 2">
          <a:extLst>
            <a:ext uri="{FF2B5EF4-FFF2-40B4-BE49-F238E27FC236}">
              <a16:creationId xmlns:a16="http://schemas.microsoft.com/office/drawing/2014/main" id="{03302598-DA66-42F4-A883-503A2755E79B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46" name="Text Box 2">
          <a:extLst>
            <a:ext uri="{FF2B5EF4-FFF2-40B4-BE49-F238E27FC236}">
              <a16:creationId xmlns:a16="http://schemas.microsoft.com/office/drawing/2014/main" id="{26359A64-18D2-4578-A61B-722889F285C0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47" name="Text Box 2">
          <a:extLst>
            <a:ext uri="{FF2B5EF4-FFF2-40B4-BE49-F238E27FC236}">
              <a16:creationId xmlns:a16="http://schemas.microsoft.com/office/drawing/2014/main" id="{63D77EED-D5A0-45FB-AC4A-0937EE9668C3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48" name="Text Box 2">
          <a:extLst>
            <a:ext uri="{FF2B5EF4-FFF2-40B4-BE49-F238E27FC236}">
              <a16:creationId xmlns:a16="http://schemas.microsoft.com/office/drawing/2014/main" id="{9B7D6961-2BC2-41DC-9789-A90DE0902877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49" name="Text Box 2">
          <a:extLst>
            <a:ext uri="{FF2B5EF4-FFF2-40B4-BE49-F238E27FC236}">
              <a16:creationId xmlns:a16="http://schemas.microsoft.com/office/drawing/2014/main" id="{8C5F29EA-6F65-4CC3-A002-8633C25B9E89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50" name="Text Box 2">
          <a:extLst>
            <a:ext uri="{FF2B5EF4-FFF2-40B4-BE49-F238E27FC236}">
              <a16:creationId xmlns:a16="http://schemas.microsoft.com/office/drawing/2014/main" id="{A6CA14B5-1509-4B45-AE42-AFD6F39CB1C7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51" name="Text Box 2">
          <a:extLst>
            <a:ext uri="{FF2B5EF4-FFF2-40B4-BE49-F238E27FC236}">
              <a16:creationId xmlns:a16="http://schemas.microsoft.com/office/drawing/2014/main" id="{502E2B4C-73CE-4F16-BFC7-089BE354BE47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52" name="Text Box 2">
          <a:extLst>
            <a:ext uri="{FF2B5EF4-FFF2-40B4-BE49-F238E27FC236}">
              <a16:creationId xmlns:a16="http://schemas.microsoft.com/office/drawing/2014/main" id="{7FC5ABF8-C76E-4BA4-956E-3BC8BEFF94CF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53" name="Text Box 2">
          <a:extLst>
            <a:ext uri="{FF2B5EF4-FFF2-40B4-BE49-F238E27FC236}">
              <a16:creationId xmlns:a16="http://schemas.microsoft.com/office/drawing/2014/main" id="{BF87B61E-AB26-4122-9A75-056346F45ED3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54" name="Text Box 2">
          <a:extLst>
            <a:ext uri="{FF2B5EF4-FFF2-40B4-BE49-F238E27FC236}">
              <a16:creationId xmlns:a16="http://schemas.microsoft.com/office/drawing/2014/main" id="{14253F1A-26EA-4E7F-B7A4-C2778812FE80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55" name="Text Box 2">
          <a:extLst>
            <a:ext uri="{FF2B5EF4-FFF2-40B4-BE49-F238E27FC236}">
              <a16:creationId xmlns:a16="http://schemas.microsoft.com/office/drawing/2014/main" id="{8D06CBA2-20BC-4FC0-A049-5E0BAF3687D2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56" name="Text Box 2">
          <a:extLst>
            <a:ext uri="{FF2B5EF4-FFF2-40B4-BE49-F238E27FC236}">
              <a16:creationId xmlns:a16="http://schemas.microsoft.com/office/drawing/2014/main" id="{F256DF11-BDD5-426E-9EFB-76AD99780FBB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57" name="Text Box 2">
          <a:extLst>
            <a:ext uri="{FF2B5EF4-FFF2-40B4-BE49-F238E27FC236}">
              <a16:creationId xmlns:a16="http://schemas.microsoft.com/office/drawing/2014/main" id="{AD1A510F-5270-410D-8A20-AD94F164CC67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58" name="Text Box 2">
          <a:extLst>
            <a:ext uri="{FF2B5EF4-FFF2-40B4-BE49-F238E27FC236}">
              <a16:creationId xmlns:a16="http://schemas.microsoft.com/office/drawing/2014/main" id="{D0AAC9D0-D439-40EC-A285-1E378B7053BB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59" name="Text Box 2">
          <a:extLst>
            <a:ext uri="{FF2B5EF4-FFF2-40B4-BE49-F238E27FC236}">
              <a16:creationId xmlns:a16="http://schemas.microsoft.com/office/drawing/2014/main" id="{FAADB816-FAEC-4190-B298-D7C22C698A0A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60" name="Text Box 2">
          <a:extLst>
            <a:ext uri="{FF2B5EF4-FFF2-40B4-BE49-F238E27FC236}">
              <a16:creationId xmlns:a16="http://schemas.microsoft.com/office/drawing/2014/main" id="{E073CAFF-6FA2-4934-9211-847CCF112D49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61" name="Text Box 2">
          <a:extLst>
            <a:ext uri="{FF2B5EF4-FFF2-40B4-BE49-F238E27FC236}">
              <a16:creationId xmlns:a16="http://schemas.microsoft.com/office/drawing/2014/main" id="{897EEA0E-6B45-4112-81BE-11CB2C4D56C6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62" name="Text Box 2">
          <a:extLst>
            <a:ext uri="{FF2B5EF4-FFF2-40B4-BE49-F238E27FC236}">
              <a16:creationId xmlns:a16="http://schemas.microsoft.com/office/drawing/2014/main" id="{F6C776EA-42AE-4149-8156-D2F0C117B435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63" name="Text Box 2">
          <a:extLst>
            <a:ext uri="{FF2B5EF4-FFF2-40B4-BE49-F238E27FC236}">
              <a16:creationId xmlns:a16="http://schemas.microsoft.com/office/drawing/2014/main" id="{1AF34185-3B80-4346-B196-21C45BCC8E7B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64" name="Text Box 2">
          <a:extLst>
            <a:ext uri="{FF2B5EF4-FFF2-40B4-BE49-F238E27FC236}">
              <a16:creationId xmlns:a16="http://schemas.microsoft.com/office/drawing/2014/main" id="{AE95BE9D-17B7-4DBA-A5DB-216623B17EDC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65" name="Text Box 2">
          <a:extLst>
            <a:ext uri="{FF2B5EF4-FFF2-40B4-BE49-F238E27FC236}">
              <a16:creationId xmlns:a16="http://schemas.microsoft.com/office/drawing/2014/main" id="{DA074E1D-DB7B-4BB1-A014-8781241570B1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66" name="Text Box 2">
          <a:extLst>
            <a:ext uri="{FF2B5EF4-FFF2-40B4-BE49-F238E27FC236}">
              <a16:creationId xmlns:a16="http://schemas.microsoft.com/office/drawing/2014/main" id="{03360685-CFFD-48CB-9380-9BEDC8DFD61D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67" name="Text Box 2">
          <a:extLst>
            <a:ext uri="{FF2B5EF4-FFF2-40B4-BE49-F238E27FC236}">
              <a16:creationId xmlns:a16="http://schemas.microsoft.com/office/drawing/2014/main" id="{D6AF7664-9F6D-4060-AFB6-0D8F713A7002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68" name="Text Box 2">
          <a:extLst>
            <a:ext uri="{FF2B5EF4-FFF2-40B4-BE49-F238E27FC236}">
              <a16:creationId xmlns:a16="http://schemas.microsoft.com/office/drawing/2014/main" id="{2D07B6BC-2F0D-4677-B705-379675BB7488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69" name="Text Box 2">
          <a:extLst>
            <a:ext uri="{FF2B5EF4-FFF2-40B4-BE49-F238E27FC236}">
              <a16:creationId xmlns:a16="http://schemas.microsoft.com/office/drawing/2014/main" id="{14FB0B29-6472-4329-B6C3-F7DC99D769CD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70" name="Text Box 2">
          <a:extLst>
            <a:ext uri="{FF2B5EF4-FFF2-40B4-BE49-F238E27FC236}">
              <a16:creationId xmlns:a16="http://schemas.microsoft.com/office/drawing/2014/main" id="{BA5E2E6D-87DC-4614-9F52-B191EB30CD39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71" name="Text Box 2">
          <a:extLst>
            <a:ext uri="{FF2B5EF4-FFF2-40B4-BE49-F238E27FC236}">
              <a16:creationId xmlns:a16="http://schemas.microsoft.com/office/drawing/2014/main" id="{AE038D7D-53F8-4436-9985-1D200293E3C0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72" name="Text Box 2">
          <a:extLst>
            <a:ext uri="{FF2B5EF4-FFF2-40B4-BE49-F238E27FC236}">
              <a16:creationId xmlns:a16="http://schemas.microsoft.com/office/drawing/2014/main" id="{DA99309C-2DAF-4B8E-A7F5-DE07E0B5A52A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73" name="Text Box 2">
          <a:extLst>
            <a:ext uri="{FF2B5EF4-FFF2-40B4-BE49-F238E27FC236}">
              <a16:creationId xmlns:a16="http://schemas.microsoft.com/office/drawing/2014/main" id="{1E1E8FA7-0AF0-4908-8563-11F8396F2966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74" name="Text Box 2">
          <a:extLst>
            <a:ext uri="{FF2B5EF4-FFF2-40B4-BE49-F238E27FC236}">
              <a16:creationId xmlns:a16="http://schemas.microsoft.com/office/drawing/2014/main" id="{0179AB22-5DA5-470D-931E-643729F5E28C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75" name="Text Box 2">
          <a:extLst>
            <a:ext uri="{FF2B5EF4-FFF2-40B4-BE49-F238E27FC236}">
              <a16:creationId xmlns:a16="http://schemas.microsoft.com/office/drawing/2014/main" id="{D07406D3-76F6-4180-81BD-F1ABDE3FB5AF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76" name="Text Box 2">
          <a:extLst>
            <a:ext uri="{FF2B5EF4-FFF2-40B4-BE49-F238E27FC236}">
              <a16:creationId xmlns:a16="http://schemas.microsoft.com/office/drawing/2014/main" id="{93680C86-CB7A-4316-8526-06CBCFB236CE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77" name="Text Box 2">
          <a:extLst>
            <a:ext uri="{FF2B5EF4-FFF2-40B4-BE49-F238E27FC236}">
              <a16:creationId xmlns:a16="http://schemas.microsoft.com/office/drawing/2014/main" id="{89BFDF6F-5E9B-4F72-9F4B-2A371C2A885F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78" name="Text Box 2">
          <a:extLst>
            <a:ext uri="{FF2B5EF4-FFF2-40B4-BE49-F238E27FC236}">
              <a16:creationId xmlns:a16="http://schemas.microsoft.com/office/drawing/2014/main" id="{CED2BC17-FAF1-477E-AC26-D6DC72931DF9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79" name="Text Box 2">
          <a:extLst>
            <a:ext uri="{FF2B5EF4-FFF2-40B4-BE49-F238E27FC236}">
              <a16:creationId xmlns:a16="http://schemas.microsoft.com/office/drawing/2014/main" id="{95B05672-A117-42BD-B13C-FFDC4D0DCA90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80" name="Text Box 2">
          <a:extLst>
            <a:ext uri="{FF2B5EF4-FFF2-40B4-BE49-F238E27FC236}">
              <a16:creationId xmlns:a16="http://schemas.microsoft.com/office/drawing/2014/main" id="{91ACC4B9-AC42-4509-A092-FF1C94D6C438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140</xdr:row>
      <xdr:rowOff>0</xdr:rowOff>
    </xdr:from>
    <xdr:ext cx="104775" cy="175532"/>
    <xdr:sp macro="" textlink="">
      <xdr:nvSpPr>
        <xdr:cNvPr id="3381" name="Text Box 2">
          <a:extLst>
            <a:ext uri="{FF2B5EF4-FFF2-40B4-BE49-F238E27FC236}">
              <a16:creationId xmlns:a16="http://schemas.microsoft.com/office/drawing/2014/main" id="{9181D208-FD30-420F-B0C0-D12E461E2789}"/>
            </a:ext>
          </a:extLst>
        </xdr:cNvPr>
        <xdr:cNvSpPr txBox="1">
          <a:spLocks noChangeArrowheads="1"/>
        </xdr:cNvSpPr>
      </xdr:nvSpPr>
      <xdr:spPr bwMode="auto">
        <a:xfrm>
          <a:off x="41978580" y="384200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382" name="Text Box 2">
          <a:extLst>
            <a:ext uri="{FF2B5EF4-FFF2-40B4-BE49-F238E27FC236}">
              <a16:creationId xmlns:a16="http://schemas.microsoft.com/office/drawing/2014/main" id="{0FD38B43-84A4-491D-BDF6-3847ABC2B9F8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383" name="Text Box 2">
          <a:extLst>
            <a:ext uri="{FF2B5EF4-FFF2-40B4-BE49-F238E27FC236}">
              <a16:creationId xmlns:a16="http://schemas.microsoft.com/office/drawing/2014/main" id="{43BBAF32-8A93-43FD-A35E-0ED4F790A356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384" name="Text Box 2">
          <a:extLst>
            <a:ext uri="{FF2B5EF4-FFF2-40B4-BE49-F238E27FC236}">
              <a16:creationId xmlns:a16="http://schemas.microsoft.com/office/drawing/2014/main" id="{B755E105-965B-4213-B18D-C6B370A2587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385" name="Text Box 2">
          <a:extLst>
            <a:ext uri="{FF2B5EF4-FFF2-40B4-BE49-F238E27FC236}">
              <a16:creationId xmlns:a16="http://schemas.microsoft.com/office/drawing/2014/main" id="{A7BE0B53-3467-4796-BD71-B7029EFE4A7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386" name="Text Box 2">
          <a:extLst>
            <a:ext uri="{FF2B5EF4-FFF2-40B4-BE49-F238E27FC236}">
              <a16:creationId xmlns:a16="http://schemas.microsoft.com/office/drawing/2014/main" id="{D420BC0E-A8BA-4F51-B36E-1A8E2A72301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387" name="Text Box 2">
          <a:extLst>
            <a:ext uri="{FF2B5EF4-FFF2-40B4-BE49-F238E27FC236}">
              <a16:creationId xmlns:a16="http://schemas.microsoft.com/office/drawing/2014/main" id="{ADFBA3E5-33D5-4F90-9AD9-7003F2BDA76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388" name="Text Box 2">
          <a:extLst>
            <a:ext uri="{FF2B5EF4-FFF2-40B4-BE49-F238E27FC236}">
              <a16:creationId xmlns:a16="http://schemas.microsoft.com/office/drawing/2014/main" id="{EEC17795-DE2B-4AB9-A71C-E7ACAB17508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389" name="Text Box 2">
          <a:extLst>
            <a:ext uri="{FF2B5EF4-FFF2-40B4-BE49-F238E27FC236}">
              <a16:creationId xmlns:a16="http://schemas.microsoft.com/office/drawing/2014/main" id="{FAD1556C-B85D-402E-B6F4-34F949ED0927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390" name="Text Box 2">
          <a:extLst>
            <a:ext uri="{FF2B5EF4-FFF2-40B4-BE49-F238E27FC236}">
              <a16:creationId xmlns:a16="http://schemas.microsoft.com/office/drawing/2014/main" id="{1E975663-6987-460F-BC27-B5B32B10935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391" name="Text Box 2">
          <a:extLst>
            <a:ext uri="{FF2B5EF4-FFF2-40B4-BE49-F238E27FC236}">
              <a16:creationId xmlns:a16="http://schemas.microsoft.com/office/drawing/2014/main" id="{80D94867-3D75-4623-89AF-C7C5CB3753CB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392" name="Text Box 2">
          <a:extLst>
            <a:ext uri="{FF2B5EF4-FFF2-40B4-BE49-F238E27FC236}">
              <a16:creationId xmlns:a16="http://schemas.microsoft.com/office/drawing/2014/main" id="{4DDB85D2-ACC8-4D88-9C26-14F1FFBB3FB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393" name="Text Box 2">
          <a:extLst>
            <a:ext uri="{FF2B5EF4-FFF2-40B4-BE49-F238E27FC236}">
              <a16:creationId xmlns:a16="http://schemas.microsoft.com/office/drawing/2014/main" id="{EE905EE1-3313-4372-BF2A-19901B23022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394" name="Text Box 2">
          <a:extLst>
            <a:ext uri="{FF2B5EF4-FFF2-40B4-BE49-F238E27FC236}">
              <a16:creationId xmlns:a16="http://schemas.microsoft.com/office/drawing/2014/main" id="{3087D3FA-78FF-4698-AF2F-6BC37E62C09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395" name="Text Box 2">
          <a:extLst>
            <a:ext uri="{FF2B5EF4-FFF2-40B4-BE49-F238E27FC236}">
              <a16:creationId xmlns:a16="http://schemas.microsoft.com/office/drawing/2014/main" id="{F901B901-009B-43C9-BF5E-9DCF95F9C47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396" name="Text Box 2">
          <a:extLst>
            <a:ext uri="{FF2B5EF4-FFF2-40B4-BE49-F238E27FC236}">
              <a16:creationId xmlns:a16="http://schemas.microsoft.com/office/drawing/2014/main" id="{F01C9F2D-B0C9-4B18-8B24-394B41C1016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397" name="Text Box 2">
          <a:extLst>
            <a:ext uri="{FF2B5EF4-FFF2-40B4-BE49-F238E27FC236}">
              <a16:creationId xmlns:a16="http://schemas.microsoft.com/office/drawing/2014/main" id="{8359895B-1436-4509-AE90-47B464C0896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398" name="Text Box 2">
          <a:extLst>
            <a:ext uri="{FF2B5EF4-FFF2-40B4-BE49-F238E27FC236}">
              <a16:creationId xmlns:a16="http://schemas.microsoft.com/office/drawing/2014/main" id="{BD0AC888-FAA7-4817-B211-5EBA35FB85A6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399" name="Text Box 2">
          <a:extLst>
            <a:ext uri="{FF2B5EF4-FFF2-40B4-BE49-F238E27FC236}">
              <a16:creationId xmlns:a16="http://schemas.microsoft.com/office/drawing/2014/main" id="{9F6323A1-005C-4570-A772-6B0BA7E7E33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00" name="Text Box 2">
          <a:extLst>
            <a:ext uri="{FF2B5EF4-FFF2-40B4-BE49-F238E27FC236}">
              <a16:creationId xmlns:a16="http://schemas.microsoft.com/office/drawing/2014/main" id="{C610C2B1-C48A-4B23-8668-C9B74A6D092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01" name="Text Box 2">
          <a:extLst>
            <a:ext uri="{FF2B5EF4-FFF2-40B4-BE49-F238E27FC236}">
              <a16:creationId xmlns:a16="http://schemas.microsoft.com/office/drawing/2014/main" id="{9341C8A0-20E3-400E-910A-7D998C988CA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02" name="Text Box 2">
          <a:extLst>
            <a:ext uri="{FF2B5EF4-FFF2-40B4-BE49-F238E27FC236}">
              <a16:creationId xmlns:a16="http://schemas.microsoft.com/office/drawing/2014/main" id="{97457132-4130-4E3C-B5CD-7E0EFC5358B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03" name="Text Box 2">
          <a:extLst>
            <a:ext uri="{FF2B5EF4-FFF2-40B4-BE49-F238E27FC236}">
              <a16:creationId xmlns:a16="http://schemas.microsoft.com/office/drawing/2014/main" id="{A499F06E-B19A-4842-AD44-3B59A8195D8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04" name="Text Box 2">
          <a:extLst>
            <a:ext uri="{FF2B5EF4-FFF2-40B4-BE49-F238E27FC236}">
              <a16:creationId xmlns:a16="http://schemas.microsoft.com/office/drawing/2014/main" id="{F905B534-50D4-436C-9979-7D789210685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05" name="Text Box 2">
          <a:extLst>
            <a:ext uri="{FF2B5EF4-FFF2-40B4-BE49-F238E27FC236}">
              <a16:creationId xmlns:a16="http://schemas.microsoft.com/office/drawing/2014/main" id="{5E0819E5-C86D-41F8-ADC6-148BC789FE2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06" name="Text Box 2">
          <a:extLst>
            <a:ext uri="{FF2B5EF4-FFF2-40B4-BE49-F238E27FC236}">
              <a16:creationId xmlns:a16="http://schemas.microsoft.com/office/drawing/2014/main" id="{15DA70A2-6E37-4543-BF28-B6F152BEC677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07" name="Text Box 2">
          <a:extLst>
            <a:ext uri="{FF2B5EF4-FFF2-40B4-BE49-F238E27FC236}">
              <a16:creationId xmlns:a16="http://schemas.microsoft.com/office/drawing/2014/main" id="{6B347BE1-DA23-4D39-BAC9-26B73071E63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08" name="Text Box 2">
          <a:extLst>
            <a:ext uri="{FF2B5EF4-FFF2-40B4-BE49-F238E27FC236}">
              <a16:creationId xmlns:a16="http://schemas.microsoft.com/office/drawing/2014/main" id="{0AACAA83-3FF3-4E29-A544-B5B84E56F996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09" name="Text Box 2">
          <a:extLst>
            <a:ext uri="{FF2B5EF4-FFF2-40B4-BE49-F238E27FC236}">
              <a16:creationId xmlns:a16="http://schemas.microsoft.com/office/drawing/2014/main" id="{A09A8A3D-89E0-4FD7-BAAC-B96D434F59B7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10" name="Text Box 2">
          <a:extLst>
            <a:ext uri="{FF2B5EF4-FFF2-40B4-BE49-F238E27FC236}">
              <a16:creationId xmlns:a16="http://schemas.microsoft.com/office/drawing/2014/main" id="{7CB0B257-C9DE-46AB-B71E-760FC3C9F14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11" name="Text Box 2">
          <a:extLst>
            <a:ext uri="{FF2B5EF4-FFF2-40B4-BE49-F238E27FC236}">
              <a16:creationId xmlns:a16="http://schemas.microsoft.com/office/drawing/2014/main" id="{DD9CC02E-FCD2-4EB3-B289-1C442FBF58AB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12" name="Text Box 2">
          <a:extLst>
            <a:ext uri="{FF2B5EF4-FFF2-40B4-BE49-F238E27FC236}">
              <a16:creationId xmlns:a16="http://schemas.microsoft.com/office/drawing/2014/main" id="{2BC82E12-23ED-41AE-854E-7943CFE8BC0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13" name="Text Box 2">
          <a:extLst>
            <a:ext uri="{FF2B5EF4-FFF2-40B4-BE49-F238E27FC236}">
              <a16:creationId xmlns:a16="http://schemas.microsoft.com/office/drawing/2014/main" id="{444F72A5-F434-44BB-8EE9-A42A01A209C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14" name="Text Box 2">
          <a:extLst>
            <a:ext uri="{FF2B5EF4-FFF2-40B4-BE49-F238E27FC236}">
              <a16:creationId xmlns:a16="http://schemas.microsoft.com/office/drawing/2014/main" id="{A3540A5B-5545-45D3-9CBE-BD383B33545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15" name="Text Box 2">
          <a:extLst>
            <a:ext uri="{FF2B5EF4-FFF2-40B4-BE49-F238E27FC236}">
              <a16:creationId xmlns:a16="http://schemas.microsoft.com/office/drawing/2014/main" id="{1A7EB4CE-79FC-4A6D-91FC-C3AF49EC28B7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16" name="Text Box 2">
          <a:extLst>
            <a:ext uri="{FF2B5EF4-FFF2-40B4-BE49-F238E27FC236}">
              <a16:creationId xmlns:a16="http://schemas.microsoft.com/office/drawing/2014/main" id="{D1F94B9F-5FA2-4981-BC24-68F996106D6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17" name="Text Box 2">
          <a:extLst>
            <a:ext uri="{FF2B5EF4-FFF2-40B4-BE49-F238E27FC236}">
              <a16:creationId xmlns:a16="http://schemas.microsoft.com/office/drawing/2014/main" id="{3DC10DB8-A8C4-464E-A430-4080B727D117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18" name="Text Box 2">
          <a:extLst>
            <a:ext uri="{FF2B5EF4-FFF2-40B4-BE49-F238E27FC236}">
              <a16:creationId xmlns:a16="http://schemas.microsoft.com/office/drawing/2014/main" id="{7BC27F3A-188A-486A-A61C-069FF452756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19" name="Text Box 2">
          <a:extLst>
            <a:ext uri="{FF2B5EF4-FFF2-40B4-BE49-F238E27FC236}">
              <a16:creationId xmlns:a16="http://schemas.microsoft.com/office/drawing/2014/main" id="{02613C77-FA94-49FF-9E43-92BA423C79B8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20" name="Text Box 2">
          <a:extLst>
            <a:ext uri="{FF2B5EF4-FFF2-40B4-BE49-F238E27FC236}">
              <a16:creationId xmlns:a16="http://schemas.microsoft.com/office/drawing/2014/main" id="{FA962AC9-DA4C-4C52-A0EB-8C7775B381C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21" name="Text Box 2">
          <a:extLst>
            <a:ext uri="{FF2B5EF4-FFF2-40B4-BE49-F238E27FC236}">
              <a16:creationId xmlns:a16="http://schemas.microsoft.com/office/drawing/2014/main" id="{0EE4CC73-5CBB-4DF6-A651-0F100CC9E3C7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22" name="Text Box 2">
          <a:extLst>
            <a:ext uri="{FF2B5EF4-FFF2-40B4-BE49-F238E27FC236}">
              <a16:creationId xmlns:a16="http://schemas.microsoft.com/office/drawing/2014/main" id="{D5EC9736-29E7-4574-9DAF-48060B0EE42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23" name="Text Box 2">
          <a:extLst>
            <a:ext uri="{FF2B5EF4-FFF2-40B4-BE49-F238E27FC236}">
              <a16:creationId xmlns:a16="http://schemas.microsoft.com/office/drawing/2014/main" id="{9B5D27A8-C4B7-4456-8E58-0973779618E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24" name="Text Box 2">
          <a:extLst>
            <a:ext uri="{FF2B5EF4-FFF2-40B4-BE49-F238E27FC236}">
              <a16:creationId xmlns:a16="http://schemas.microsoft.com/office/drawing/2014/main" id="{77A8BF5D-0CAA-4DC2-B1CA-75202ACE3F2B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25" name="Text Box 2">
          <a:extLst>
            <a:ext uri="{FF2B5EF4-FFF2-40B4-BE49-F238E27FC236}">
              <a16:creationId xmlns:a16="http://schemas.microsoft.com/office/drawing/2014/main" id="{4EFBB38B-3CF4-4431-AA0E-182DDF00568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26" name="Text Box 2">
          <a:extLst>
            <a:ext uri="{FF2B5EF4-FFF2-40B4-BE49-F238E27FC236}">
              <a16:creationId xmlns:a16="http://schemas.microsoft.com/office/drawing/2014/main" id="{E6377070-C5F0-4D85-94B8-8C80AC3A0A9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27" name="Text Box 2">
          <a:extLst>
            <a:ext uri="{FF2B5EF4-FFF2-40B4-BE49-F238E27FC236}">
              <a16:creationId xmlns:a16="http://schemas.microsoft.com/office/drawing/2014/main" id="{3DB09D7F-F37A-41BF-A162-DA2EFB627E0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28" name="Text Box 2">
          <a:extLst>
            <a:ext uri="{FF2B5EF4-FFF2-40B4-BE49-F238E27FC236}">
              <a16:creationId xmlns:a16="http://schemas.microsoft.com/office/drawing/2014/main" id="{51D78680-0411-44D3-8C48-EEEA007C2F4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29" name="Text Box 2">
          <a:extLst>
            <a:ext uri="{FF2B5EF4-FFF2-40B4-BE49-F238E27FC236}">
              <a16:creationId xmlns:a16="http://schemas.microsoft.com/office/drawing/2014/main" id="{D67A0385-F717-4DC4-B8B9-0C00378D53A6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30" name="Text Box 2">
          <a:extLst>
            <a:ext uri="{FF2B5EF4-FFF2-40B4-BE49-F238E27FC236}">
              <a16:creationId xmlns:a16="http://schemas.microsoft.com/office/drawing/2014/main" id="{B3365771-1714-49ED-B68A-8D8C94BE8E5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31" name="Text Box 2">
          <a:extLst>
            <a:ext uri="{FF2B5EF4-FFF2-40B4-BE49-F238E27FC236}">
              <a16:creationId xmlns:a16="http://schemas.microsoft.com/office/drawing/2014/main" id="{32E74208-4F3E-48CD-8DCC-BB5B35D4556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32" name="Text Box 2">
          <a:extLst>
            <a:ext uri="{FF2B5EF4-FFF2-40B4-BE49-F238E27FC236}">
              <a16:creationId xmlns:a16="http://schemas.microsoft.com/office/drawing/2014/main" id="{47A8A21E-F6FB-4FEA-898D-34F3F563DF0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33" name="Text Box 2">
          <a:extLst>
            <a:ext uri="{FF2B5EF4-FFF2-40B4-BE49-F238E27FC236}">
              <a16:creationId xmlns:a16="http://schemas.microsoft.com/office/drawing/2014/main" id="{78856625-7517-4723-969E-E6318B3293A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34" name="Text Box 2">
          <a:extLst>
            <a:ext uri="{FF2B5EF4-FFF2-40B4-BE49-F238E27FC236}">
              <a16:creationId xmlns:a16="http://schemas.microsoft.com/office/drawing/2014/main" id="{29D376B0-C1BF-41C6-82C6-23129A00AA3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35" name="Text Box 2">
          <a:extLst>
            <a:ext uri="{FF2B5EF4-FFF2-40B4-BE49-F238E27FC236}">
              <a16:creationId xmlns:a16="http://schemas.microsoft.com/office/drawing/2014/main" id="{EF6C8F34-EE42-4101-B4A5-ED59C09F56D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36" name="Text Box 2">
          <a:extLst>
            <a:ext uri="{FF2B5EF4-FFF2-40B4-BE49-F238E27FC236}">
              <a16:creationId xmlns:a16="http://schemas.microsoft.com/office/drawing/2014/main" id="{4AFB625D-21C4-4869-819C-B59AAA63D4A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37" name="Text Box 2">
          <a:extLst>
            <a:ext uri="{FF2B5EF4-FFF2-40B4-BE49-F238E27FC236}">
              <a16:creationId xmlns:a16="http://schemas.microsoft.com/office/drawing/2014/main" id="{4C01F325-D196-4E3B-8B9C-E9FAB65C898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38" name="Text Box 2">
          <a:extLst>
            <a:ext uri="{FF2B5EF4-FFF2-40B4-BE49-F238E27FC236}">
              <a16:creationId xmlns:a16="http://schemas.microsoft.com/office/drawing/2014/main" id="{4ABEFC46-C650-46DF-814B-AB055778E3C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39" name="Text Box 2">
          <a:extLst>
            <a:ext uri="{FF2B5EF4-FFF2-40B4-BE49-F238E27FC236}">
              <a16:creationId xmlns:a16="http://schemas.microsoft.com/office/drawing/2014/main" id="{80C596EF-6F9F-4AAE-91D5-EFEE12C0986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40" name="Text Box 2">
          <a:extLst>
            <a:ext uri="{FF2B5EF4-FFF2-40B4-BE49-F238E27FC236}">
              <a16:creationId xmlns:a16="http://schemas.microsoft.com/office/drawing/2014/main" id="{1589B2FC-05CB-4C8B-A716-DBECB3B187A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41" name="Text Box 2">
          <a:extLst>
            <a:ext uri="{FF2B5EF4-FFF2-40B4-BE49-F238E27FC236}">
              <a16:creationId xmlns:a16="http://schemas.microsoft.com/office/drawing/2014/main" id="{522A2CD4-7D59-44B8-A5DF-45B8B96A7E5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42" name="Text Box 2">
          <a:extLst>
            <a:ext uri="{FF2B5EF4-FFF2-40B4-BE49-F238E27FC236}">
              <a16:creationId xmlns:a16="http://schemas.microsoft.com/office/drawing/2014/main" id="{7CF55BB4-0774-4661-9EDA-7E4C1398EFF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43" name="Text Box 2">
          <a:extLst>
            <a:ext uri="{FF2B5EF4-FFF2-40B4-BE49-F238E27FC236}">
              <a16:creationId xmlns:a16="http://schemas.microsoft.com/office/drawing/2014/main" id="{1909B2C9-329A-48A4-824B-29FCA0F64178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44" name="Text Box 2">
          <a:extLst>
            <a:ext uri="{FF2B5EF4-FFF2-40B4-BE49-F238E27FC236}">
              <a16:creationId xmlns:a16="http://schemas.microsoft.com/office/drawing/2014/main" id="{153B973F-D33B-4F3E-A32E-2FA3A76BCAB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45" name="Text Box 2">
          <a:extLst>
            <a:ext uri="{FF2B5EF4-FFF2-40B4-BE49-F238E27FC236}">
              <a16:creationId xmlns:a16="http://schemas.microsoft.com/office/drawing/2014/main" id="{A1D4775E-1040-4E03-8ABB-B53E864C28E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46" name="Text Box 2">
          <a:extLst>
            <a:ext uri="{FF2B5EF4-FFF2-40B4-BE49-F238E27FC236}">
              <a16:creationId xmlns:a16="http://schemas.microsoft.com/office/drawing/2014/main" id="{ADCAAD2E-42DF-4BC8-9ECF-7B1762D529A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47" name="Text Box 2">
          <a:extLst>
            <a:ext uri="{FF2B5EF4-FFF2-40B4-BE49-F238E27FC236}">
              <a16:creationId xmlns:a16="http://schemas.microsoft.com/office/drawing/2014/main" id="{847814F7-8366-4E7A-B965-EFE830B993B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48" name="Text Box 2">
          <a:extLst>
            <a:ext uri="{FF2B5EF4-FFF2-40B4-BE49-F238E27FC236}">
              <a16:creationId xmlns:a16="http://schemas.microsoft.com/office/drawing/2014/main" id="{0C619871-2185-43C1-A7B7-9913ADCF5E1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49" name="Text Box 2">
          <a:extLst>
            <a:ext uri="{FF2B5EF4-FFF2-40B4-BE49-F238E27FC236}">
              <a16:creationId xmlns:a16="http://schemas.microsoft.com/office/drawing/2014/main" id="{85657874-4CDA-4EC3-8ABF-7D93CEE4C0F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50" name="Text Box 2">
          <a:extLst>
            <a:ext uri="{FF2B5EF4-FFF2-40B4-BE49-F238E27FC236}">
              <a16:creationId xmlns:a16="http://schemas.microsoft.com/office/drawing/2014/main" id="{7E2BCEB9-18B2-4114-8A03-D4A221F00D2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51" name="Text Box 2">
          <a:extLst>
            <a:ext uri="{FF2B5EF4-FFF2-40B4-BE49-F238E27FC236}">
              <a16:creationId xmlns:a16="http://schemas.microsoft.com/office/drawing/2014/main" id="{4C954E32-85D7-44E4-98CC-3FECA9DD252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52" name="Text Box 2">
          <a:extLst>
            <a:ext uri="{FF2B5EF4-FFF2-40B4-BE49-F238E27FC236}">
              <a16:creationId xmlns:a16="http://schemas.microsoft.com/office/drawing/2014/main" id="{EAAB05A6-E1F5-427C-A883-A861A8B422C8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53" name="Text Box 2">
          <a:extLst>
            <a:ext uri="{FF2B5EF4-FFF2-40B4-BE49-F238E27FC236}">
              <a16:creationId xmlns:a16="http://schemas.microsoft.com/office/drawing/2014/main" id="{4D76F0EA-5086-44E0-8051-00E220C548F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54" name="Text Box 2">
          <a:extLst>
            <a:ext uri="{FF2B5EF4-FFF2-40B4-BE49-F238E27FC236}">
              <a16:creationId xmlns:a16="http://schemas.microsoft.com/office/drawing/2014/main" id="{11C5B1DF-D843-4217-9E50-5C44AA060F0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55" name="Text Box 2">
          <a:extLst>
            <a:ext uri="{FF2B5EF4-FFF2-40B4-BE49-F238E27FC236}">
              <a16:creationId xmlns:a16="http://schemas.microsoft.com/office/drawing/2014/main" id="{05296A5B-D8B0-4DFE-BA72-7C6A1B40550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56" name="Text Box 2">
          <a:extLst>
            <a:ext uri="{FF2B5EF4-FFF2-40B4-BE49-F238E27FC236}">
              <a16:creationId xmlns:a16="http://schemas.microsoft.com/office/drawing/2014/main" id="{6DD0BBB6-7313-49A5-8947-9D7DD7543D7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57" name="Text Box 2">
          <a:extLst>
            <a:ext uri="{FF2B5EF4-FFF2-40B4-BE49-F238E27FC236}">
              <a16:creationId xmlns:a16="http://schemas.microsoft.com/office/drawing/2014/main" id="{EC353682-F4A6-46B1-9271-866421B63CE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58" name="Text Box 2">
          <a:extLst>
            <a:ext uri="{FF2B5EF4-FFF2-40B4-BE49-F238E27FC236}">
              <a16:creationId xmlns:a16="http://schemas.microsoft.com/office/drawing/2014/main" id="{19F52456-9005-4AE7-B841-72186B6F251B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59" name="Text Box 2">
          <a:extLst>
            <a:ext uri="{FF2B5EF4-FFF2-40B4-BE49-F238E27FC236}">
              <a16:creationId xmlns:a16="http://schemas.microsoft.com/office/drawing/2014/main" id="{A15BA0E5-32E7-4A59-9FE9-697995D9EE7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60" name="Text Box 2">
          <a:extLst>
            <a:ext uri="{FF2B5EF4-FFF2-40B4-BE49-F238E27FC236}">
              <a16:creationId xmlns:a16="http://schemas.microsoft.com/office/drawing/2014/main" id="{C6AE2378-CE2C-45E5-9673-5D1A98A7BED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61" name="Text Box 2">
          <a:extLst>
            <a:ext uri="{FF2B5EF4-FFF2-40B4-BE49-F238E27FC236}">
              <a16:creationId xmlns:a16="http://schemas.microsoft.com/office/drawing/2014/main" id="{4EA69B24-B798-4DE3-B842-4482CA94A07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62" name="Text Box 2">
          <a:extLst>
            <a:ext uri="{FF2B5EF4-FFF2-40B4-BE49-F238E27FC236}">
              <a16:creationId xmlns:a16="http://schemas.microsoft.com/office/drawing/2014/main" id="{3EDF6C7B-3ADD-4652-AA0E-CFE3229E51D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63" name="Text Box 2">
          <a:extLst>
            <a:ext uri="{FF2B5EF4-FFF2-40B4-BE49-F238E27FC236}">
              <a16:creationId xmlns:a16="http://schemas.microsoft.com/office/drawing/2014/main" id="{47AAF67E-ABD3-4913-9A7B-815F6397BA3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64" name="Text Box 2">
          <a:extLst>
            <a:ext uri="{FF2B5EF4-FFF2-40B4-BE49-F238E27FC236}">
              <a16:creationId xmlns:a16="http://schemas.microsoft.com/office/drawing/2014/main" id="{F8325D31-6688-4A87-A959-65C965A9076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65" name="Text Box 2">
          <a:extLst>
            <a:ext uri="{FF2B5EF4-FFF2-40B4-BE49-F238E27FC236}">
              <a16:creationId xmlns:a16="http://schemas.microsoft.com/office/drawing/2014/main" id="{647400B9-FD8F-45B4-B358-BC65B7BE98B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66" name="Text Box 2">
          <a:extLst>
            <a:ext uri="{FF2B5EF4-FFF2-40B4-BE49-F238E27FC236}">
              <a16:creationId xmlns:a16="http://schemas.microsoft.com/office/drawing/2014/main" id="{FE404F2C-5B97-43BB-9866-744ED33ACC5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67" name="Text Box 2">
          <a:extLst>
            <a:ext uri="{FF2B5EF4-FFF2-40B4-BE49-F238E27FC236}">
              <a16:creationId xmlns:a16="http://schemas.microsoft.com/office/drawing/2014/main" id="{80148DE5-8FFB-469D-8533-0372C97A8E6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68" name="Text Box 2">
          <a:extLst>
            <a:ext uri="{FF2B5EF4-FFF2-40B4-BE49-F238E27FC236}">
              <a16:creationId xmlns:a16="http://schemas.microsoft.com/office/drawing/2014/main" id="{D799B59C-78D2-4073-8ED1-9153EEF7A76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69" name="Text Box 2">
          <a:extLst>
            <a:ext uri="{FF2B5EF4-FFF2-40B4-BE49-F238E27FC236}">
              <a16:creationId xmlns:a16="http://schemas.microsoft.com/office/drawing/2014/main" id="{BCF10BAC-A728-4309-8DE9-D9E1DF33D07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70" name="Text Box 2">
          <a:extLst>
            <a:ext uri="{FF2B5EF4-FFF2-40B4-BE49-F238E27FC236}">
              <a16:creationId xmlns:a16="http://schemas.microsoft.com/office/drawing/2014/main" id="{E52F2D84-6BBE-4E6B-AFA7-451AD9FDD21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71" name="Text Box 2">
          <a:extLst>
            <a:ext uri="{FF2B5EF4-FFF2-40B4-BE49-F238E27FC236}">
              <a16:creationId xmlns:a16="http://schemas.microsoft.com/office/drawing/2014/main" id="{660BEAE2-24D7-46A8-984F-98D2C462D4D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72" name="Text Box 2">
          <a:extLst>
            <a:ext uri="{FF2B5EF4-FFF2-40B4-BE49-F238E27FC236}">
              <a16:creationId xmlns:a16="http://schemas.microsoft.com/office/drawing/2014/main" id="{43EABD7F-EA0B-472C-9C34-91A0A53FD1E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73" name="Text Box 2">
          <a:extLst>
            <a:ext uri="{FF2B5EF4-FFF2-40B4-BE49-F238E27FC236}">
              <a16:creationId xmlns:a16="http://schemas.microsoft.com/office/drawing/2014/main" id="{274CC6C5-25CD-4760-AB58-5C86D9B768B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74" name="Text Box 2">
          <a:extLst>
            <a:ext uri="{FF2B5EF4-FFF2-40B4-BE49-F238E27FC236}">
              <a16:creationId xmlns:a16="http://schemas.microsoft.com/office/drawing/2014/main" id="{93BCD467-4317-4185-9EC0-CFF81E87225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75" name="Text Box 2">
          <a:extLst>
            <a:ext uri="{FF2B5EF4-FFF2-40B4-BE49-F238E27FC236}">
              <a16:creationId xmlns:a16="http://schemas.microsoft.com/office/drawing/2014/main" id="{6B00CA32-0BC9-43F2-A166-AE6FAD8D546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76" name="Text Box 2">
          <a:extLst>
            <a:ext uri="{FF2B5EF4-FFF2-40B4-BE49-F238E27FC236}">
              <a16:creationId xmlns:a16="http://schemas.microsoft.com/office/drawing/2014/main" id="{D37D5C8A-15CB-4C76-AA40-5FF1B0D027F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77" name="Text Box 2">
          <a:extLst>
            <a:ext uri="{FF2B5EF4-FFF2-40B4-BE49-F238E27FC236}">
              <a16:creationId xmlns:a16="http://schemas.microsoft.com/office/drawing/2014/main" id="{A8A09C75-315E-4ED4-B70B-ED092C4CF71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78" name="Text Box 2">
          <a:extLst>
            <a:ext uri="{FF2B5EF4-FFF2-40B4-BE49-F238E27FC236}">
              <a16:creationId xmlns:a16="http://schemas.microsoft.com/office/drawing/2014/main" id="{B75C396B-5B34-4F22-AA2C-0B8E1AB3C30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79" name="Text Box 2">
          <a:extLst>
            <a:ext uri="{FF2B5EF4-FFF2-40B4-BE49-F238E27FC236}">
              <a16:creationId xmlns:a16="http://schemas.microsoft.com/office/drawing/2014/main" id="{A1AEC12D-E8F2-4946-BADA-6736CDC2591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80" name="Text Box 2">
          <a:extLst>
            <a:ext uri="{FF2B5EF4-FFF2-40B4-BE49-F238E27FC236}">
              <a16:creationId xmlns:a16="http://schemas.microsoft.com/office/drawing/2014/main" id="{4F1CF91F-9E5C-486B-A56E-311827B9EBB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81" name="Text Box 2">
          <a:extLst>
            <a:ext uri="{FF2B5EF4-FFF2-40B4-BE49-F238E27FC236}">
              <a16:creationId xmlns:a16="http://schemas.microsoft.com/office/drawing/2014/main" id="{99A2EC43-36F9-4818-A7BE-9CF794A6FB6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82" name="Text Box 2">
          <a:extLst>
            <a:ext uri="{FF2B5EF4-FFF2-40B4-BE49-F238E27FC236}">
              <a16:creationId xmlns:a16="http://schemas.microsoft.com/office/drawing/2014/main" id="{E932BE7E-5E01-4C5D-B3B1-7611E87BD18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83" name="Text Box 2">
          <a:extLst>
            <a:ext uri="{FF2B5EF4-FFF2-40B4-BE49-F238E27FC236}">
              <a16:creationId xmlns:a16="http://schemas.microsoft.com/office/drawing/2014/main" id="{928FB591-92EC-4BA7-8F1F-EEF427A6C55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84" name="Text Box 2">
          <a:extLst>
            <a:ext uri="{FF2B5EF4-FFF2-40B4-BE49-F238E27FC236}">
              <a16:creationId xmlns:a16="http://schemas.microsoft.com/office/drawing/2014/main" id="{74217A86-AAFE-4D2B-8552-BDDC57EB4EA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85" name="Text Box 2">
          <a:extLst>
            <a:ext uri="{FF2B5EF4-FFF2-40B4-BE49-F238E27FC236}">
              <a16:creationId xmlns:a16="http://schemas.microsoft.com/office/drawing/2014/main" id="{CEB22D25-6C38-4284-B02F-35BCBE4B3E5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86" name="Text Box 2">
          <a:extLst>
            <a:ext uri="{FF2B5EF4-FFF2-40B4-BE49-F238E27FC236}">
              <a16:creationId xmlns:a16="http://schemas.microsoft.com/office/drawing/2014/main" id="{C146A9A1-BCE9-4B27-AE84-BDFE6BBA718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87" name="Text Box 2">
          <a:extLst>
            <a:ext uri="{FF2B5EF4-FFF2-40B4-BE49-F238E27FC236}">
              <a16:creationId xmlns:a16="http://schemas.microsoft.com/office/drawing/2014/main" id="{6E4D3DA9-CD26-4DFF-BDC8-21D2A88FD13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88" name="Text Box 2">
          <a:extLst>
            <a:ext uri="{FF2B5EF4-FFF2-40B4-BE49-F238E27FC236}">
              <a16:creationId xmlns:a16="http://schemas.microsoft.com/office/drawing/2014/main" id="{3302A7FC-1A61-446D-96C7-7D46130C7BB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89" name="Text Box 2">
          <a:extLst>
            <a:ext uri="{FF2B5EF4-FFF2-40B4-BE49-F238E27FC236}">
              <a16:creationId xmlns:a16="http://schemas.microsoft.com/office/drawing/2014/main" id="{7F34276F-60DC-464B-BFAC-57BF1117419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90" name="Text Box 2">
          <a:extLst>
            <a:ext uri="{FF2B5EF4-FFF2-40B4-BE49-F238E27FC236}">
              <a16:creationId xmlns:a16="http://schemas.microsoft.com/office/drawing/2014/main" id="{1348D14D-6F0F-49B4-B1E4-FBBECF3C6EE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91" name="Text Box 2">
          <a:extLst>
            <a:ext uri="{FF2B5EF4-FFF2-40B4-BE49-F238E27FC236}">
              <a16:creationId xmlns:a16="http://schemas.microsoft.com/office/drawing/2014/main" id="{1FAD1617-0186-4A5A-8165-F4D5B2F343F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92" name="Text Box 2">
          <a:extLst>
            <a:ext uri="{FF2B5EF4-FFF2-40B4-BE49-F238E27FC236}">
              <a16:creationId xmlns:a16="http://schemas.microsoft.com/office/drawing/2014/main" id="{EDC13E73-A4C2-4BD6-9AEE-5F8C610EC9F7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93" name="Text Box 2">
          <a:extLst>
            <a:ext uri="{FF2B5EF4-FFF2-40B4-BE49-F238E27FC236}">
              <a16:creationId xmlns:a16="http://schemas.microsoft.com/office/drawing/2014/main" id="{B53AFDBD-9C42-4FE9-99AF-32315015895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94" name="Text Box 2">
          <a:extLst>
            <a:ext uri="{FF2B5EF4-FFF2-40B4-BE49-F238E27FC236}">
              <a16:creationId xmlns:a16="http://schemas.microsoft.com/office/drawing/2014/main" id="{11B4F473-715F-4932-9575-4E6FE39A6CC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95" name="Text Box 2">
          <a:extLst>
            <a:ext uri="{FF2B5EF4-FFF2-40B4-BE49-F238E27FC236}">
              <a16:creationId xmlns:a16="http://schemas.microsoft.com/office/drawing/2014/main" id="{C860B4B9-4C9F-4205-ACD5-ABAA44EDE6B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96" name="Text Box 2">
          <a:extLst>
            <a:ext uri="{FF2B5EF4-FFF2-40B4-BE49-F238E27FC236}">
              <a16:creationId xmlns:a16="http://schemas.microsoft.com/office/drawing/2014/main" id="{A66F0FB1-22E5-46AE-AF06-F7D8DA37B31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97" name="Text Box 2">
          <a:extLst>
            <a:ext uri="{FF2B5EF4-FFF2-40B4-BE49-F238E27FC236}">
              <a16:creationId xmlns:a16="http://schemas.microsoft.com/office/drawing/2014/main" id="{9FF87707-402F-4D8E-83F7-C4A0F49FE25B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98" name="Text Box 2">
          <a:extLst>
            <a:ext uri="{FF2B5EF4-FFF2-40B4-BE49-F238E27FC236}">
              <a16:creationId xmlns:a16="http://schemas.microsoft.com/office/drawing/2014/main" id="{EB44CEB0-D7D4-485F-B81D-1164DD5AE50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499" name="Text Box 2">
          <a:extLst>
            <a:ext uri="{FF2B5EF4-FFF2-40B4-BE49-F238E27FC236}">
              <a16:creationId xmlns:a16="http://schemas.microsoft.com/office/drawing/2014/main" id="{B80BAE40-BA34-4647-BB96-721CE1FB3D26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00" name="Text Box 2">
          <a:extLst>
            <a:ext uri="{FF2B5EF4-FFF2-40B4-BE49-F238E27FC236}">
              <a16:creationId xmlns:a16="http://schemas.microsoft.com/office/drawing/2014/main" id="{5AD6D3C5-507F-4BFD-A9C8-61022316D9B7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01" name="Text Box 2">
          <a:extLst>
            <a:ext uri="{FF2B5EF4-FFF2-40B4-BE49-F238E27FC236}">
              <a16:creationId xmlns:a16="http://schemas.microsoft.com/office/drawing/2014/main" id="{5F05F34C-F717-418A-8E51-872D2302DB5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02" name="Text Box 2">
          <a:extLst>
            <a:ext uri="{FF2B5EF4-FFF2-40B4-BE49-F238E27FC236}">
              <a16:creationId xmlns:a16="http://schemas.microsoft.com/office/drawing/2014/main" id="{5DE03420-8F14-47FA-9788-5E7E5B7DAF4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03" name="Text Box 2">
          <a:extLst>
            <a:ext uri="{FF2B5EF4-FFF2-40B4-BE49-F238E27FC236}">
              <a16:creationId xmlns:a16="http://schemas.microsoft.com/office/drawing/2014/main" id="{C23E8E0D-226A-47B6-AA1D-E035A57EB878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04" name="Text Box 2">
          <a:extLst>
            <a:ext uri="{FF2B5EF4-FFF2-40B4-BE49-F238E27FC236}">
              <a16:creationId xmlns:a16="http://schemas.microsoft.com/office/drawing/2014/main" id="{6987535F-FC20-42ED-B84E-049A38A609A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05" name="Text Box 2">
          <a:extLst>
            <a:ext uri="{FF2B5EF4-FFF2-40B4-BE49-F238E27FC236}">
              <a16:creationId xmlns:a16="http://schemas.microsoft.com/office/drawing/2014/main" id="{7462830F-4236-413E-AF98-34DA03A8B80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06" name="Text Box 2">
          <a:extLst>
            <a:ext uri="{FF2B5EF4-FFF2-40B4-BE49-F238E27FC236}">
              <a16:creationId xmlns:a16="http://schemas.microsoft.com/office/drawing/2014/main" id="{A67C89C1-53CF-481E-851A-6607CF0CB06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07" name="Text Box 2">
          <a:extLst>
            <a:ext uri="{FF2B5EF4-FFF2-40B4-BE49-F238E27FC236}">
              <a16:creationId xmlns:a16="http://schemas.microsoft.com/office/drawing/2014/main" id="{CB853B67-3C1A-4CEE-8BE8-4D94B45F517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08" name="Text Box 2">
          <a:extLst>
            <a:ext uri="{FF2B5EF4-FFF2-40B4-BE49-F238E27FC236}">
              <a16:creationId xmlns:a16="http://schemas.microsoft.com/office/drawing/2014/main" id="{34841058-4BFC-4711-A0C3-9429273ACE6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09" name="Text Box 2">
          <a:extLst>
            <a:ext uri="{FF2B5EF4-FFF2-40B4-BE49-F238E27FC236}">
              <a16:creationId xmlns:a16="http://schemas.microsoft.com/office/drawing/2014/main" id="{2B7237E0-2580-46D9-9567-3AFEE7F335E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10" name="Text Box 2">
          <a:extLst>
            <a:ext uri="{FF2B5EF4-FFF2-40B4-BE49-F238E27FC236}">
              <a16:creationId xmlns:a16="http://schemas.microsoft.com/office/drawing/2014/main" id="{F3A873EA-B2EC-4167-B73C-3BDA01A45866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11" name="Text Box 2">
          <a:extLst>
            <a:ext uri="{FF2B5EF4-FFF2-40B4-BE49-F238E27FC236}">
              <a16:creationId xmlns:a16="http://schemas.microsoft.com/office/drawing/2014/main" id="{CB67DCAE-9714-414B-A674-499947CC8D16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12" name="Text Box 2">
          <a:extLst>
            <a:ext uri="{FF2B5EF4-FFF2-40B4-BE49-F238E27FC236}">
              <a16:creationId xmlns:a16="http://schemas.microsoft.com/office/drawing/2014/main" id="{7DCAD9D3-023E-4DD3-9F00-EFC4FE1E172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13" name="Text Box 2">
          <a:extLst>
            <a:ext uri="{FF2B5EF4-FFF2-40B4-BE49-F238E27FC236}">
              <a16:creationId xmlns:a16="http://schemas.microsoft.com/office/drawing/2014/main" id="{B9FB2FE6-B87E-4194-975A-F4AF595E689B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14" name="Text Box 2">
          <a:extLst>
            <a:ext uri="{FF2B5EF4-FFF2-40B4-BE49-F238E27FC236}">
              <a16:creationId xmlns:a16="http://schemas.microsoft.com/office/drawing/2014/main" id="{78F61D9B-6FC8-459B-8850-09BFBEB9FF5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15" name="Text Box 2">
          <a:extLst>
            <a:ext uri="{FF2B5EF4-FFF2-40B4-BE49-F238E27FC236}">
              <a16:creationId xmlns:a16="http://schemas.microsoft.com/office/drawing/2014/main" id="{74C1601E-8D67-424D-8811-4157C399AE1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16" name="Text Box 2">
          <a:extLst>
            <a:ext uri="{FF2B5EF4-FFF2-40B4-BE49-F238E27FC236}">
              <a16:creationId xmlns:a16="http://schemas.microsoft.com/office/drawing/2014/main" id="{72D5D467-08A3-464A-8D06-AF2CDBEFF81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17" name="Text Box 2">
          <a:extLst>
            <a:ext uri="{FF2B5EF4-FFF2-40B4-BE49-F238E27FC236}">
              <a16:creationId xmlns:a16="http://schemas.microsoft.com/office/drawing/2014/main" id="{576A31F3-763E-4A1A-841E-BD6D888AC65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18" name="Text Box 2">
          <a:extLst>
            <a:ext uri="{FF2B5EF4-FFF2-40B4-BE49-F238E27FC236}">
              <a16:creationId xmlns:a16="http://schemas.microsoft.com/office/drawing/2014/main" id="{3009DBA2-44CF-440F-A562-BC6BC9FAFBD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19" name="Text Box 2">
          <a:extLst>
            <a:ext uri="{FF2B5EF4-FFF2-40B4-BE49-F238E27FC236}">
              <a16:creationId xmlns:a16="http://schemas.microsoft.com/office/drawing/2014/main" id="{73651DDD-979A-4B49-B211-20017933638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20" name="Text Box 2">
          <a:extLst>
            <a:ext uri="{FF2B5EF4-FFF2-40B4-BE49-F238E27FC236}">
              <a16:creationId xmlns:a16="http://schemas.microsoft.com/office/drawing/2014/main" id="{3463E962-F1A7-4A7C-9A93-2261140CBF6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21" name="Text Box 2">
          <a:extLst>
            <a:ext uri="{FF2B5EF4-FFF2-40B4-BE49-F238E27FC236}">
              <a16:creationId xmlns:a16="http://schemas.microsoft.com/office/drawing/2014/main" id="{AD4CB0C2-8B48-41FF-AF49-10C5621F1038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22" name="Text Box 2">
          <a:extLst>
            <a:ext uri="{FF2B5EF4-FFF2-40B4-BE49-F238E27FC236}">
              <a16:creationId xmlns:a16="http://schemas.microsoft.com/office/drawing/2014/main" id="{11153DBB-F809-452F-A1F9-6EE25208D59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23" name="Text Box 2">
          <a:extLst>
            <a:ext uri="{FF2B5EF4-FFF2-40B4-BE49-F238E27FC236}">
              <a16:creationId xmlns:a16="http://schemas.microsoft.com/office/drawing/2014/main" id="{D2F9D4B4-D159-4F51-BD18-DC632275D59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24" name="Text Box 2">
          <a:extLst>
            <a:ext uri="{FF2B5EF4-FFF2-40B4-BE49-F238E27FC236}">
              <a16:creationId xmlns:a16="http://schemas.microsoft.com/office/drawing/2014/main" id="{17311C1C-B4D0-4A6D-A8D7-56191F3BD9A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25" name="Text Box 2">
          <a:extLst>
            <a:ext uri="{FF2B5EF4-FFF2-40B4-BE49-F238E27FC236}">
              <a16:creationId xmlns:a16="http://schemas.microsoft.com/office/drawing/2014/main" id="{5B2DCA07-C3AF-420F-AC27-851612FC0E26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26" name="Text Box 2">
          <a:extLst>
            <a:ext uri="{FF2B5EF4-FFF2-40B4-BE49-F238E27FC236}">
              <a16:creationId xmlns:a16="http://schemas.microsoft.com/office/drawing/2014/main" id="{7C2C58AB-4C2B-4EA4-8888-DC5A7595E936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27" name="Text Box 2">
          <a:extLst>
            <a:ext uri="{FF2B5EF4-FFF2-40B4-BE49-F238E27FC236}">
              <a16:creationId xmlns:a16="http://schemas.microsoft.com/office/drawing/2014/main" id="{71F2710E-CFC9-45A1-A9D6-E6074F75823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28" name="Text Box 2">
          <a:extLst>
            <a:ext uri="{FF2B5EF4-FFF2-40B4-BE49-F238E27FC236}">
              <a16:creationId xmlns:a16="http://schemas.microsoft.com/office/drawing/2014/main" id="{496B7DDE-8D41-4AEA-8EC8-7ED4EA2AC1F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29" name="Text Box 2">
          <a:extLst>
            <a:ext uri="{FF2B5EF4-FFF2-40B4-BE49-F238E27FC236}">
              <a16:creationId xmlns:a16="http://schemas.microsoft.com/office/drawing/2014/main" id="{EE5BD40A-3618-48A5-9234-A2758CBF234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30" name="Text Box 2">
          <a:extLst>
            <a:ext uri="{FF2B5EF4-FFF2-40B4-BE49-F238E27FC236}">
              <a16:creationId xmlns:a16="http://schemas.microsoft.com/office/drawing/2014/main" id="{EBEEBD55-7291-4CE9-8E88-A71B677F38EB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31" name="Text Box 2">
          <a:extLst>
            <a:ext uri="{FF2B5EF4-FFF2-40B4-BE49-F238E27FC236}">
              <a16:creationId xmlns:a16="http://schemas.microsoft.com/office/drawing/2014/main" id="{99401E0B-0893-42AA-9C13-720B1D187D4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32" name="Text Box 2">
          <a:extLst>
            <a:ext uri="{FF2B5EF4-FFF2-40B4-BE49-F238E27FC236}">
              <a16:creationId xmlns:a16="http://schemas.microsoft.com/office/drawing/2014/main" id="{D8DB056B-20C4-41BA-8D52-87EC9348F357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33" name="Text Box 2">
          <a:extLst>
            <a:ext uri="{FF2B5EF4-FFF2-40B4-BE49-F238E27FC236}">
              <a16:creationId xmlns:a16="http://schemas.microsoft.com/office/drawing/2014/main" id="{1265B922-89A2-406B-A23F-C0FC49B54FF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34" name="Text Box 2">
          <a:extLst>
            <a:ext uri="{FF2B5EF4-FFF2-40B4-BE49-F238E27FC236}">
              <a16:creationId xmlns:a16="http://schemas.microsoft.com/office/drawing/2014/main" id="{D8947355-EC79-48E4-95B8-8A74B0CC49A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35" name="Text Box 2">
          <a:extLst>
            <a:ext uri="{FF2B5EF4-FFF2-40B4-BE49-F238E27FC236}">
              <a16:creationId xmlns:a16="http://schemas.microsoft.com/office/drawing/2014/main" id="{30BD7F60-D0FA-482F-87B3-1C164EFCEA0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36" name="Text Box 2">
          <a:extLst>
            <a:ext uri="{FF2B5EF4-FFF2-40B4-BE49-F238E27FC236}">
              <a16:creationId xmlns:a16="http://schemas.microsoft.com/office/drawing/2014/main" id="{83AA1016-4522-47D1-AC9B-DFFD01C4A2E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37" name="Text Box 2">
          <a:extLst>
            <a:ext uri="{FF2B5EF4-FFF2-40B4-BE49-F238E27FC236}">
              <a16:creationId xmlns:a16="http://schemas.microsoft.com/office/drawing/2014/main" id="{92DF0584-1BF0-40F3-803E-31E3819BF57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38" name="Text Box 2">
          <a:extLst>
            <a:ext uri="{FF2B5EF4-FFF2-40B4-BE49-F238E27FC236}">
              <a16:creationId xmlns:a16="http://schemas.microsoft.com/office/drawing/2014/main" id="{6467A233-C93E-4558-BA11-1F887082116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39" name="Text Box 2">
          <a:extLst>
            <a:ext uri="{FF2B5EF4-FFF2-40B4-BE49-F238E27FC236}">
              <a16:creationId xmlns:a16="http://schemas.microsoft.com/office/drawing/2014/main" id="{1DC7B1B8-FFE9-4649-9EAA-EEEF879CD5F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40" name="Text Box 2">
          <a:extLst>
            <a:ext uri="{FF2B5EF4-FFF2-40B4-BE49-F238E27FC236}">
              <a16:creationId xmlns:a16="http://schemas.microsoft.com/office/drawing/2014/main" id="{7C7CA90D-DEC8-42FC-8EBE-79050B3E943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41" name="Text Box 2">
          <a:extLst>
            <a:ext uri="{FF2B5EF4-FFF2-40B4-BE49-F238E27FC236}">
              <a16:creationId xmlns:a16="http://schemas.microsoft.com/office/drawing/2014/main" id="{84855E7F-9E13-4800-981F-44A8068CE3D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42" name="Text Box 2">
          <a:extLst>
            <a:ext uri="{FF2B5EF4-FFF2-40B4-BE49-F238E27FC236}">
              <a16:creationId xmlns:a16="http://schemas.microsoft.com/office/drawing/2014/main" id="{98BDD4DD-14F6-4F4A-B6BC-05770C8D32E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43" name="Text Box 2">
          <a:extLst>
            <a:ext uri="{FF2B5EF4-FFF2-40B4-BE49-F238E27FC236}">
              <a16:creationId xmlns:a16="http://schemas.microsoft.com/office/drawing/2014/main" id="{C2498EF3-24E3-440A-899B-BE5611FAC877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44" name="Text Box 2">
          <a:extLst>
            <a:ext uri="{FF2B5EF4-FFF2-40B4-BE49-F238E27FC236}">
              <a16:creationId xmlns:a16="http://schemas.microsoft.com/office/drawing/2014/main" id="{051BFF1B-4695-40C6-AFC9-C4C3290564F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45" name="Text Box 2">
          <a:extLst>
            <a:ext uri="{FF2B5EF4-FFF2-40B4-BE49-F238E27FC236}">
              <a16:creationId xmlns:a16="http://schemas.microsoft.com/office/drawing/2014/main" id="{7DC2B200-9484-4E76-8E70-ED556E241E8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46" name="Text Box 2">
          <a:extLst>
            <a:ext uri="{FF2B5EF4-FFF2-40B4-BE49-F238E27FC236}">
              <a16:creationId xmlns:a16="http://schemas.microsoft.com/office/drawing/2014/main" id="{57A340E0-42E6-4813-A1B1-083E85BC378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47" name="Text Box 2">
          <a:extLst>
            <a:ext uri="{FF2B5EF4-FFF2-40B4-BE49-F238E27FC236}">
              <a16:creationId xmlns:a16="http://schemas.microsoft.com/office/drawing/2014/main" id="{B24647A8-227A-4919-B349-940449465FE8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48" name="Text Box 2">
          <a:extLst>
            <a:ext uri="{FF2B5EF4-FFF2-40B4-BE49-F238E27FC236}">
              <a16:creationId xmlns:a16="http://schemas.microsoft.com/office/drawing/2014/main" id="{33DB64DA-8778-4D25-AAEC-2BBF8FBCAFA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49" name="Text Box 2">
          <a:extLst>
            <a:ext uri="{FF2B5EF4-FFF2-40B4-BE49-F238E27FC236}">
              <a16:creationId xmlns:a16="http://schemas.microsoft.com/office/drawing/2014/main" id="{BF20F86F-4A0C-4D8C-BFCD-4FC242CC57F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50" name="Text Box 2">
          <a:extLst>
            <a:ext uri="{FF2B5EF4-FFF2-40B4-BE49-F238E27FC236}">
              <a16:creationId xmlns:a16="http://schemas.microsoft.com/office/drawing/2014/main" id="{FCAF1F31-4C29-4290-8BBE-B6115B35E3D6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51" name="Text Box 2">
          <a:extLst>
            <a:ext uri="{FF2B5EF4-FFF2-40B4-BE49-F238E27FC236}">
              <a16:creationId xmlns:a16="http://schemas.microsoft.com/office/drawing/2014/main" id="{99321C2F-0128-4941-98F6-BBD899585B5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52" name="Text Box 2">
          <a:extLst>
            <a:ext uri="{FF2B5EF4-FFF2-40B4-BE49-F238E27FC236}">
              <a16:creationId xmlns:a16="http://schemas.microsoft.com/office/drawing/2014/main" id="{61029D96-DA0C-448B-8DA0-4A5B9B84D7E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53" name="Text Box 2">
          <a:extLst>
            <a:ext uri="{FF2B5EF4-FFF2-40B4-BE49-F238E27FC236}">
              <a16:creationId xmlns:a16="http://schemas.microsoft.com/office/drawing/2014/main" id="{48284A6B-59FF-4277-B149-1C3679B61966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54" name="Text Box 2">
          <a:extLst>
            <a:ext uri="{FF2B5EF4-FFF2-40B4-BE49-F238E27FC236}">
              <a16:creationId xmlns:a16="http://schemas.microsoft.com/office/drawing/2014/main" id="{A00B9199-B778-484D-A264-5369E2A96AB7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55" name="Text Box 2">
          <a:extLst>
            <a:ext uri="{FF2B5EF4-FFF2-40B4-BE49-F238E27FC236}">
              <a16:creationId xmlns:a16="http://schemas.microsoft.com/office/drawing/2014/main" id="{B7220F79-26B9-4451-906F-8CE79D06F7C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56" name="Text Box 2">
          <a:extLst>
            <a:ext uri="{FF2B5EF4-FFF2-40B4-BE49-F238E27FC236}">
              <a16:creationId xmlns:a16="http://schemas.microsoft.com/office/drawing/2014/main" id="{F1644983-BA0C-4217-ADC6-5EC2BD8C478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57" name="Text Box 2">
          <a:extLst>
            <a:ext uri="{FF2B5EF4-FFF2-40B4-BE49-F238E27FC236}">
              <a16:creationId xmlns:a16="http://schemas.microsoft.com/office/drawing/2014/main" id="{8A546509-1AF0-4BB3-9B82-E5A55156703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58" name="Text Box 2">
          <a:extLst>
            <a:ext uri="{FF2B5EF4-FFF2-40B4-BE49-F238E27FC236}">
              <a16:creationId xmlns:a16="http://schemas.microsoft.com/office/drawing/2014/main" id="{1472A64A-0E9A-4479-9B87-7420A97BF43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59" name="Text Box 2">
          <a:extLst>
            <a:ext uri="{FF2B5EF4-FFF2-40B4-BE49-F238E27FC236}">
              <a16:creationId xmlns:a16="http://schemas.microsoft.com/office/drawing/2014/main" id="{A9408520-51DA-4EC8-AF26-5798E51DFA9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60" name="Text Box 2">
          <a:extLst>
            <a:ext uri="{FF2B5EF4-FFF2-40B4-BE49-F238E27FC236}">
              <a16:creationId xmlns:a16="http://schemas.microsoft.com/office/drawing/2014/main" id="{4033F042-B47C-421B-8417-AA3358FA4A2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61" name="Text Box 2">
          <a:extLst>
            <a:ext uri="{FF2B5EF4-FFF2-40B4-BE49-F238E27FC236}">
              <a16:creationId xmlns:a16="http://schemas.microsoft.com/office/drawing/2014/main" id="{4451071B-A104-4ECE-B730-E824DB08F4D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62" name="Text Box 2">
          <a:extLst>
            <a:ext uri="{FF2B5EF4-FFF2-40B4-BE49-F238E27FC236}">
              <a16:creationId xmlns:a16="http://schemas.microsoft.com/office/drawing/2014/main" id="{4A6650D3-4A25-47BC-BD27-8DB603A80F6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63" name="Text Box 2">
          <a:extLst>
            <a:ext uri="{FF2B5EF4-FFF2-40B4-BE49-F238E27FC236}">
              <a16:creationId xmlns:a16="http://schemas.microsoft.com/office/drawing/2014/main" id="{6B258913-1BDE-4A21-B4F9-C5C7A7E99858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64" name="Text Box 2">
          <a:extLst>
            <a:ext uri="{FF2B5EF4-FFF2-40B4-BE49-F238E27FC236}">
              <a16:creationId xmlns:a16="http://schemas.microsoft.com/office/drawing/2014/main" id="{AFD0727F-87C3-402E-9753-422BE0065B3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65" name="Text Box 2">
          <a:extLst>
            <a:ext uri="{FF2B5EF4-FFF2-40B4-BE49-F238E27FC236}">
              <a16:creationId xmlns:a16="http://schemas.microsoft.com/office/drawing/2014/main" id="{0B54C721-C257-4CFA-8B29-87EB60998337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66" name="Text Box 2">
          <a:extLst>
            <a:ext uri="{FF2B5EF4-FFF2-40B4-BE49-F238E27FC236}">
              <a16:creationId xmlns:a16="http://schemas.microsoft.com/office/drawing/2014/main" id="{0894C02C-930A-4CC3-9DC5-64821F8496A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67" name="Text Box 2">
          <a:extLst>
            <a:ext uri="{FF2B5EF4-FFF2-40B4-BE49-F238E27FC236}">
              <a16:creationId xmlns:a16="http://schemas.microsoft.com/office/drawing/2014/main" id="{5B62CD60-F37A-4D8C-9CD9-6D7BF4BFE93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68" name="Text Box 2">
          <a:extLst>
            <a:ext uri="{FF2B5EF4-FFF2-40B4-BE49-F238E27FC236}">
              <a16:creationId xmlns:a16="http://schemas.microsoft.com/office/drawing/2014/main" id="{DB147758-DD24-428E-8F9A-1A163431A6F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69" name="Text Box 2">
          <a:extLst>
            <a:ext uri="{FF2B5EF4-FFF2-40B4-BE49-F238E27FC236}">
              <a16:creationId xmlns:a16="http://schemas.microsoft.com/office/drawing/2014/main" id="{EB608E14-1936-470E-8E1D-2D4B2D766EE6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70" name="Text Box 2">
          <a:extLst>
            <a:ext uri="{FF2B5EF4-FFF2-40B4-BE49-F238E27FC236}">
              <a16:creationId xmlns:a16="http://schemas.microsoft.com/office/drawing/2014/main" id="{47A17874-3F9F-42EC-8496-D05966628DC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71" name="Text Box 2">
          <a:extLst>
            <a:ext uri="{FF2B5EF4-FFF2-40B4-BE49-F238E27FC236}">
              <a16:creationId xmlns:a16="http://schemas.microsoft.com/office/drawing/2014/main" id="{A1B4B2AD-FECA-4C76-B99A-183539010D5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72" name="Text Box 2">
          <a:extLst>
            <a:ext uri="{FF2B5EF4-FFF2-40B4-BE49-F238E27FC236}">
              <a16:creationId xmlns:a16="http://schemas.microsoft.com/office/drawing/2014/main" id="{A8BB3272-D3CC-4642-89FB-2DB6C494417B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73" name="Text Box 2">
          <a:extLst>
            <a:ext uri="{FF2B5EF4-FFF2-40B4-BE49-F238E27FC236}">
              <a16:creationId xmlns:a16="http://schemas.microsoft.com/office/drawing/2014/main" id="{790F4550-19EB-4652-A85D-BE95CA21FB66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74" name="Text Box 2">
          <a:extLst>
            <a:ext uri="{FF2B5EF4-FFF2-40B4-BE49-F238E27FC236}">
              <a16:creationId xmlns:a16="http://schemas.microsoft.com/office/drawing/2014/main" id="{D11FB71E-515D-40FA-A69F-C7EE066D85E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75" name="Text Box 2">
          <a:extLst>
            <a:ext uri="{FF2B5EF4-FFF2-40B4-BE49-F238E27FC236}">
              <a16:creationId xmlns:a16="http://schemas.microsoft.com/office/drawing/2014/main" id="{066D1173-FC29-4816-AEF0-A7F2AB14AF9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76" name="Text Box 2">
          <a:extLst>
            <a:ext uri="{FF2B5EF4-FFF2-40B4-BE49-F238E27FC236}">
              <a16:creationId xmlns:a16="http://schemas.microsoft.com/office/drawing/2014/main" id="{0A9D18FF-714F-4295-986F-483A86970ED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77" name="Text Box 2">
          <a:extLst>
            <a:ext uri="{FF2B5EF4-FFF2-40B4-BE49-F238E27FC236}">
              <a16:creationId xmlns:a16="http://schemas.microsoft.com/office/drawing/2014/main" id="{E011EF2C-3B07-4A29-8EE0-99C2E5B3F3F6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78" name="Text Box 2">
          <a:extLst>
            <a:ext uri="{FF2B5EF4-FFF2-40B4-BE49-F238E27FC236}">
              <a16:creationId xmlns:a16="http://schemas.microsoft.com/office/drawing/2014/main" id="{0AFFA3A7-ABBF-4522-AA32-3A77C695FF0B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79" name="Text Box 2">
          <a:extLst>
            <a:ext uri="{FF2B5EF4-FFF2-40B4-BE49-F238E27FC236}">
              <a16:creationId xmlns:a16="http://schemas.microsoft.com/office/drawing/2014/main" id="{6BF8ABC4-E5B7-4D3A-AE96-2C2F36732FAB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80" name="Text Box 2">
          <a:extLst>
            <a:ext uri="{FF2B5EF4-FFF2-40B4-BE49-F238E27FC236}">
              <a16:creationId xmlns:a16="http://schemas.microsoft.com/office/drawing/2014/main" id="{C2D99106-77CD-404A-AE09-35F9C7B4FD0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81" name="Text Box 2">
          <a:extLst>
            <a:ext uri="{FF2B5EF4-FFF2-40B4-BE49-F238E27FC236}">
              <a16:creationId xmlns:a16="http://schemas.microsoft.com/office/drawing/2014/main" id="{C7896C2D-F6DE-4809-B98B-0742EA68D22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82" name="Text Box 2">
          <a:extLst>
            <a:ext uri="{FF2B5EF4-FFF2-40B4-BE49-F238E27FC236}">
              <a16:creationId xmlns:a16="http://schemas.microsoft.com/office/drawing/2014/main" id="{62C88B05-7A8E-4B16-8340-FCB8D814DE7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83" name="Text Box 2">
          <a:extLst>
            <a:ext uri="{FF2B5EF4-FFF2-40B4-BE49-F238E27FC236}">
              <a16:creationId xmlns:a16="http://schemas.microsoft.com/office/drawing/2014/main" id="{49B6B4FA-26C4-4E30-AB58-587183083207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84" name="Text Box 2">
          <a:extLst>
            <a:ext uri="{FF2B5EF4-FFF2-40B4-BE49-F238E27FC236}">
              <a16:creationId xmlns:a16="http://schemas.microsoft.com/office/drawing/2014/main" id="{EB02C8D6-813B-4751-B3B5-3A98764502E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85" name="Text Box 2">
          <a:extLst>
            <a:ext uri="{FF2B5EF4-FFF2-40B4-BE49-F238E27FC236}">
              <a16:creationId xmlns:a16="http://schemas.microsoft.com/office/drawing/2014/main" id="{03300975-715C-4CAF-BB45-366277640506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86" name="Text Box 2">
          <a:extLst>
            <a:ext uri="{FF2B5EF4-FFF2-40B4-BE49-F238E27FC236}">
              <a16:creationId xmlns:a16="http://schemas.microsoft.com/office/drawing/2014/main" id="{B4B65221-6C46-438A-9EE7-7D2AFACED85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87" name="Text Box 2">
          <a:extLst>
            <a:ext uri="{FF2B5EF4-FFF2-40B4-BE49-F238E27FC236}">
              <a16:creationId xmlns:a16="http://schemas.microsoft.com/office/drawing/2014/main" id="{F18470F5-4122-4087-AAD6-BCA475C7D41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88" name="Text Box 2">
          <a:extLst>
            <a:ext uri="{FF2B5EF4-FFF2-40B4-BE49-F238E27FC236}">
              <a16:creationId xmlns:a16="http://schemas.microsoft.com/office/drawing/2014/main" id="{D61ED503-25F3-4063-9ED6-13F6C08A47B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89" name="Text Box 2">
          <a:extLst>
            <a:ext uri="{FF2B5EF4-FFF2-40B4-BE49-F238E27FC236}">
              <a16:creationId xmlns:a16="http://schemas.microsoft.com/office/drawing/2014/main" id="{1273ED09-10ED-4D10-AF06-9B54B0C17A1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90" name="Text Box 2">
          <a:extLst>
            <a:ext uri="{FF2B5EF4-FFF2-40B4-BE49-F238E27FC236}">
              <a16:creationId xmlns:a16="http://schemas.microsoft.com/office/drawing/2014/main" id="{9799A427-758D-4C58-9098-8A899741E90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91" name="Text Box 2">
          <a:extLst>
            <a:ext uri="{FF2B5EF4-FFF2-40B4-BE49-F238E27FC236}">
              <a16:creationId xmlns:a16="http://schemas.microsoft.com/office/drawing/2014/main" id="{0C6C02EE-361B-4DFC-9E96-BD678D7A5FF8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92" name="Text Box 2">
          <a:extLst>
            <a:ext uri="{FF2B5EF4-FFF2-40B4-BE49-F238E27FC236}">
              <a16:creationId xmlns:a16="http://schemas.microsoft.com/office/drawing/2014/main" id="{476688FC-0619-4E93-9913-58E091B43F3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93" name="Text Box 2">
          <a:extLst>
            <a:ext uri="{FF2B5EF4-FFF2-40B4-BE49-F238E27FC236}">
              <a16:creationId xmlns:a16="http://schemas.microsoft.com/office/drawing/2014/main" id="{AB8D3EFA-F80A-4865-85E9-A390D344654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94" name="Text Box 2">
          <a:extLst>
            <a:ext uri="{FF2B5EF4-FFF2-40B4-BE49-F238E27FC236}">
              <a16:creationId xmlns:a16="http://schemas.microsoft.com/office/drawing/2014/main" id="{3ACA3EE0-E71F-46F9-8430-093F6E0B596B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95" name="Text Box 2">
          <a:extLst>
            <a:ext uri="{FF2B5EF4-FFF2-40B4-BE49-F238E27FC236}">
              <a16:creationId xmlns:a16="http://schemas.microsoft.com/office/drawing/2014/main" id="{7EB58DC0-73A3-4CFC-8AE3-8B22553AC167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96" name="Text Box 2">
          <a:extLst>
            <a:ext uri="{FF2B5EF4-FFF2-40B4-BE49-F238E27FC236}">
              <a16:creationId xmlns:a16="http://schemas.microsoft.com/office/drawing/2014/main" id="{DD2774E8-C0F1-4D8F-81AC-26BA2F8ADCD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97" name="Text Box 2">
          <a:extLst>
            <a:ext uri="{FF2B5EF4-FFF2-40B4-BE49-F238E27FC236}">
              <a16:creationId xmlns:a16="http://schemas.microsoft.com/office/drawing/2014/main" id="{486B790D-D904-4EEF-9488-4B1CED29A65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98" name="Text Box 2">
          <a:extLst>
            <a:ext uri="{FF2B5EF4-FFF2-40B4-BE49-F238E27FC236}">
              <a16:creationId xmlns:a16="http://schemas.microsoft.com/office/drawing/2014/main" id="{3D2CD1DA-F8D3-4283-9FD5-F1E04FD41A5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599" name="Text Box 2">
          <a:extLst>
            <a:ext uri="{FF2B5EF4-FFF2-40B4-BE49-F238E27FC236}">
              <a16:creationId xmlns:a16="http://schemas.microsoft.com/office/drawing/2014/main" id="{962E6B1B-0D9C-48BA-BAEA-CF26885D4C1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00" name="Text Box 2">
          <a:extLst>
            <a:ext uri="{FF2B5EF4-FFF2-40B4-BE49-F238E27FC236}">
              <a16:creationId xmlns:a16="http://schemas.microsoft.com/office/drawing/2014/main" id="{1237BE7E-E09C-489D-AC9F-658D6B16E9D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01" name="Text Box 2">
          <a:extLst>
            <a:ext uri="{FF2B5EF4-FFF2-40B4-BE49-F238E27FC236}">
              <a16:creationId xmlns:a16="http://schemas.microsoft.com/office/drawing/2014/main" id="{95A831E9-4058-4F4B-AE58-7577D72838B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02" name="Text Box 2">
          <a:extLst>
            <a:ext uri="{FF2B5EF4-FFF2-40B4-BE49-F238E27FC236}">
              <a16:creationId xmlns:a16="http://schemas.microsoft.com/office/drawing/2014/main" id="{B048B8AF-053B-4A17-8916-25E3D7A0E04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03" name="Text Box 2">
          <a:extLst>
            <a:ext uri="{FF2B5EF4-FFF2-40B4-BE49-F238E27FC236}">
              <a16:creationId xmlns:a16="http://schemas.microsoft.com/office/drawing/2014/main" id="{ABB673D3-AA33-4C0F-9EB5-1173ADE61B9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04" name="Text Box 2">
          <a:extLst>
            <a:ext uri="{FF2B5EF4-FFF2-40B4-BE49-F238E27FC236}">
              <a16:creationId xmlns:a16="http://schemas.microsoft.com/office/drawing/2014/main" id="{FEC397B0-761A-4D3A-A0AF-D334B236B72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05" name="Text Box 2">
          <a:extLst>
            <a:ext uri="{FF2B5EF4-FFF2-40B4-BE49-F238E27FC236}">
              <a16:creationId xmlns:a16="http://schemas.microsoft.com/office/drawing/2014/main" id="{E0E863B2-B9AD-4483-9ADC-DFB6B8B8026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06" name="Text Box 2">
          <a:extLst>
            <a:ext uri="{FF2B5EF4-FFF2-40B4-BE49-F238E27FC236}">
              <a16:creationId xmlns:a16="http://schemas.microsoft.com/office/drawing/2014/main" id="{C65EE74D-1CA3-4938-8320-DE4F222BB9A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07" name="Text Box 2">
          <a:extLst>
            <a:ext uri="{FF2B5EF4-FFF2-40B4-BE49-F238E27FC236}">
              <a16:creationId xmlns:a16="http://schemas.microsoft.com/office/drawing/2014/main" id="{52CA3746-BC83-405A-BB09-9CAED82FBF66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08" name="Text Box 2">
          <a:extLst>
            <a:ext uri="{FF2B5EF4-FFF2-40B4-BE49-F238E27FC236}">
              <a16:creationId xmlns:a16="http://schemas.microsoft.com/office/drawing/2014/main" id="{7A789045-336C-498C-BD4B-92B24DA004FB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09" name="Text Box 2">
          <a:extLst>
            <a:ext uri="{FF2B5EF4-FFF2-40B4-BE49-F238E27FC236}">
              <a16:creationId xmlns:a16="http://schemas.microsoft.com/office/drawing/2014/main" id="{FDEC2EAC-9728-400E-B671-1B18D2D6363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10" name="Text Box 2">
          <a:extLst>
            <a:ext uri="{FF2B5EF4-FFF2-40B4-BE49-F238E27FC236}">
              <a16:creationId xmlns:a16="http://schemas.microsoft.com/office/drawing/2014/main" id="{DFB98913-F087-46F2-83AE-9A7472F9E797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11" name="Text Box 2">
          <a:extLst>
            <a:ext uri="{FF2B5EF4-FFF2-40B4-BE49-F238E27FC236}">
              <a16:creationId xmlns:a16="http://schemas.microsoft.com/office/drawing/2014/main" id="{AC04AE24-923A-4410-A066-869136A20EC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12" name="Text Box 2">
          <a:extLst>
            <a:ext uri="{FF2B5EF4-FFF2-40B4-BE49-F238E27FC236}">
              <a16:creationId xmlns:a16="http://schemas.microsoft.com/office/drawing/2014/main" id="{9AAF48A3-E075-4061-8EAD-BEB3DE51FAE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13" name="Text Box 2">
          <a:extLst>
            <a:ext uri="{FF2B5EF4-FFF2-40B4-BE49-F238E27FC236}">
              <a16:creationId xmlns:a16="http://schemas.microsoft.com/office/drawing/2014/main" id="{3BAF5804-E613-413C-A932-DD0DA3231EB8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14" name="Text Box 2">
          <a:extLst>
            <a:ext uri="{FF2B5EF4-FFF2-40B4-BE49-F238E27FC236}">
              <a16:creationId xmlns:a16="http://schemas.microsoft.com/office/drawing/2014/main" id="{40E78D0F-C53D-4196-82D2-977D3E980B8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15" name="Text Box 2">
          <a:extLst>
            <a:ext uri="{FF2B5EF4-FFF2-40B4-BE49-F238E27FC236}">
              <a16:creationId xmlns:a16="http://schemas.microsoft.com/office/drawing/2014/main" id="{513F3A25-78DD-4438-924E-9090FF5087D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16" name="Text Box 2">
          <a:extLst>
            <a:ext uri="{FF2B5EF4-FFF2-40B4-BE49-F238E27FC236}">
              <a16:creationId xmlns:a16="http://schemas.microsoft.com/office/drawing/2014/main" id="{1DE50C13-5E73-47A4-919D-0CCF324D30D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17" name="Text Box 2">
          <a:extLst>
            <a:ext uri="{FF2B5EF4-FFF2-40B4-BE49-F238E27FC236}">
              <a16:creationId xmlns:a16="http://schemas.microsoft.com/office/drawing/2014/main" id="{13F4DAE4-DC6E-4151-A1B2-753A0CDA7A87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18" name="Text Box 2">
          <a:extLst>
            <a:ext uri="{FF2B5EF4-FFF2-40B4-BE49-F238E27FC236}">
              <a16:creationId xmlns:a16="http://schemas.microsoft.com/office/drawing/2014/main" id="{5D312A8B-B5BC-4276-8EE0-C14B9441C9C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19" name="Text Box 2">
          <a:extLst>
            <a:ext uri="{FF2B5EF4-FFF2-40B4-BE49-F238E27FC236}">
              <a16:creationId xmlns:a16="http://schemas.microsoft.com/office/drawing/2014/main" id="{E27A2C87-32FA-4431-AEA7-07249C75D59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20" name="Text Box 2">
          <a:extLst>
            <a:ext uri="{FF2B5EF4-FFF2-40B4-BE49-F238E27FC236}">
              <a16:creationId xmlns:a16="http://schemas.microsoft.com/office/drawing/2014/main" id="{A762B9F3-D982-4B0E-BEF0-4806F133BCB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21" name="Text Box 2">
          <a:extLst>
            <a:ext uri="{FF2B5EF4-FFF2-40B4-BE49-F238E27FC236}">
              <a16:creationId xmlns:a16="http://schemas.microsoft.com/office/drawing/2014/main" id="{4AC14200-05FA-4DA2-937B-55F677E708D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22" name="Text Box 2">
          <a:extLst>
            <a:ext uri="{FF2B5EF4-FFF2-40B4-BE49-F238E27FC236}">
              <a16:creationId xmlns:a16="http://schemas.microsoft.com/office/drawing/2014/main" id="{CF67E47F-F3BB-4075-AA66-7BE52D707EF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23" name="Text Box 2">
          <a:extLst>
            <a:ext uri="{FF2B5EF4-FFF2-40B4-BE49-F238E27FC236}">
              <a16:creationId xmlns:a16="http://schemas.microsoft.com/office/drawing/2014/main" id="{EDE7D661-976D-4C35-85C8-A25AA4D3D8F6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24" name="Text Box 2">
          <a:extLst>
            <a:ext uri="{FF2B5EF4-FFF2-40B4-BE49-F238E27FC236}">
              <a16:creationId xmlns:a16="http://schemas.microsoft.com/office/drawing/2014/main" id="{DEEF6C78-1975-4897-98EE-BAABC1F89FC8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25" name="Text Box 2">
          <a:extLst>
            <a:ext uri="{FF2B5EF4-FFF2-40B4-BE49-F238E27FC236}">
              <a16:creationId xmlns:a16="http://schemas.microsoft.com/office/drawing/2014/main" id="{F07C33B4-FEDA-478E-86B3-2A2F5D69F4B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26" name="Text Box 2">
          <a:extLst>
            <a:ext uri="{FF2B5EF4-FFF2-40B4-BE49-F238E27FC236}">
              <a16:creationId xmlns:a16="http://schemas.microsoft.com/office/drawing/2014/main" id="{6B8ACF8F-445F-4838-9C85-F7D374F8E7B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27" name="Text Box 2">
          <a:extLst>
            <a:ext uri="{FF2B5EF4-FFF2-40B4-BE49-F238E27FC236}">
              <a16:creationId xmlns:a16="http://schemas.microsoft.com/office/drawing/2014/main" id="{87734F92-EF2F-43D0-8B37-3BF8D1CC9397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28" name="Text Box 2">
          <a:extLst>
            <a:ext uri="{FF2B5EF4-FFF2-40B4-BE49-F238E27FC236}">
              <a16:creationId xmlns:a16="http://schemas.microsoft.com/office/drawing/2014/main" id="{C39C016D-3599-480E-9457-4E9C3CFB1D0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29" name="Text Box 2">
          <a:extLst>
            <a:ext uri="{FF2B5EF4-FFF2-40B4-BE49-F238E27FC236}">
              <a16:creationId xmlns:a16="http://schemas.microsoft.com/office/drawing/2014/main" id="{AAD595E8-8D9C-4605-893F-7DFD693231D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30" name="Text Box 2">
          <a:extLst>
            <a:ext uri="{FF2B5EF4-FFF2-40B4-BE49-F238E27FC236}">
              <a16:creationId xmlns:a16="http://schemas.microsoft.com/office/drawing/2014/main" id="{49B0787B-A20C-4F99-828E-7444BE21CCD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31" name="Text Box 2">
          <a:extLst>
            <a:ext uri="{FF2B5EF4-FFF2-40B4-BE49-F238E27FC236}">
              <a16:creationId xmlns:a16="http://schemas.microsoft.com/office/drawing/2014/main" id="{D462D871-2511-467C-917A-F21F710AC0E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32" name="Text Box 2">
          <a:extLst>
            <a:ext uri="{FF2B5EF4-FFF2-40B4-BE49-F238E27FC236}">
              <a16:creationId xmlns:a16="http://schemas.microsoft.com/office/drawing/2014/main" id="{1DE1A749-5422-44FB-BEE9-800A7C61568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33" name="Text Box 2">
          <a:extLst>
            <a:ext uri="{FF2B5EF4-FFF2-40B4-BE49-F238E27FC236}">
              <a16:creationId xmlns:a16="http://schemas.microsoft.com/office/drawing/2014/main" id="{D06B2647-1233-41DF-8038-31D39E8CF2A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34" name="Text Box 2">
          <a:extLst>
            <a:ext uri="{FF2B5EF4-FFF2-40B4-BE49-F238E27FC236}">
              <a16:creationId xmlns:a16="http://schemas.microsoft.com/office/drawing/2014/main" id="{C3F70AEE-6CE7-405A-AF0B-763B9A151076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35" name="Text Box 2">
          <a:extLst>
            <a:ext uri="{FF2B5EF4-FFF2-40B4-BE49-F238E27FC236}">
              <a16:creationId xmlns:a16="http://schemas.microsoft.com/office/drawing/2014/main" id="{542644AE-B93D-46A1-9FC3-008FFC8EC90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36" name="Text Box 2">
          <a:extLst>
            <a:ext uri="{FF2B5EF4-FFF2-40B4-BE49-F238E27FC236}">
              <a16:creationId xmlns:a16="http://schemas.microsoft.com/office/drawing/2014/main" id="{9D695B71-834D-437D-A558-8A01456D55C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37" name="Text Box 2">
          <a:extLst>
            <a:ext uri="{FF2B5EF4-FFF2-40B4-BE49-F238E27FC236}">
              <a16:creationId xmlns:a16="http://schemas.microsoft.com/office/drawing/2014/main" id="{96B7D89E-2D13-4C0D-B389-EDD30BB866E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38" name="Text Box 2">
          <a:extLst>
            <a:ext uri="{FF2B5EF4-FFF2-40B4-BE49-F238E27FC236}">
              <a16:creationId xmlns:a16="http://schemas.microsoft.com/office/drawing/2014/main" id="{BEAF2CC6-943C-4424-8A15-0E83E9E3A87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39" name="Text Box 2">
          <a:extLst>
            <a:ext uri="{FF2B5EF4-FFF2-40B4-BE49-F238E27FC236}">
              <a16:creationId xmlns:a16="http://schemas.microsoft.com/office/drawing/2014/main" id="{716B12FC-1900-434C-9EF0-DF9E24EBA8C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40" name="Text Box 2">
          <a:extLst>
            <a:ext uri="{FF2B5EF4-FFF2-40B4-BE49-F238E27FC236}">
              <a16:creationId xmlns:a16="http://schemas.microsoft.com/office/drawing/2014/main" id="{4F469BAD-8EDC-44F1-A669-67BEC1E33BA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41" name="Text Box 2">
          <a:extLst>
            <a:ext uri="{FF2B5EF4-FFF2-40B4-BE49-F238E27FC236}">
              <a16:creationId xmlns:a16="http://schemas.microsoft.com/office/drawing/2014/main" id="{B6BE18AF-5E61-4D05-B535-5BA5C76E3BF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42" name="Text Box 2">
          <a:extLst>
            <a:ext uri="{FF2B5EF4-FFF2-40B4-BE49-F238E27FC236}">
              <a16:creationId xmlns:a16="http://schemas.microsoft.com/office/drawing/2014/main" id="{E694A2BE-BB77-48D6-B183-8FBEA1B8B82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43" name="Text Box 2">
          <a:extLst>
            <a:ext uri="{FF2B5EF4-FFF2-40B4-BE49-F238E27FC236}">
              <a16:creationId xmlns:a16="http://schemas.microsoft.com/office/drawing/2014/main" id="{6EEA6804-97F1-4C8C-9350-D34B89726F3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44" name="Text Box 2">
          <a:extLst>
            <a:ext uri="{FF2B5EF4-FFF2-40B4-BE49-F238E27FC236}">
              <a16:creationId xmlns:a16="http://schemas.microsoft.com/office/drawing/2014/main" id="{11C55446-078A-4678-B49A-E143A7578C78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45" name="Text Box 2">
          <a:extLst>
            <a:ext uri="{FF2B5EF4-FFF2-40B4-BE49-F238E27FC236}">
              <a16:creationId xmlns:a16="http://schemas.microsoft.com/office/drawing/2014/main" id="{D0AC1513-0A31-4952-8E69-2CFDBE527C7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46" name="Text Box 2">
          <a:extLst>
            <a:ext uri="{FF2B5EF4-FFF2-40B4-BE49-F238E27FC236}">
              <a16:creationId xmlns:a16="http://schemas.microsoft.com/office/drawing/2014/main" id="{2FC66EE2-9113-4A14-A789-ED11EBBD0BA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47" name="Text Box 2">
          <a:extLst>
            <a:ext uri="{FF2B5EF4-FFF2-40B4-BE49-F238E27FC236}">
              <a16:creationId xmlns:a16="http://schemas.microsoft.com/office/drawing/2014/main" id="{B75780B6-E84A-4C31-8229-EA3D37FF57B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48" name="Text Box 2">
          <a:extLst>
            <a:ext uri="{FF2B5EF4-FFF2-40B4-BE49-F238E27FC236}">
              <a16:creationId xmlns:a16="http://schemas.microsoft.com/office/drawing/2014/main" id="{0802E8B3-E5CD-4B8D-9550-3653A0070DB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49" name="Text Box 2">
          <a:extLst>
            <a:ext uri="{FF2B5EF4-FFF2-40B4-BE49-F238E27FC236}">
              <a16:creationId xmlns:a16="http://schemas.microsoft.com/office/drawing/2014/main" id="{7281C8F4-758B-48C8-ADFF-0A912D1CBA8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50" name="Text Box 2">
          <a:extLst>
            <a:ext uri="{FF2B5EF4-FFF2-40B4-BE49-F238E27FC236}">
              <a16:creationId xmlns:a16="http://schemas.microsoft.com/office/drawing/2014/main" id="{17621E28-7893-4A4C-92AE-F971ECB9FAC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51" name="Text Box 2">
          <a:extLst>
            <a:ext uri="{FF2B5EF4-FFF2-40B4-BE49-F238E27FC236}">
              <a16:creationId xmlns:a16="http://schemas.microsoft.com/office/drawing/2014/main" id="{93D690B0-23A1-43C8-95E7-E8B69E2E247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52" name="Text Box 2">
          <a:extLst>
            <a:ext uri="{FF2B5EF4-FFF2-40B4-BE49-F238E27FC236}">
              <a16:creationId xmlns:a16="http://schemas.microsoft.com/office/drawing/2014/main" id="{6FFE918C-E512-48C0-A051-1446168D405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53" name="Text Box 2">
          <a:extLst>
            <a:ext uri="{FF2B5EF4-FFF2-40B4-BE49-F238E27FC236}">
              <a16:creationId xmlns:a16="http://schemas.microsoft.com/office/drawing/2014/main" id="{9478019A-FA90-415E-B0EF-52A317149C2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54" name="Text Box 2">
          <a:extLst>
            <a:ext uri="{FF2B5EF4-FFF2-40B4-BE49-F238E27FC236}">
              <a16:creationId xmlns:a16="http://schemas.microsoft.com/office/drawing/2014/main" id="{C2E77152-E48B-44BA-BE3B-AD635F868D5C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55" name="Text Box 2">
          <a:extLst>
            <a:ext uri="{FF2B5EF4-FFF2-40B4-BE49-F238E27FC236}">
              <a16:creationId xmlns:a16="http://schemas.microsoft.com/office/drawing/2014/main" id="{8B75BABC-2988-45F4-849D-D567BE1EC4F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56" name="Text Box 2">
          <a:extLst>
            <a:ext uri="{FF2B5EF4-FFF2-40B4-BE49-F238E27FC236}">
              <a16:creationId xmlns:a16="http://schemas.microsoft.com/office/drawing/2014/main" id="{3FCBB5B1-96BD-4714-8275-5778A422144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57" name="Text Box 2">
          <a:extLst>
            <a:ext uri="{FF2B5EF4-FFF2-40B4-BE49-F238E27FC236}">
              <a16:creationId xmlns:a16="http://schemas.microsoft.com/office/drawing/2014/main" id="{F4F16F8B-2D98-4134-BC82-3F705DC4747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58" name="Text Box 2">
          <a:extLst>
            <a:ext uri="{FF2B5EF4-FFF2-40B4-BE49-F238E27FC236}">
              <a16:creationId xmlns:a16="http://schemas.microsoft.com/office/drawing/2014/main" id="{58177668-F438-4D70-A820-787E0758E02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59" name="Text Box 2">
          <a:extLst>
            <a:ext uri="{FF2B5EF4-FFF2-40B4-BE49-F238E27FC236}">
              <a16:creationId xmlns:a16="http://schemas.microsoft.com/office/drawing/2014/main" id="{5D0B1280-1811-4811-A8DD-A822D1868D7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60" name="Text Box 2">
          <a:extLst>
            <a:ext uri="{FF2B5EF4-FFF2-40B4-BE49-F238E27FC236}">
              <a16:creationId xmlns:a16="http://schemas.microsoft.com/office/drawing/2014/main" id="{5F5A463E-5AA1-4119-9200-36D25A14163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61" name="Text Box 2">
          <a:extLst>
            <a:ext uri="{FF2B5EF4-FFF2-40B4-BE49-F238E27FC236}">
              <a16:creationId xmlns:a16="http://schemas.microsoft.com/office/drawing/2014/main" id="{35FE526B-D336-4E00-B1E3-F71699F70678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62" name="Text Box 2">
          <a:extLst>
            <a:ext uri="{FF2B5EF4-FFF2-40B4-BE49-F238E27FC236}">
              <a16:creationId xmlns:a16="http://schemas.microsoft.com/office/drawing/2014/main" id="{5C1EAEFD-2F5D-4BA3-8403-D08C6F88B96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63" name="Text Box 2">
          <a:extLst>
            <a:ext uri="{FF2B5EF4-FFF2-40B4-BE49-F238E27FC236}">
              <a16:creationId xmlns:a16="http://schemas.microsoft.com/office/drawing/2014/main" id="{D23476A8-BDC0-4D1C-BEA5-349BDEB4E06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64" name="Text Box 2">
          <a:extLst>
            <a:ext uri="{FF2B5EF4-FFF2-40B4-BE49-F238E27FC236}">
              <a16:creationId xmlns:a16="http://schemas.microsoft.com/office/drawing/2014/main" id="{25903CFE-4BCA-40B2-8B72-233D495F83B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65" name="Text Box 2">
          <a:extLst>
            <a:ext uri="{FF2B5EF4-FFF2-40B4-BE49-F238E27FC236}">
              <a16:creationId xmlns:a16="http://schemas.microsoft.com/office/drawing/2014/main" id="{F635E494-540E-4E6D-B187-BE408808A7F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66" name="Text Box 2">
          <a:extLst>
            <a:ext uri="{FF2B5EF4-FFF2-40B4-BE49-F238E27FC236}">
              <a16:creationId xmlns:a16="http://schemas.microsoft.com/office/drawing/2014/main" id="{1A59D28E-844B-4F6B-BEC9-669F357D10EB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67" name="Text Box 2">
          <a:extLst>
            <a:ext uri="{FF2B5EF4-FFF2-40B4-BE49-F238E27FC236}">
              <a16:creationId xmlns:a16="http://schemas.microsoft.com/office/drawing/2014/main" id="{9D392426-03A4-40D6-BFA5-C3C23869F897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68" name="Text Box 2">
          <a:extLst>
            <a:ext uri="{FF2B5EF4-FFF2-40B4-BE49-F238E27FC236}">
              <a16:creationId xmlns:a16="http://schemas.microsoft.com/office/drawing/2014/main" id="{563E55FF-A908-4F98-927D-F230F8E97BF8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69" name="Text Box 2">
          <a:extLst>
            <a:ext uri="{FF2B5EF4-FFF2-40B4-BE49-F238E27FC236}">
              <a16:creationId xmlns:a16="http://schemas.microsoft.com/office/drawing/2014/main" id="{6B7A2C54-F79C-4BF7-AC82-65B12B6B5F8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70" name="Text Box 2">
          <a:extLst>
            <a:ext uri="{FF2B5EF4-FFF2-40B4-BE49-F238E27FC236}">
              <a16:creationId xmlns:a16="http://schemas.microsoft.com/office/drawing/2014/main" id="{47A6471C-6BA2-40F9-B823-7D95E78FDCA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71" name="Text Box 2">
          <a:extLst>
            <a:ext uri="{FF2B5EF4-FFF2-40B4-BE49-F238E27FC236}">
              <a16:creationId xmlns:a16="http://schemas.microsoft.com/office/drawing/2014/main" id="{DF777ECC-4F05-4DDC-A7F1-5DD569060E6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72" name="Text Box 2">
          <a:extLst>
            <a:ext uri="{FF2B5EF4-FFF2-40B4-BE49-F238E27FC236}">
              <a16:creationId xmlns:a16="http://schemas.microsoft.com/office/drawing/2014/main" id="{ACD75571-F959-4318-BBC6-78442AD9638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73" name="Text Box 2">
          <a:extLst>
            <a:ext uri="{FF2B5EF4-FFF2-40B4-BE49-F238E27FC236}">
              <a16:creationId xmlns:a16="http://schemas.microsoft.com/office/drawing/2014/main" id="{59BC8E2C-78A2-42A6-9F57-E25A793CBA68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74" name="Text Box 2">
          <a:extLst>
            <a:ext uri="{FF2B5EF4-FFF2-40B4-BE49-F238E27FC236}">
              <a16:creationId xmlns:a16="http://schemas.microsoft.com/office/drawing/2014/main" id="{35D2C79A-B786-45EF-BD3B-22EFA424CA2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75" name="Text Box 2">
          <a:extLst>
            <a:ext uri="{FF2B5EF4-FFF2-40B4-BE49-F238E27FC236}">
              <a16:creationId xmlns:a16="http://schemas.microsoft.com/office/drawing/2014/main" id="{337FCA11-44E6-40D6-B8D4-5E0C1572D41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76" name="Text Box 2">
          <a:extLst>
            <a:ext uri="{FF2B5EF4-FFF2-40B4-BE49-F238E27FC236}">
              <a16:creationId xmlns:a16="http://schemas.microsoft.com/office/drawing/2014/main" id="{548F8421-B918-4256-AFC9-17B228A073B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77" name="Text Box 2">
          <a:extLst>
            <a:ext uri="{FF2B5EF4-FFF2-40B4-BE49-F238E27FC236}">
              <a16:creationId xmlns:a16="http://schemas.microsoft.com/office/drawing/2014/main" id="{0B635FFC-0BA8-479C-A154-7B775688E74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78" name="Text Box 2">
          <a:extLst>
            <a:ext uri="{FF2B5EF4-FFF2-40B4-BE49-F238E27FC236}">
              <a16:creationId xmlns:a16="http://schemas.microsoft.com/office/drawing/2014/main" id="{3ABD6B69-815B-4F0A-80BB-E5C2F1B0410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79" name="Text Box 2">
          <a:extLst>
            <a:ext uri="{FF2B5EF4-FFF2-40B4-BE49-F238E27FC236}">
              <a16:creationId xmlns:a16="http://schemas.microsoft.com/office/drawing/2014/main" id="{19CDB8DF-99EF-45C5-99CF-719E870586AB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80" name="Text Box 2">
          <a:extLst>
            <a:ext uri="{FF2B5EF4-FFF2-40B4-BE49-F238E27FC236}">
              <a16:creationId xmlns:a16="http://schemas.microsoft.com/office/drawing/2014/main" id="{2502B3D2-40B7-4D91-BF6A-C73B784A2615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81" name="Text Box 2">
          <a:extLst>
            <a:ext uri="{FF2B5EF4-FFF2-40B4-BE49-F238E27FC236}">
              <a16:creationId xmlns:a16="http://schemas.microsoft.com/office/drawing/2014/main" id="{F1FF85DE-2258-4B34-8435-02773BDDBDA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82" name="Text Box 2">
          <a:extLst>
            <a:ext uri="{FF2B5EF4-FFF2-40B4-BE49-F238E27FC236}">
              <a16:creationId xmlns:a16="http://schemas.microsoft.com/office/drawing/2014/main" id="{BFA77813-92A2-45AF-89F8-D1DAD9A682D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83" name="Text Box 2">
          <a:extLst>
            <a:ext uri="{FF2B5EF4-FFF2-40B4-BE49-F238E27FC236}">
              <a16:creationId xmlns:a16="http://schemas.microsoft.com/office/drawing/2014/main" id="{8B1813D7-035D-4133-8927-692AC51FFF7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84" name="Text Box 2">
          <a:extLst>
            <a:ext uri="{FF2B5EF4-FFF2-40B4-BE49-F238E27FC236}">
              <a16:creationId xmlns:a16="http://schemas.microsoft.com/office/drawing/2014/main" id="{29C38FDC-376E-402B-B729-BCB70397FF6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85" name="Text Box 2">
          <a:extLst>
            <a:ext uri="{FF2B5EF4-FFF2-40B4-BE49-F238E27FC236}">
              <a16:creationId xmlns:a16="http://schemas.microsoft.com/office/drawing/2014/main" id="{D9EA6921-A099-4476-98DC-1902A8B92E9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86" name="Text Box 2">
          <a:extLst>
            <a:ext uri="{FF2B5EF4-FFF2-40B4-BE49-F238E27FC236}">
              <a16:creationId xmlns:a16="http://schemas.microsoft.com/office/drawing/2014/main" id="{1FA6740A-5735-4F7C-88FD-9D0D0D2303E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87" name="Text Box 2">
          <a:extLst>
            <a:ext uri="{FF2B5EF4-FFF2-40B4-BE49-F238E27FC236}">
              <a16:creationId xmlns:a16="http://schemas.microsoft.com/office/drawing/2014/main" id="{21878288-D7AD-43F7-A1EF-19AFB4A5985A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88" name="Text Box 2">
          <a:extLst>
            <a:ext uri="{FF2B5EF4-FFF2-40B4-BE49-F238E27FC236}">
              <a16:creationId xmlns:a16="http://schemas.microsoft.com/office/drawing/2014/main" id="{DA56AE27-F246-4A5D-BFA5-1B5E6FE7212E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89" name="Text Box 2">
          <a:extLst>
            <a:ext uri="{FF2B5EF4-FFF2-40B4-BE49-F238E27FC236}">
              <a16:creationId xmlns:a16="http://schemas.microsoft.com/office/drawing/2014/main" id="{2F627BC6-06CF-4443-96F3-78754E9CAE7D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90" name="Text Box 2">
          <a:extLst>
            <a:ext uri="{FF2B5EF4-FFF2-40B4-BE49-F238E27FC236}">
              <a16:creationId xmlns:a16="http://schemas.microsoft.com/office/drawing/2014/main" id="{3CFCE27F-F3B8-4619-B63E-BF77B2185FE8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91" name="Text Box 2">
          <a:extLst>
            <a:ext uri="{FF2B5EF4-FFF2-40B4-BE49-F238E27FC236}">
              <a16:creationId xmlns:a16="http://schemas.microsoft.com/office/drawing/2014/main" id="{099DD383-2F33-4423-AA9A-1A565E2E6876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92" name="Text Box 2">
          <a:extLst>
            <a:ext uri="{FF2B5EF4-FFF2-40B4-BE49-F238E27FC236}">
              <a16:creationId xmlns:a16="http://schemas.microsoft.com/office/drawing/2014/main" id="{34738BC2-4002-471E-9B91-B00FA04C4311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93" name="Text Box 2">
          <a:extLst>
            <a:ext uri="{FF2B5EF4-FFF2-40B4-BE49-F238E27FC236}">
              <a16:creationId xmlns:a16="http://schemas.microsoft.com/office/drawing/2014/main" id="{6674C52F-8FD7-4F0A-9A02-0A457BE2CB0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94" name="Text Box 2">
          <a:extLst>
            <a:ext uri="{FF2B5EF4-FFF2-40B4-BE49-F238E27FC236}">
              <a16:creationId xmlns:a16="http://schemas.microsoft.com/office/drawing/2014/main" id="{DE070F5C-2410-4547-BA20-DC6B77FD51A2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95" name="Text Box 2">
          <a:extLst>
            <a:ext uri="{FF2B5EF4-FFF2-40B4-BE49-F238E27FC236}">
              <a16:creationId xmlns:a16="http://schemas.microsoft.com/office/drawing/2014/main" id="{056BCBEF-9CBE-4456-8665-CD9E585E95D0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96" name="Text Box 2">
          <a:extLst>
            <a:ext uri="{FF2B5EF4-FFF2-40B4-BE49-F238E27FC236}">
              <a16:creationId xmlns:a16="http://schemas.microsoft.com/office/drawing/2014/main" id="{C24E3F19-EC48-4B7E-A288-1ED336D7CE6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97" name="Text Box 2">
          <a:extLst>
            <a:ext uri="{FF2B5EF4-FFF2-40B4-BE49-F238E27FC236}">
              <a16:creationId xmlns:a16="http://schemas.microsoft.com/office/drawing/2014/main" id="{D0EF1D20-0B2F-4093-B770-F6D1E4B0CB39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98" name="Text Box 2">
          <a:extLst>
            <a:ext uri="{FF2B5EF4-FFF2-40B4-BE49-F238E27FC236}">
              <a16:creationId xmlns:a16="http://schemas.microsoft.com/office/drawing/2014/main" id="{B04390F3-8B70-41C0-8D1F-D6547684DC7F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699" name="Text Box 2">
          <a:extLst>
            <a:ext uri="{FF2B5EF4-FFF2-40B4-BE49-F238E27FC236}">
              <a16:creationId xmlns:a16="http://schemas.microsoft.com/office/drawing/2014/main" id="{8CEC16E7-2B2F-4A8E-9760-BE0D2F6A72B3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700" name="Text Box 2">
          <a:extLst>
            <a:ext uri="{FF2B5EF4-FFF2-40B4-BE49-F238E27FC236}">
              <a16:creationId xmlns:a16="http://schemas.microsoft.com/office/drawing/2014/main" id="{0819DE01-384A-4217-BD4A-3FA39D5D6246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114</xdr:row>
      <xdr:rowOff>0</xdr:rowOff>
    </xdr:from>
    <xdr:ext cx="104775" cy="175532"/>
    <xdr:sp macro="" textlink="">
      <xdr:nvSpPr>
        <xdr:cNvPr id="3701" name="Text Box 2">
          <a:extLst>
            <a:ext uri="{FF2B5EF4-FFF2-40B4-BE49-F238E27FC236}">
              <a16:creationId xmlns:a16="http://schemas.microsoft.com/office/drawing/2014/main" id="{C4FA5FF7-5209-4D84-865F-9278BF31B2A4}"/>
            </a:ext>
          </a:extLst>
        </xdr:cNvPr>
        <xdr:cNvSpPr txBox="1">
          <a:spLocks noChangeArrowheads="1"/>
        </xdr:cNvSpPr>
      </xdr:nvSpPr>
      <xdr:spPr bwMode="auto">
        <a:xfrm>
          <a:off x="41978580" y="3366516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02" name="Text Box 2">
          <a:extLst>
            <a:ext uri="{FF2B5EF4-FFF2-40B4-BE49-F238E27FC236}">
              <a16:creationId xmlns:a16="http://schemas.microsoft.com/office/drawing/2014/main" id="{8B6A9DCB-CD50-452F-BEDF-4F639D90E45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03" name="Text Box 2">
          <a:extLst>
            <a:ext uri="{FF2B5EF4-FFF2-40B4-BE49-F238E27FC236}">
              <a16:creationId xmlns:a16="http://schemas.microsoft.com/office/drawing/2014/main" id="{9D6D9578-3F30-4D4E-9638-7E366A8D0C3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04" name="Text Box 2">
          <a:extLst>
            <a:ext uri="{FF2B5EF4-FFF2-40B4-BE49-F238E27FC236}">
              <a16:creationId xmlns:a16="http://schemas.microsoft.com/office/drawing/2014/main" id="{9C5F5747-F046-4C7C-A57A-1C521CB74F6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05" name="Text Box 2">
          <a:extLst>
            <a:ext uri="{FF2B5EF4-FFF2-40B4-BE49-F238E27FC236}">
              <a16:creationId xmlns:a16="http://schemas.microsoft.com/office/drawing/2014/main" id="{42E08C4C-9E60-48DD-94A4-BF4DA10BFA7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06" name="Text Box 2">
          <a:extLst>
            <a:ext uri="{FF2B5EF4-FFF2-40B4-BE49-F238E27FC236}">
              <a16:creationId xmlns:a16="http://schemas.microsoft.com/office/drawing/2014/main" id="{4A29016E-4C31-4FA1-935C-A642246F509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07" name="Text Box 2">
          <a:extLst>
            <a:ext uri="{FF2B5EF4-FFF2-40B4-BE49-F238E27FC236}">
              <a16:creationId xmlns:a16="http://schemas.microsoft.com/office/drawing/2014/main" id="{23E484E0-F6BE-4EFD-9E8B-F6A784CCCD2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08" name="Text Box 2">
          <a:extLst>
            <a:ext uri="{FF2B5EF4-FFF2-40B4-BE49-F238E27FC236}">
              <a16:creationId xmlns:a16="http://schemas.microsoft.com/office/drawing/2014/main" id="{BA717490-19C5-49A3-9F2B-814EF91A5C1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09" name="Text Box 2">
          <a:extLst>
            <a:ext uri="{FF2B5EF4-FFF2-40B4-BE49-F238E27FC236}">
              <a16:creationId xmlns:a16="http://schemas.microsoft.com/office/drawing/2014/main" id="{82199968-CD42-4F97-91B7-FDCA646BC31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10" name="Text Box 2">
          <a:extLst>
            <a:ext uri="{FF2B5EF4-FFF2-40B4-BE49-F238E27FC236}">
              <a16:creationId xmlns:a16="http://schemas.microsoft.com/office/drawing/2014/main" id="{A7AEABD8-1BF3-4298-BEE1-1C111F8AF90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11" name="Text Box 2">
          <a:extLst>
            <a:ext uri="{FF2B5EF4-FFF2-40B4-BE49-F238E27FC236}">
              <a16:creationId xmlns:a16="http://schemas.microsoft.com/office/drawing/2014/main" id="{62DAE4FC-567A-49C9-A16F-8DA9C5BD13E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12" name="Text Box 2">
          <a:extLst>
            <a:ext uri="{FF2B5EF4-FFF2-40B4-BE49-F238E27FC236}">
              <a16:creationId xmlns:a16="http://schemas.microsoft.com/office/drawing/2014/main" id="{C78D59DC-85AD-4B8D-A990-8EAF98DD9BE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13" name="Text Box 2">
          <a:extLst>
            <a:ext uri="{FF2B5EF4-FFF2-40B4-BE49-F238E27FC236}">
              <a16:creationId xmlns:a16="http://schemas.microsoft.com/office/drawing/2014/main" id="{3D50873B-8B5A-4714-B7C2-F14641BC004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14" name="Text Box 2">
          <a:extLst>
            <a:ext uri="{FF2B5EF4-FFF2-40B4-BE49-F238E27FC236}">
              <a16:creationId xmlns:a16="http://schemas.microsoft.com/office/drawing/2014/main" id="{129A8452-B1B9-473A-A666-2D053F094AD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15" name="Text Box 2">
          <a:extLst>
            <a:ext uri="{FF2B5EF4-FFF2-40B4-BE49-F238E27FC236}">
              <a16:creationId xmlns:a16="http://schemas.microsoft.com/office/drawing/2014/main" id="{E9F5609C-9D5C-4E83-B17C-A6661AEAF70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16" name="Text Box 2">
          <a:extLst>
            <a:ext uri="{FF2B5EF4-FFF2-40B4-BE49-F238E27FC236}">
              <a16:creationId xmlns:a16="http://schemas.microsoft.com/office/drawing/2014/main" id="{1A17F845-4142-460E-B1EE-CC7CA1DB690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17" name="Text Box 2">
          <a:extLst>
            <a:ext uri="{FF2B5EF4-FFF2-40B4-BE49-F238E27FC236}">
              <a16:creationId xmlns:a16="http://schemas.microsoft.com/office/drawing/2014/main" id="{9D7680D8-1E7D-4A51-9811-7B9086CD49A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18" name="Text Box 2">
          <a:extLst>
            <a:ext uri="{FF2B5EF4-FFF2-40B4-BE49-F238E27FC236}">
              <a16:creationId xmlns:a16="http://schemas.microsoft.com/office/drawing/2014/main" id="{EDA55BB6-1BEA-42CF-BCC3-AB5810E4A62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19" name="Text Box 2">
          <a:extLst>
            <a:ext uri="{FF2B5EF4-FFF2-40B4-BE49-F238E27FC236}">
              <a16:creationId xmlns:a16="http://schemas.microsoft.com/office/drawing/2014/main" id="{00EA3F58-B759-400C-9477-990946E8262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20" name="Text Box 2">
          <a:extLst>
            <a:ext uri="{FF2B5EF4-FFF2-40B4-BE49-F238E27FC236}">
              <a16:creationId xmlns:a16="http://schemas.microsoft.com/office/drawing/2014/main" id="{D37ECAD9-642B-4E36-8E6B-2E91554114C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21" name="Text Box 2">
          <a:extLst>
            <a:ext uri="{FF2B5EF4-FFF2-40B4-BE49-F238E27FC236}">
              <a16:creationId xmlns:a16="http://schemas.microsoft.com/office/drawing/2014/main" id="{32F04065-C998-4826-B614-026299CA18C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22" name="Text Box 2">
          <a:extLst>
            <a:ext uri="{FF2B5EF4-FFF2-40B4-BE49-F238E27FC236}">
              <a16:creationId xmlns:a16="http://schemas.microsoft.com/office/drawing/2014/main" id="{CD64002A-FB23-474C-A81F-5A5095A6768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23" name="Text Box 2">
          <a:extLst>
            <a:ext uri="{FF2B5EF4-FFF2-40B4-BE49-F238E27FC236}">
              <a16:creationId xmlns:a16="http://schemas.microsoft.com/office/drawing/2014/main" id="{4F3DC7BA-1031-4C15-B7BC-55036197652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24" name="Text Box 2">
          <a:extLst>
            <a:ext uri="{FF2B5EF4-FFF2-40B4-BE49-F238E27FC236}">
              <a16:creationId xmlns:a16="http://schemas.microsoft.com/office/drawing/2014/main" id="{9914EF7F-574E-44E6-ABE8-66F45615692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25" name="Text Box 2">
          <a:extLst>
            <a:ext uri="{FF2B5EF4-FFF2-40B4-BE49-F238E27FC236}">
              <a16:creationId xmlns:a16="http://schemas.microsoft.com/office/drawing/2014/main" id="{460B970A-3C8D-4FDD-87C6-88AD637F69A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26" name="Text Box 2">
          <a:extLst>
            <a:ext uri="{FF2B5EF4-FFF2-40B4-BE49-F238E27FC236}">
              <a16:creationId xmlns:a16="http://schemas.microsoft.com/office/drawing/2014/main" id="{1D199329-5430-4B2B-A8AC-F0B65C1B0DC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27" name="Text Box 2">
          <a:extLst>
            <a:ext uri="{FF2B5EF4-FFF2-40B4-BE49-F238E27FC236}">
              <a16:creationId xmlns:a16="http://schemas.microsoft.com/office/drawing/2014/main" id="{7B7735AD-28D6-403E-BF47-892C5BB1DC9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28" name="Text Box 2">
          <a:extLst>
            <a:ext uri="{FF2B5EF4-FFF2-40B4-BE49-F238E27FC236}">
              <a16:creationId xmlns:a16="http://schemas.microsoft.com/office/drawing/2014/main" id="{BE874A2E-F3C7-4210-9918-6BEDEB38D8F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29" name="Text Box 2">
          <a:extLst>
            <a:ext uri="{FF2B5EF4-FFF2-40B4-BE49-F238E27FC236}">
              <a16:creationId xmlns:a16="http://schemas.microsoft.com/office/drawing/2014/main" id="{D5281B06-669C-47F0-9866-8E479761D82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30" name="Text Box 2">
          <a:extLst>
            <a:ext uri="{FF2B5EF4-FFF2-40B4-BE49-F238E27FC236}">
              <a16:creationId xmlns:a16="http://schemas.microsoft.com/office/drawing/2014/main" id="{90E57073-1FD3-4B8D-B8F8-3D4D5E3C030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31" name="Text Box 2">
          <a:extLst>
            <a:ext uri="{FF2B5EF4-FFF2-40B4-BE49-F238E27FC236}">
              <a16:creationId xmlns:a16="http://schemas.microsoft.com/office/drawing/2014/main" id="{35C16F22-9678-4B00-9577-81035406147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32" name="Text Box 2">
          <a:extLst>
            <a:ext uri="{FF2B5EF4-FFF2-40B4-BE49-F238E27FC236}">
              <a16:creationId xmlns:a16="http://schemas.microsoft.com/office/drawing/2014/main" id="{26B30310-5FD9-44BE-AEDF-741DF0B3786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33" name="Text Box 2">
          <a:extLst>
            <a:ext uri="{FF2B5EF4-FFF2-40B4-BE49-F238E27FC236}">
              <a16:creationId xmlns:a16="http://schemas.microsoft.com/office/drawing/2014/main" id="{6755CD5D-2935-4220-85E0-1091F52EE8E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34" name="Text Box 2">
          <a:extLst>
            <a:ext uri="{FF2B5EF4-FFF2-40B4-BE49-F238E27FC236}">
              <a16:creationId xmlns:a16="http://schemas.microsoft.com/office/drawing/2014/main" id="{D8A94F31-4FED-42B6-823A-85A7F0C5C2E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35" name="Text Box 2">
          <a:extLst>
            <a:ext uri="{FF2B5EF4-FFF2-40B4-BE49-F238E27FC236}">
              <a16:creationId xmlns:a16="http://schemas.microsoft.com/office/drawing/2014/main" id="{C12446B1-BE7F-4D2B-B1DF-9366D088DD3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36" name="Text Box 2">
          <a:extLst>
            <a:ext uri="{FF2B5EF4-FFF2-40B4-BE49-F238E27FC236}">
              <a16:creationId xmlns:a16="http://schemas.microsoft.com/office/drawing/2014/main" id="{27EDC082-D3E1-4CEE-95F3-91ADBB7E788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37" name="Text Box 2">
          <a:extLst>
            <a:ext uri="{FF2B5EF4-FFF2-40B4-BE49-F238E27FC236}">
              <a16:creationId xmlns:a16="http://schemas.microsoft.com/office/drawing/2014/main" id="{69DFAED7-C954-426C-B2D8-9DC03A23C4D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38" name="Text Box 2">
          <a:extLst>
            <a:ext uri="{FF2B5EF4-FFF2-40B4-BE49-F238E27FC236}">
              <a16:creationId xmlns:a16="http://schemas.microsoft.com/office/drawing/2014/main" id="{10C797B4-6757-4EB5-BC07-6BDFBF3B234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39" name="Text Box 2">
          <a:extLst>
            <a:ext uri="{FF2B5EF4-FFF2-40B4-BE49-F238E27FC236}">
              <a16:creationId xmlns:a16="http://schemas.microsoft.com/office/drawing/2014/main" id="{91D55CC3-95CC-4C12-85F6-7804BA809D0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40" name="Text Box 2">
          <a:extLst>
            <a:ext uri="{FF2B5EF4-FFF2-40B4-BE49-F238E27FC236}">
              <a16:creationId xmlns:a16="http://schemas.microsoft.com/office/drawing/2014/main" id="{DCACB66C-1F5E-436D-ADA7-302FDA97940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41" name="Text Box 2">
          <a:extLst>
            <a:ext uri="{FF2B5EF4-FFF2-40B4-BE49-F238E27FC236}">
              <a16:creationId xmlns:a16="http://schemas.microsoft.com/office/drawing/2014/main" id="{D6426D73-AC78-4736-9848-7EE969F4AB3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42" name="Text Box 2">
          <a:extLst>
            <a:ext uri="{FF2B5EF4-FFF2-40B4-BE49-F238E27FC236}">
              <a16:creationId xmlns:a16="http://schemas.microsoft.com/office/drawing/2014/main" id="{81DDD7AD-47B5-4966-952D-B554E7BCD66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43" name="Text Box 2">
          <a:extLst>
            <a:ext uri="{FF2B5EF4-FFF2-40B4-BE49-F238E27FC236}">
              <a16:creationId xmlns:a16="http://schemas.microsoft.com/office/drawing/2014/main" id="{B38B36C6-CE51-472E-9742-FD0606CB842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44" name="Text Box 2">
          <a:extLst>
            <a:ext uri="{FF2B5EF4-FFF2-40B4-BE49-F238E27FC236}">
              <a16:creationId xmlns:a16="http://schemas.microsoft.com/office/drawing/2014/main" id="{B0F9F407-21A5-4D83-A03E-4C5CC7D365A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45" name="Text Box 2">
          <a:extLst>
            <a:ext uri="{FF2B5EF4-FFF2-40B4-BE49-F238E27FC236}">
              <a16:creationId xmlns:a16="http://schemas.microsoft.com/office/drawing/2014/main" id="{57AC5F1E-2A6A-43D8-9B02-C5B25D8C818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46" name="Text Box 2">
          <a:extLst>
            <a:ext uri="{FF2B5EF4-FFF2-40B4-BE49-F238E27FC236}">
              <a16:creationId xmlns:a16="http://schemas.microsoft.com/office/drawing/2014/main" id="{867950F8-5E68-417C-9B2A-64CD0E91070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47" name="Text Box 2">
          <a:extLst>
            <a:ext uri="{FF2B5EF4-FFF2-40B4-BE49-F238E27FC236}">
              <a16:creationId xmlns:a16="http://schemas.microsoft.com/office/drawing/2014/main" id="{13456AFF-25BC-4080-BA19-84DF2F7E120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48" name="Text Box 2">
          <a:extLst>
            <a:ext uri="{FF2B5EF4-FFF2-40B4-BE49-F238E27FC236}">
              <a16:creationId xmlns:a16="http://schemas.microsoft.com/office/drawing/2014/main" id="{7CE6B839-3A10-4D1E-97BB-0634BFC9015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49" name="Text Box 2">
          <a:extLst>
            <a:ext uri="{FF2B5EF4-FFF2-40B4-BE49-F238E27FC236}">
              <a16:creationId xmlns:a16="http://schemas.microsoft.com/office/drawing/2014/main" id="{0BE554AD-0E15-428C-92E1-102ED4F4F6E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50" name="Text Box 2">
          <a:extLst>
            <a:ext uri="{FF2B5EF4-FFF2-40B4-BE49-F238E27FC236}">
              <a16:creationId xmlns:a16="http://schemas.microsoft.com/office/drawing/2014/main" id="{8B00ACC0-CEAB-49DA-94C3-5F4BA508F90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51" name="Text Box 2">
          <a:extLst>
            <a:ext uri="{FF2B5EF4-FFF2-40B4-BE49-F238E27FC236}">
              <a16:creationId xmlns:a16="http://schemas.microsoft.com/office/drawing/2014/main" id="{B17D15D3-7463-4170-BB4F-7FA4196AB99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52" name="Text Box 2">
          <a:extLst>
            <a:ext uri="{FF2B5EF4-FFF2-40B4-BE49-F238E27FC236}">
              <a16:creationId xmlns:a16="http://schemas.microsoft.com/office/drawing/2014/main" id="{578F7049-ED58-49E4-BF25-D180DDAA343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53" name="Text Box 2">
          <a:extLst>
            <a:ext uri="{FF2B5EF4-FFF2-40B4-BE49-F238E27FC236}">
              <a16:creationId xmlns:a16="http://schemas.microsoft.com/office/drawing/2014/main" id="{BF2748C8-7C94-4666-A0CE-D99251E30E8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54" name="Text Box 2">
          <a:extLst>
            <a:ext uri="{FF2B5EF4-FFF2-40B4-BE49-F238E27FC236}">
              <a16:creationId xmlns:a16="http://schemas.microsoft.com/office/drawing/2014/main" id="{1738C93B-7998-4B8B-BDCF-01BD5AACF5A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55" name="Text Box 2">
          <a:extLst>
            <a:ext uri="{FF2B5EF4-FFF2-40B4-BE49-F238E27FC236}">
              <a16:creationId xmlns:a16="http://schemas.microsoft.com/office/drawing/2014/main" id="{2787844F-A908-43C5-A5E2-4DF18BAFBF2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56" name="Text Box 2">
          <a:extLst>
            <a:ext uri="{FF2B5EF4-FFF2-40B4-BE49-F238E27FC236}">
              <a16:creationId xmlns:a16="http://schemas.microsoft.com/office/drawing/2014/main" id="{3DED0420-4624-48DC-B1A6-1EE855D5A69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57" name="Text Box 2">
          <a:extLst>
            <a:ext uri="{FF2B5EF4-FFF2-40B4-BE49-F238E27FC236}">
              <a16:creationId xmlns:a16="http://schemas.microsoft.com/office/drawing/2014/main" id="{4232539E-7B86-44DF-A9C8-B3ED7FF1C68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58" name="Text Box 2">
          <a:extLst>
            <a:ext uri="{FF2B5EF4-FFF2-40B4-BE49-F238E27FC236}">
              <a16:creationId xmlns:a16="http://schemas.microsoft.com/office/drawing/2014/main" id="{EFACDA7D-AFC3-4500-B1CB-C4124C9EE62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59" name="Text Box 2">
          <a:extLst>
            <a:ext uri="{FF2B5EF4-FFF2-40B4-BE49-F238E27FC236}">
              <a16:creationId xmlns:a16="http://schemas.microsoft.com/office/drawing/2014/main" id="{241E48DF-F412-4440-9E33-BBDFA4300E5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60" name="Text Box 2">
          <a:extLst>
            <a:ext uri="{FF2B5EF4-FFF2-40B4-BE49-F238E27FC236}">
              <a16:creationId xmlns:a16="http://schemas.microsoft.com/office/drawing/2014/main" id="{F7A92CCC-16EB-42B0-9C4C-6321BF2C9B7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61" name="Text Box 2">
          <a:extLst>
            <a:ext uri="{FF2B5EF4-FFF2-40B4-BE49-F238E27FC236}">
              <a16:creationId xmlns:a16="http://schemas.microsoft.com/office/drawing/2014/main" id="{6AAC6BA8-5564-444D-B53C-86DE5CAD56D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62" name="Text Box 2">
          <a:extLst>
            <a:ext uri="{FF2B5EF4-FFF2-40B4-BE49-F238E27FC236}">
              <a16:creationId xmlns:a16="http://schemas.microsoft.com/office/drawing/2014/main" id="{C3347C2F-B1CF-4BF9-BB86-8CD0E0D6CED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63" name="Text Box 2">
          <a:extLst>
            <a:ext uri="{FF2B5EF4-FFF2-40B4-BE49-F238E27FC236}">
              <a16:creationId xmlns:a16="http://schemas.microsoft.com/office/drawing/2014/main" id="{765FFFA3-0988-4A49-A574-8F7EFCB8F90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64" name="Text Box 2">
          <a:extLst>
            <a:ext uri="{FF2B5EF4-FFF2-40B4-BE49-F238E27FC236}">
              <a16:creationId xmlns:a16="http://schemas.microsoft.com/office/drawing/2014/main" id="{0D76C635-FBAD-4533-96DC-A9D40004D86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65" name="Text Box 2">
          <a:extLst>
            <a:ext uri="{FF2B5EF4-FFF2-40B4-BE49-F238E27FC236}">
              <a16:creationId xmlns:a16="http://schemas.microsoft.com/office/drawing/2014/main" id="{95C5554B-F215-4970-AE16-ED4D93E4845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66" name="Text Box 2">
          <a:extLst>
            <a:ext uri="{FF2B5EF4-FFF2-40B4-BE49-F238E27FC236}">
              <a16:creationId xmlns:a16="http://schemas.microsoft.com/office/drawing/2014/main" id="{8BEE5D62-FDDB-40AF-BC9F-10B5D85A650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67" name="Text Box 2">
          <a:extLst>
            <a:ext uri="{FF2B5EF4-FFF2-40B4-BE49-F238E27FC236}">
              <a16:creationId xmlns:a16="http://schemas.microsoft.com/office/drawing/2014/main" id="{84398D19-ECE9-4530-8CA6-7DA121B1C2F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68" name="Text Box 2">
          <a:extLst>
            <a:ext uri="{FF2B5EF4-FFF2-40B4-BE49-F238E27FC236}">
              <a16:creationId xmlns:a16="http://schemas.microsoft.com/office/drawing/2014/main" id="{0B4557E8-6EAA-499E-B736-AACA57BAF8A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69" name="Text Box 2">
          <a:extLst>
            <a:ext uri="{FF2B5EF4-FFF2-40B4-BE49-F238E27FC236}">
              <a16:creationId xmlns:a16="http://schemas.microsoft.com/office/drawing/2014/main" id="{78654629-92B1-4844-916A-AA07AF21EFC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70" name="Text Box 2">
          <a:extLst>
            <a:ext uri="{FF2B5EF4-FFF2-40B4-BE49-F238E27FC236}">
              <a16:creationId xmlns:a16="http://schemas.microsoft.com/office/drawing/2014/main" id="{5E7438E9-D900-4D1C-8A5A-2D784D2ABC0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71" name="Text Box 2">
          <a:extLst>
            <a:ext uri="{FF2B5EF4-FFF2-40B4-BE49-F238E27FC236}">
              <a16:creationId xmlns:a16="http://schemas.microsoft.com/office/drawing/2014/main" id="{09CBBD65-9A79-4E6D-A796-B49893903F2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72" name="Text Box 2">
          <a:extLst>
            <a:ext uri="{FF2B5EF4-FFF2-40B4-BE49-F238E27FC236}">
              <a16:creationId xmlns:a16="http://schemas.microsoft.com/office/drawing/2014/main" id="{E50DC865-5B88-4760-99D3-967D9248A63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73" name="Text Box 2">
          <a:extLst>
            <a:ext uri="{FF2B5EF4-FFF2-40B4-BE49-F238E27FC236}">
              <a16:creationId xmlns:a16="http://schemas.microsoft.com/office/drawing/2014/main" id="{4317FF33-C75A-4903-8FEB-46D0B332E2C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74" name="Text Box 2">
          <a:extLst>
            <a:ext uri="{FF2B5EF4-FFF2-40B4-BE49-F238E27FC236}">
              <a16:creationId xmlns:a16="http://schemas.microsoft.com/office/drawing/2014/main" id="{505ADDB3-4D85-479B-AAA4-26F56387780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75" name="Text Box 2">
          <a:extLst>
            <a:ext uri="{FF2B5EF4-FFF2-40B4-BE49-F238E27FC236}">
              <a16:creationId xmlns:a16="http://schemas.microsoft.com/office/drawing/2014/main" id="{18B52A1F-8358-4C60-B8C6-16B92BD9E28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76" name="Text Box 2">
          <a:extLst>
            <a:ext uri="{FF2B5EF4-FFF2-40B4-BE49-F238E27FC236}">
              <a16:creationId xmlns:a16="http://schemas.microsoft.com/office/drawing/2014/main" id="{003B199A-2E4C-4F3C-9E3E-5CA60357B7D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77" name="Text Box 2">
          <a:extLst>
            <a:ext uri="{FF2B5EF4-FFF2-40B4-BE49-F238E27FC236}">
              <a16:creationId xmlns:a16="http://schemas.microsoft.com/office/drawing/2014/main" id="{3E171F02-C185-4FA2-844A-FAB2D56CD04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78" name="Text Box 2">
          <a:extLst>
            <a:ext uri="{FF2B5EF4-FFF2-40B4-BE49-F238E27FC236}">
              <a16:creationId xmlns:a16="http://schemas.microsoft.com/office/drawing/2014/main" id="{461D3250-27A4-46E3-8401-030C0FB3095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79" name="Text Box 2">
          <a:extLst>
            <a:ext uri="{FF2B5EF4-FFF2-40B4-BE49-F238E27FC236}">
              <a16:creationId xmlns:a16="http://schemas.microsoft.com/office/drawing/2014/main" id="{26F68574-2B1D-403C-B976-D3C1BBDED57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80" name="Text Box 2">
          <a:extLst>
            <a:ext uri="{FF2B5EF4-FFF2-40B4-BE49-F238E27FC236}">
              <a16:creationId xmlns:a16="http://schemas.microsoft.com/office/drawing/2014/main" id="{38795231-11FA-4AF9-94CA-2E0236AE27B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81" name="Text Box 2">
          <a:extLst>
            <a:ext uri="{FF2B5EF4-FFF2-40B4-BE49-F238E27FC236}">
              <a16:creationId xmlns:a16="http://schemas.microsoft.com/office/drawing/2014/main" id="{1F7ED33B-AE7F-4008-A8F2-568BE052E55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82" name="Text Box 2">
          <a:extLst>
            <a:ext uri="{FF2B5EF4-FFF2-40B4-BE49-F238E27FC236}">
              <a16:creationId xmlns:a16="http://schemas.microsoft.com/office/drawing/2014/main" id="{7E66CBD5-0A04-4BA8-83B3-4A8402EE216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83" name="Text Box 2">
          <a:extLst>
            <a:ext uri="{FF2B5EF4-FFF2-40B4-BE49-F238E27FC236}">
              <a16:creationId xmlns:a16="http://schemas.microsoft.com/office/drawing/2014/main" id="{CCF07AB5-9120-4249-9754-115BCBE37FD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84" name="Text Box 2">
          <a:extLst>
            <a:ext uri="{FF2B5EF4-FFF2-40B4-BE49-F238E27FC236}">
              <a16:creationId xmlns:a16="http://schemas.microsoft.com/office/drawing/2014/main" id="{7EA91193-E620-46EC-AFDD-5CFD5E84EF6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85" name="Text Box 2">
          <a:extLst>
            <a:ext uri="{FF2B5EF4-FFF2-40B4-BE49-F238E27FC236}">
              <a16:creationId xmlns:a16="http://schemas.microsoft.com/office/drawing/2014/main" id="{CB6196D3-4AC6-40B1-B47F-A80B508E4B0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86" name="Text Box 2">
          <a:extLst>
            <a:ext uri="{FF2B5EF4-FFF2-40B4-BE49-F238E27FC236}">
              <a16:creationId xmlns:a16="http://schemas.microsoft.com/office/drawing/2014/main" id="{7C04273E-2C8A-4598-B84F-7DA4FB96D08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87" name="Text Box 2">
          <a:extLst>
            <a:ext uri="{FF2B5EF4-FFF2-40B4-BE49-F238E27FC236}">
              <a16:creationId xmlns:a16="http://schemas.microsoft.com/office/drawing/2014/main" id="{6B9E81D8-49A6-4251-B7BC-B7FD6F40D58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88" name="Text Box 2">
          <a:extLst>
            <a:ext uri="{FF2B5EF4-FFF2-40B4-BE49-F238E27FC236}">
              <a16:creationId xmlns:a16="http://schemas.microsoft.com/office/drawing/2014/main" id="{F0D4B3FE-DB25-4E08-86A7-EF9E7809E47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89" name="Text Box 2">
          <a:extLst>
            <a:ext uri="{FF2B5EF4-FFF2-40B4-BE49-F238E27FC236}">
              <a16:creationId xmlns:a16="http://schemas.microsoft.com/office/drawing/2014/main" id="{EDCFE6D4-A08D-4FB5-BA21-CAB0FB4A45D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90" name="Text Box 2">
          <a:extLst>
            <a:ext uri="{FF2B5EF4-FFF2-40B4-BE49-F238E27FC236}">
              <a16:creationId xmlns:a16="http://schemas.microsoft.com/office/drawing/2014/main" id="{10C31990-4F4B-49CB-9BAF-8113DB3B7C5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91" name="Text Box 2">
          <a:extLst>
            <a:ext uri="{FF2B5EF4-FFF2-40B4-BE49-F238E27FC236}">
              <a16:creationId xmlns:a16="http://schemas.microsoft.com/office/drawing/2014/main" id="{883267A5-C0EC-486E-A9F1-AB89E063637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92" name="Text Box 2">
          <a:extLst>
            <a:ext uri="{FF2B5EF4-FFF2-40B4-BE49-F238E27FC236}">
              <a16:creationId xmlns:a16="http://schemas.microsoft.com/office/drawing/2014/main" id="{AEF25C01-0661-41E7-8BB2-F635988D0B6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93" name="Text Box 2">
          <a:extLst>
            <a:ext uri="{FF2B5EF4-FFF2-40B4-BE49-F238E27FC236}">
              <a16:creationId xmlns:a16="http://schemas.microsoft.com/office/drawing/2014/main" id="{041FF045-EF37-44F5-A53B-07040CA52EA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94" name="Text Box 2">
          <a:extLst>
            <a:ext uri="{FF2B5EF4-FFF2-40B4-BE49-F238E27FC236}">
              <a16:creationId xmlns:a16="http://schemas.microsoft.com/office/drawing/2014/main" id="{FB3DC71D-F612-435D-AB22-471856FAD14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95" name="Text Box 2">
          <a:extLst>
            <a:ext uri="{FF2B5EF4-FFF2-40B4-BE49-F238E27FC236}">
              <a16:creationId xmlns:a16="http://schemas.microsoft.com/office/drawing/2014/main" id="{08C38524-A96D-42D1-881F-D3948C00ED4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96" name="Text Box 2">
          <a:extLst>
            <a:ext uri="{FF2B5EF4-FFF2-40B4-BE49-F238E27FC236}">
              <a16:creationId xmlns:a16="http://schemas.microsoft.com/office/drawing/2014/main" id="{FDBDF66E-EEC6-43F9-92F9-FE496C1FAA3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97" name="Text Box 2">
          <a:extLst>
            <a:ext uri="{FF2B5EF4-FFF2-40B4-BE49-F238E27FC236}">
              <a16:creationId xmlns:a16="http://schemas.microsoft.com/office/drawing/2014/main" id="{DA05F740-0B15-4480-8C49-80BA00A4750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98" name="Text Box 2">
          <a:extLst>
            <a:ext uri="{FF2B5EF4-FFF2-40B4-BE49-F238E27FC236}">
              <a16:creationId xmlns:a16="http://schemas.microsoft.com/office/drawing/2014/main" id="{1CA372B4-5644-40CA-8A88-6F8CF68ED46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799" name="Text Box 2">
          <a:extLst>
            <a:ext uri="{FF2B5EF4-FFF2-40B4-BE49-F238E27FC236}">
              <a16:creationId xmlns:a16="http://schemas.microsoft.com/office/drawing/2014/main" id="{445B9A8F-AE89-4AD7-B61C-9413D89A521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00" name="Text Box 2">
          <a:extLst>
            <a:ext uri="{FF2B5EF4-FFF2-40B4-BE49-F238E27FC236}">
              <a16:creationId xmlns:a16="http://schemas.microsoft.com/office/drawing/2014/main" id="{8B253E11-83E5-413F-8047-0D95167C713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01" name="Text Box 2">
          <a:extLst>
            <a:ext uri="{FF2B5EF4-FFF2-40B4-BE49-F238E27FC236}">
              <a16:creationId xmlns:a16="http://schemas.microsoft.com/office/drawing/2014/main" id="{3E883565-8538-4308-997A-878430DF657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02" name="Text Box 2">
          <a:extLst>
            <a:ext uri="{FF2B5EF4-FFF2-40B4-BE49-F238E27FC236}">
              <a16:creationId xmlns:a16="http://schemas.microsoft.com/office/drawing/2014/main" id="{D204A635-C048-45C9-888A-E04321CC93E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03" name="Text Box 2">
          <a:extLst>
            <a:ext uri="{FF2B5EF4-FFF2-40B4-BE49-F238E27FC236}">
              <a16:creationId xmlns:a16="http://schemas.microsoft.com/office/drawing/2014/main" id="{661A0447-CA95-4302-94E6-60FE91EB0FE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04" name="Text Box 2">
          <a:extLst>
            <a:ext uri="{FF2B5EF4-FFF2-40B4-BE49-F238E27FC236}">
              <a16:creationId xmlns:a16="http://schemas.microsoft.com/office/drawing/2014/main" id="{550CD9F2-966D-4685-B3C9-7ED479100A5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05" name="Text Box 2">
          <a:extLst>
            <a:ext uri="{FF2B5EF4-FFF2-40B4-BE49-F238E27FC236}">
              <a16:creationId xmlns:a16="http://schemas.microsoft.com/office/drawing/2014/main" id="{AAFD23E4-5127-4934-B9D2-070A50EC1AE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06" name="Text Box 2">
          <a:extLst>
            <a:ext uri="{FF2B5EF4-FFF2-40B4-BE49-F238E27FC236}">
              <a16:creationId xmlns:a16="http://schemas.microsoft.com/office/drawing/2014/main" id="{30612F9B-0DA0-4C5B-9D09-6C4281FA7A1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07" name="Text Box 2">
          <a:extLst>
            <a:ext uri="{FF2B5EF4-FFF2-40B4-BE49-F238E27FC236}">
              <a16:creationId xmlns:a16="http://schemas.microsoft.com/office/drawing/2014/main" id="{DD64E4EA-CB1E-4DF6-9E1A-7AE56D2C815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08" name="Text Box 2">
          <a:extLst>
            <a:ext uri="{FF2B5EF4-FFF2-40B4-BE49-F238E27FC236}">
              <a16:creationId xmlns:a16="http://schemas.microsoft.com/office/drawing/2014/main" id="{5807176D-736D-4A96-8FE1-2660898AF57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09" name="Text Box 2">
          <a:extLst>
            <a:ext uri="{FF2B5EF4-FFF2-40B4-BE49-F238E27FC236}">
              <a16:creationId xmlns:a16="http://schemas.microsoft.com/office/drawing/2014/main" id="{52E1276F-C066-4C70-B9E3-84A901C4CAE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10" name="Text Box 2">
          <a:extLst>
            <a:ext uri="{FF2B5EF4-FFF2-40B4-BE49-F238E27FC236}">
              <a16:creationId xmlns:a16="http://schemas.microsoft.com/office/drawing/2014/main" id="{D2422931-BB31-4CBE-A0DE-B1A1DB56C42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11" name="Text Box 2">
          <a:extLst>
            <a:ext uri="{FF2B5EF4-FFF2-40B4-BE49-F238E27FC236}">
              <a16:creationId xmlns:a16="http://schemas.microsoft.com/office/drawing/2014/main" id="{027CDC06-D4C0-4CC2-93D3-75BFF0C4705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12" name="Text Box 2">
          <a:extLst>
            <a:ext uri="{FF2B5EF4-FFF2-40B4-BE49-F238E27FC236}">
              <a16:creationId xmlns:a16="http://schemas.microsoft.com/office/drawing/2014/main" id="{1FAC5C06-522D-4C22-8322-15BBF85934F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13" name="Text Box 2">
          <a:extLst>
            <a:ext uri="{FF2B5EF4-FFF2-40B4-BE49-F238E27FC236}">
              <a16:creationId xmlns:a16="http://schemas.microsoft.com/office/drawing/2014/main" id="{73816742-28A8-4E79-B797-3C97CCF9545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14" name="Text Box 2">
          <a:extLst>
            <a:ext uri="{FF2B5EF4-FFF2-40B4-BE49-F238E27FC236}">
              <a16:creationId xmlns:a16="http://schemas.microsoft.com/office/drawing/2014/main" id="{D1E8BB4B-9545-468F-B8C9-5D58747328C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15" name="Text Box 2">
          <a:extLst>
            <a:ext uri="{FF2B5EF4-FFF2-40B4-BE49-F238E27FC236}">
              <a16:creationId xmlns:a16="http://schemas.microsoft.com/office/drawing/2014/main" id="{E755875A-BE54-48C1-8375-7DC74306086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16" name="Text Box 2">
          <a:extLst>
            <a:ext uri="{FF2B5EF4-FFF2-40B4-BE49-F238E27FC236}">
              <a16:creationId xmlns:a16="http://schemas.microsoft.com/office/drawing/2014/main" id="{1BD223F0-6C2A-47FB-8801-D2A4C351FBE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17" name="Text Box 2">
          <a:extLst>
            <a:ext uri="{FF2B5EF4-FFF2-40B4-BE49-F238E27FC236}">
              <a16:creationId xmlns:a16="http://schemas.microsoft.com/office/drawing/2014/main" id="{803EC84C-F82F-4907-91F4-7EE93E06F79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18" name="Text Box 2">
          <a:extLst>
            <a:ext uri="{FF2B5EF4-FFF2-40B4-BE49-F238E27FC236}">
              <a16:creationId xmlns:a16="http://schemas.microsoft.com/office/drawing/2014/main" id="{219821A9-C500-4F05-B8FD-D5EF8232478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19" name="Text Box 2">
          <a:extLst>
            <a:ext uri="{FF2B5EF4-FFF2-40B4-BE49-F238E27FC236}">
              <a16:creationId xmlns:a16="http://schemas.microsoft.com/office/drawing/2014/main" id="{E6FF74F1-5CD5-4929-A082-066F07BCBD4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20" name="Text Box 2">
          <a:extLst>
            <a:ext uri="{FF2B5EF4-FFF2-40B4-BE49-F238E27FC236}">
              <a16:creationId xmlns:a16="http://schemas.microsoft.com/office/drawing/2014/main" id="{0F795840-FA3D-40A3-BB4E-8265C7F5689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21" name="Text Box 2">
          <a:extLst>
            <a:ext uri="{FF2B5EF4-FFF2-40B4-BE49-F238E27FC236}">
              <a16:creationId xmlns:a16="http://schemas.microsoft.com/office/drawing/2014/main" id="{05039370-0DC4-46C2-9BC9-809BFB1355D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22" name="Text Box 2">
          <a:extLst>
            <a:ext uri="{FF2B5EF4-FFF2-40B4-BE49-F238E27FC236}">
              <a16:creationId xmlns:a16="http://schemas.microsoft.com/office/drawing/2014/main" id="{BACC9F3A-7F03-42ED-BE5B-EEF5D7F6E1F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23" name="Text Box 2">
          <a:extLst>
            <a:ext uri="{FF2B5EF4-FFF2-40B4-BE49-F238E27FC236}">
              <a16:creationId xmlns:a16="http://schemas.microsoft.com/office/drawing/2014/main" id="{673660B6-B5D4-44B3-8FC1-032C0CAAC4C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24" name="Text Box 2">
          <a:extLst>
            <a:ext uri="{FF2B5EF4-FFF2-40B4-BE49-F238E27FC236}">
              <a16:creationId xmlns:a16="http://schemas.microsoft.com/office/drawing/2014/main" id="{8B8AECEF-D268-41C6-B427-8FEBC470BAE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25" name="Text Box 2">
          <a:extLst>
            <a:ext uri="{FF2B5EF4-FFF2-40B4-BE49-F238E27FC236}">
              <a16:creationId xmlns:a16="http://schemas.microsoft.com/office/drawing/2014/main" id="{F1AE78A5-CF52-4E5F-ABB8-07901B62659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26" name="Text Box 2">
          <a:extLst>
            <a:ext uri="{FF2B5EF4-FFF2-40B4-BE49-F238E27FC236}">
              <a16:creationId xmlns:a16="http://schemas.microsoft.com/office/drawing/2014/main" id="{8485AA6D-719A-4AEC-B1A1-25F3E48715B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27" name="Text Box 2">
          <a:extLst>
            <a:ext uri="{FF2B5EF4-FFF2-40B4-BE49-F238E27FC236}">
              <a16:creationId xmlns:a16="http://schemas.microsoft.com/office/drawing/2014/main" id="{6E91BEFC-AFBD-4FB6-BE96-66BA1EBC24F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28" name="Text Box 2">
          <a:extLst>
            <a:ext uri="{FF2B5EF4-FFF2-40B4-BE49-F238E27FC236}">
              <a16:creationId xmlns:a16="http://schemas.microsoft.com/office/drawing/2014/main" id="{B5FFB1AC-2375-463C-A796-3A99B4DB2D2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29" name="Text Box 2">
          <a:extLst>
            <a:ext uri="{FF2B5EF4-FFF2-40B4-BE49-F238E27FC236}">
              <a16:creationId xmlns:a16="http://schemas.microsoft.com/office/drawing/2014/main" id="{DA316AF3-8294-49E1-8FF0-2E4B07A6F7C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30" name="Text Box 2">
          <a:extLst>
            <a:ext uri="{FF2B5EF4-FFF2-40B4-BE49-F238E27FC236}">
              <a16:creationId xmlns:a16="http://schemas.microsoft.com/office/drawing/2014/main" id="{7BBEE0EC-D29B-4E72-8C94-94481CF46C6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31" name="Text Box 2">
          <a:extLst>
            <a:ext uri="{FF2B5EF4-FFF2-40B4-BE49-F238E27FC236}">
              <a16:creationId xmlns:a16="http://schemas.microsoft.com/office/drawing/2014/main" id="{F5DCAC55-09D7-4D87-A7A5-1444E991868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32" name="Text Box 2">
          <a:extLst>
            <a:ext uri="{FF2B5EF4-FFF2-40B4-BE49-F238E27FC236}">
              <a16:creationId xmlns:a16="http://schemas.microsoft.com/office/drawing/2014/main" id="{0DCB9593-E7BC-4C11-A89B-97E8454FBB8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33" name="Text Box 2">
          <a:extLst>
            <a:ext uri="{FF2B5EF4-FFF2-40B4-BE49-F238E27FC236}">
              <a16:creationId xmlns:a16="http://schemas.microsoft.com/office/drawing/2014/main" id="{FAD7E537-645C-41E7-9071-B818560ED5B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34" name="Text Box 2">
          <a:extLst>
            <a:ext uri="{FF2B5EF4-FFF2-40B4-BE49-F238E27FC236}">
              <a16:creationId xmlns:a16="http://schemas.microsoft.com/office/drawing/2014/main" id="{1F684240-5195-4FAF-BC75-7DEEB5C9C99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35" name="Text Box 2">
          <a:extLst>
            <a:ext uri="{FF2B5EF4-FFF2-40B4-BE49-F238E27FC236}">
              <a16:creationId xmlns:a16="http://schemas.microsoft.com/office/drawing/2014/main" id="{17EDBD1A-7091-463C-8CCD-D118AEBF7CC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36" name="Text Box 2">
          <a:extLst>
            <a:ext uri="{FF2B5EF4-FFF2-40B4-BE49-F238E27FC236}">
              <a16:creationId xmlns:a16="http://schemas.microsoft.com/office/drawing/2014/main" id="{0DDFA19F-E024-4782-B22D-85D2EF35C3D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37" name="Text Box 2">
          <a:extLst>
            <a:ext uri="{FF2B5EF4-FFF2-40B4-BE49-F238E27FC236}">
              <a16:creationId xmlns:a16="http://schemas.microsoft.com/office/drawing/2014/main" id="{596CDCD0-6646-480B-85C2-3493A3D56EB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38" name="Text Box 2">
          <a:extLst>
            <a:ext uri="{FF2B5EF4-FFF2-40B4-BE49-F238E27FC236}">
              <a16:creationId xmlns:a16="http://schemas.microsoft.com/office/drawing/2014/main" id="{F6D9DE54-0330-4104-8D6F-ACE8819B2C5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39" name="Text Box 2">
          <a:extLst>
            <a:ext uri="{FF2B5EF4-FFF2-40B4-BE49-F238E27FC236}">
              <a16:creationId xmlns:a16="http://schemas.microsoft.com/office/drawing/2014/main" id="{7E4745FF-25B0-4FC3-AC4C-6CEAB8EAD73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40" name="Text Box 2">
          <a:extLst>
            <a:ext uri="{FF2B5EF4-FFF2-40B4-BE49-F238E27FC236}">
              <a16:creationId xmlns:a16="http://schemas.microsoft.com/office/drawing/2014/main" id="{49A39C74-6B77-4B03-805F-0FE2FB740AF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41" name="Text Box 2">
          <a:extLst>
            <a:ext uri="{FF2B5EF4-FFF2-40B4-BE49-F238E27FC236}">
              <a16:creationId xmlns:a16="http://schemas.microsoft.com/office/drawing/2014/main" id="{2D0F2ECE-705C-47FF-95A4-5F4B6F8C927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42" name="Text Box 2">
          <a:extLst>
            <a:ext uri="{FF2B5EF4-FFF2-40B4-BE49-F238E27FC236}">
              <a16:creationId xmlns:a16="http://schemas.microsoft.com/office/drawing/2014/main" id="{CEFAE999-5630-4911-A922-DF5DB4A373C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43" name="Text Box 2">
          <a:extLst>
            <a:ext uri="{FF2B5EF4-FFF2-40B4-BE49-F238E27FC236}">
              <a16:creationId xmlns:a16="http://schemas.microsoft.com/office/drawing/2014/main" id="{6AC50BA3-F35A-4B32-B9A6-E894EFF25F7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44" name="Text Box 2">
          <a:extLst>
            <a:ext uri="{FF2B5EF4-FFF2-40B4-BE49-F238E27FC236}">
              <a16:creationId xmlns:a16="http://schemas.microsoft.com/office/drawing/2014/main" id="{2014AA9F-F80E-4322-8805-66E5F6BC2B6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45" name="Text Box 2">
          <a:extLst>
            <a:ext uri="{FF2B5EF4-FFF2-40B4-BE49-F238E27FC236}">
              <a16:creationId xmlns:a16="http://schemas.microsoft.com/office/drawing/2014/main" id="{B01831A3-F177-495D-AE45-BC139532CBB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46" name="Text Box 2">
          <a:extLst>
            <a:ext uri="{FF2B5EF4-FFF2-40B4-BE49-F238E27FC236}">
              <a16:creationId xmlns:a16="http://schemas.microsoft.com/office/drawing/2014/main" id="{FD1A7167-F82A-4312-90F0-77E2BA96AA6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47" name="Text Box 2">
          <a:extLst>
            <a:ext uri="{FF2B5EF4-FFF2-40B4-BE49-F238E27FC236}">
              <a16:creationId xmlns:a16="http://schemas.microsoft.com/office/drawing/2014/main" id="{3C1250A5-C86A-47FD-A34D-42300C2CAC4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48" name="Text Box 2">
          <a:extLst>
            <a:ext uri="{FF2B5EF4-FFF2-40B4-BE49-F238E27FC236}">
              <a16:creationId xmlns:a16="http://schemas.microsoft.com/office/drawing/2014/main" id="{71184E85-1B06-4F34-8328-59D06784FD3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49" name="Text Box 2">
          <a:extLst>
            <a:ext uri="{FF2B5EF4-FFF2-40B4-BE49-F238E27FC236}">
              <a16:creationId xmlns:a16="http://schemas.microsoft.com/office/drawing/2014/main" id="{ED353AE7-30F1-4E2E-BC88-9E98A300AE9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50" name="Text Box 2">
          <a:extLst>
            <a:ext uri="{FF2B5EF4-FFF2-40B4-BE49-F238E27FC236}">
              <a16:creationId xmlns:a16="http://schemas.microsoft.com/office/drawing/2014/main" id="{B2151A5F-9D43-421B-9925-C1B70AB0E02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51" name="Text Box 2">
          <a:extLst>
            <a:ext uri="{FF2B5EF4-FFF2-40B4-BE49-F238E27FC236}">
              <a16:creationId xmlns:a16="http://schemas.microsoft.com/office/drawing/2014/main" id="{30BAB7BC-0243-45A2-9EBB-937E23EDEC6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52" name="Text Box 2">
          <a:extLst>
            <a:ext uri="{FF2B5EF4-FFF2-40B4-BE49-F238E27FC236}">
              <a16:creationId xmlns:a16="http://schemas.microsoft.com/office/drawing/2014/main" id="{B87C2998-98D9-4CA6-BF78-79AF1E23360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53" name="Text Box 2">
          <a:extLst>
            <a:ext uri="{FF2B5EF4-FFF2-40B4-BE49-F238E27FC236}">
              <a16:creationId xmlns:a16="http://schemas.microsoft.com/office/drawing/2014/main" id="{CFF25702-345D-4B19-A6EF-C02723E1015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54" name="Text Box 2">
          <a:extLst>
            <a:ext uri="{FF2B5EF4-FFF2-40B4-BE49-F238E27FC236}">
              <a16:creationId xmlns:a16="http://schemas.microsoft.com/office/drawing/2014/main" id="{F9587CF5-CDEE-46F0-B0D2-48E26657214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55" name="Text Box 2">
          <a:extLst>
            <a:ext uri="{FF2B5EF4-FFF2-40B4-BE49-F238E27FC236}">
              <a16:creationId xmlns:a16="http://schemas.microsoft.com/office/drawing/2014/main" id="{4EC4B915-D795-40B7-8B98-368CB3A5604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56" name="Text Box 2">
          <a:extLst>
            <a:ext uri="{FF2B5EF4-FFF2-40B4-BE49-F238E27FC236}">
              <a16:creationId xmlns:a16="http://schemas.microsoft.com/office/drawing/2014/main" id="{3A136C77-777E-4889-A844-9240B36F8F0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57" name="Text Box 2">
          <a:extLst>
            <a:ext uri="{FF2B5EF4-FFF2-40B4-BE49-F238E27FC236}">
              <a16:creationId xmlns:a16="http://schemas.microsoft.com/office/drawing/2014/main" id="{4686684D-6650-4929-A78F-E3632490D19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58" name="Text Box 2">
          <a:extLst>
            <a:ext uri="{FF2B5EF4-FFF2-40B4-BE49-F238E27FC236}">
              <a16:creationId xmlns:a16="http://schemas.microsoft.com/office/drawing/2014/main" id="{B9124B90-7AA6-41F6-9233-573D1421430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59" name="Text Box 2">
          <a:extLst>
            <a:ext uri="{FF2B5EF4-FFF2-40B4-BE49-F238E27FC236}">
              <a16:creationId xmlns:a16="http://schemas.microsoft.com/office/drawing/2014/main" id="{6F683299-682F-406A-A2E5-D9857F91993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60" name="Text Box 2">
          <a:extLst>
            <a:ext uri="{FF2B5EF4-FFF2-40B4-BE49-F238E27FC236}">
              <a16:creationId xmlns:a16="http://schemas.microsoft.com/office/drawing/2014/main" id="{3CAD6F13-9C78-41D6-8865-67C3D6C92DA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61" name="Text Box 2">
          <a:extLst>
            <a:ext uri="{FF2B5EF4-FFF2-40B4-BE49-F238E27FC236}">
              <a16:creationId xmlns:a16="http://schemas.microsoft.com/office/drawing/2014/main" id="{351E8656-5A73-47F9-A19F-4B594AB2981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62" name="Text Box 2">
          <a:extLst>
            <a:ext uri="{FF2B5EF4-FFF2-40B4-BE49-F238E27FC236}">
              <a16:creationId xmlns:a16="http://schemas.microsoft.com/office/drawing/2014/main" id="{870F76E1-D5BA-44F8-888A-ED432FB6BAC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63" name="Text Box 2">
          <a:extLst>
            <a:ext uri="{FF2B5EF4-FFF2-40B4-BE49-F238E27FC236}">
              <a16:creationId xmlns:a16="http://schemas.microsoft.com/office/drawing/2014/main" id="{D1FBD75E-BF2D-43C7-ABF1-DD2275B9A0D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64" name="Text Box 2">
          <a:extLst>
            <a:ext uri="{FF2B5EF4-FFF2-40B4-BE49-F238E27FC236}">
              <a16:creationId xmlns:a16="http://schemas.microsoft.com/office/drawing/2014/main" id="{A87576B9-B2F1-43EA-BD4F-CB8DDF94E1F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65" name="Text Box 2">
          <a:extLst>
            <a:ext uri="{FF2B5EF4-FFF2-40B4-BE49-F238E27FC236}">
              <a16:creationId xmlns:a16="http://schemas.microsoft.com/office/drawing/2014/main" id="{F29C4C96-1B64-4924-B152-D916BBB7A7E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66" name="Text Box 2">
          <a:extLst>
            <a:ext uri="{FF2B5EF4-FFF2-40B4-BE49-F238E27FC236}">
              <a16:creationId xmlns:a16="http://schemas.microsoft.com/office/drawing/2014/main" id="{A81B3C59-316E-4306-9197-8405BC5F165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67" name="Text Box 2">
          <a:extLst>
            <a:ext uri="{FF2B5EF4-FFF2-40B4-BE49-F238E27FC236}">
              <a16:creationId xmlns:a16="http://schemas.microsoft.com/office/drawing/2014/main" id="{5BFBE9E7-50E0-4039-AA0E-A2936460E4E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68" name="Text Box 2">
          <a:extLst>
            <a:ext uri="{FF2B5EF4-FFF2-40B4-BE49-F238E27FC236}">
              <a16:creationId xmlns:a16="http://schemas.microsoft.com/office/drawing/2014/main" id="{B3F86396-20F2-4BE1-B50B-2CC4A8825F9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69" name="Text Box 2">
          <a:extLst>
            <a:ext uri="{FF2B5EF4-FFF2-40B4-BE49-F238E27FC236}">
              <a16:creationId xmlns:a16="http://schemas.microsoft.com/office/drawing/2014/main" id="{5F1BE7A0-6730-44E8-B799-C84F2FE10CF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70" name="Text Box 2">
          <a:extLst>
            <a:ext uri="{FF2B5EF4-FFF2-40B4-BE49-F238E27FC236}">
              <a16:creationId xmlns:a16="http://schemas.microsoft.com/office/drawing/2014/main" id="{78C247DD-B2F6-4D4D-BB80-7168A9A98BA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71" name="Text Box 2">
          <a:extLst>
            <a:ext uri="{FF2B5EF4-FFF2-40B4-BE49-F238E27FC236}">
              <a16:creationId xmlns:a16="http://schemas.microsoft.com/office/drawing/2014/main" id="{B23DB660-BB93-4A2B-BBDC-AFA853D3500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72" name="Text Box 2">
          <a:extLst>
            <a:ext uri="{FF2B5EF4-FFF2-40B4-BE49-F238E27FC236}">
              <a16:creationId xmlns:a16="http://schemas.microsoft.com/office/drawing/2014/main" id="{8B63131E-E257-400A-BE17-A6F15D3201B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73" name="Text Box 2">
          <a:extLst>
            <a:ext uri="{FF2B5EF4-FFF2-40B4-BE49-F238E27FC236}">
              <a16:creationId xmlns:a16="http://schemas.microsoft.com/office/drawing/2014/main" id="{D46CA379-7EF1-40B5-A026-79CE6A3A2AA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74" name="Text Box 2">
          <a:extLst>
            <a:ext uri="{FF2B5EF4-FFF2-40B4-BE49-F238E27FC236}">
              <a16:creationId xmlns:a16="http://schemas.microsoft.com/office/drawing/2014/main" id="{30D6D368-8686-4B4E-B95D-411D4A75124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75" name="Text Box 2">
          <a:extLst>
            <a:ext uri="{FF2B5EF4-FFF2-40B4-BE49-F238E27FC236}">
              <a16:creationId xmlns:a16="http://schemas.microsoft.com/office/drawing/2014/main" id="{C3B09900-302C-457A-A002-CDC94E69FAD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76" name="Text Box 2">
          <a:extLst>
            <a:ext uri="{FF2B5EF4-FFF2-40B4-BE49-F238E27FC236}">
              <a16:creationId xmlns:a16="http://schemas.microsoft.com/office/drawing/2014/main" id="{404BE8A2-C12F-452C-8291-11B8ABDAB84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77" name="Text Box 2">
          <a:extLst>
            <a:ext uri="{FF2B5EF4-FFF2-40B4-BE49-F238E27FC236}">
              <a16:creationId xmlns:a16="http://schemas.microsoft.com/office/drawing/2014/main" id="{0193DE95-0A15-42F8-8493-75E7ED2EE87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78" name="Text Box 2">
          <a:extLst>
            <a:ext uri="{FF2B5EF4-FFF2-40B4-BE49-F238E27FC236}">
              <a16:creationId xmlns:a16="http://schemas.microsoft.com/office/drawing/2014/main" id="{35411D7C-3AE7-4961-9DAB-64094A61895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79" name="Text Box 2">
          <a:extLst>
            <a:ext uri="{FF2B5EF4-FFF2-40B4-BE49-F238E27FC236}">
              <a16:creationId xmlns:a16="http://schemas.microsoft.com/office/drawing/2014/main" id="{B472767D-D112-45DA-87CC-AE36B42AF9C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80" name="Text Box 2">
          <a:extLst>
            <a:ext uri="{FF2B5EF4-FFF2-40B4-BE49-F238E27FC236}">
              <a16:creationId xmlns:a16="http://schemas.microsoft.com/office/drawing/2014/main" id="{1220D4E5-296C-45E1-A80C-81329345ED7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81" name="Text Box 2">
          <a:extLst>
            <a:ext uri="{FF2B5EF4-FFF2-40B4-BE49-F238E27FC236}">
              <a16:creationId xmlns:a16="http://schemas.microsoft.com/office/drawing/2014/main" id="{87F59C90-4807-4479-B9F3-7F826F4E5D8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82" name="Text Box 2">
          <a:extLst>
            <a:ext uri="{FF2B5EF4-FFF2-40B4-BE49-F238E27FC236}">
              <a16:creationId xmlns:a16="http://schemas.microsoft.com/office/drawing/2014/main" id="{F431CA48-2744-4389-931C-104BE65B752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83" name="Text Box 2">
          <a:extLst>
            <a:ext uri="{FF2B5EF4-FFF2-40B4-BE49-F238E27FC236}">
              <a16:creationId xmlns:a16="http://schemas.microsoft.com/office/drawing/2014/main" id="{96C3EFD5-68EC-4276-8CDB-6FA38CC7F09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84" name="Text Box 2">
          <a:extLst>
            <a:ext uri="{FF2B5EF4-FFF2-40B4-BE49-F238E27FC236}">
              <a16:creationId xmlns:a16="http://schemas.microsoft.com/office/drawing/2014/main" id="{F902CE15-39B9-421D-910E-431C4086000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85" name="Text Box 2">
          <a:extLst>
            <a:ext uri="{FF2B5EF4-FFF2-40B4-BE49-F238E27FC236}">
              <a16:creationId xmlns:a16="http://schemas.microsoft.com/office/drawing/2014/main" id="{B92A0A2D-B627-4C92-AE02-CF7DC8CA49C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86" name="Text Box 2">
          <a:extLst>
            <a:ext uri="{FF2B5EF4-FFF2-40B4-BE49-F238E27FC236}">
              <a16:creationId xmlns:a16="http://schemas.microsoft.com/office/drawing/2014/main" id="{A0E3918D-993C-4317-9BB0-F2B65E6CD85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87" name="Text Box 2">
          <a:extLst>
            <a:ext uri="{FF2B5EF4-FFF2-40B4-BE49-F238E27FC236}">
              <a16:creationId xmlns:a16="http://schemas.microsoft.com/office/drawing/2014/main" id="{337D2314-BD92-490A-8F59-52E81E1B26D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88" name="Text Box 2">
          <a:extLst>
            <a:ext uri="{FF2B5EF4-FFF2-40B4-BE49-F238E27FC236}">
              <a16:creationId xmlns:a16="http://schemas.microsoft.com/office/drawing/2014/main" id="{C02FD120-8BD6-42C0-BF66-4821D68385D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89" name="Text Box 2">
          <a:extLst>
            <a:ext uri="{FF2B5EF4-FFF2-40B4-BE49-F238E27FC236}">
              <a16:creationId xmlns:a16="http://schemas.microsoft.com/office/drawing/2014/main" id="{4D5A60C0-8D6C-43BD-BB16-9374E44D852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90" name="Text Box 2">
          <a:extLst>
            <a:ext uri="{FF2B5EF4-FFF2-40B4-BE49-F238E27FC236}">
              <a16:creationId xmlns:a16="http://schemas.microsoft.com/office/drawing/2014/main" id="{6DDDC213-9EB0-4FA7-B397-778E0EB06A4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91" name="Text Box 2">
          <a:extLst>
            <a:ext uri="{FF2B5EF4-FFF2-40B4-BE49-F238E27FC236}">
              <a16:creationId xmlns:a16="http://schemas.microsoft.com/office/drawing/2014/main" id="{A37646EC-A11C-4E83-9DF6-D8C9CCC59A9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92" name="Text Box 2">
          <a:extLst>
            <a:ext uri="{FF2B5EF4-FFF2-40B4-BE49-F238E27FC236}">
              <a16:creationId xmlns:a16="http://schemas.microsoft.com/office/drawing/2014/main" id="{16EDD2C2-F7B3-4189-9E06-34DB33D0283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93" name="Text Box 2">
          <a:extLst>
            <a:ext uri="{FF2B5EF4-FFF2-40B4-BE49-F238E27FC236}">
              <a16:creationId xmlns:a16="http://schemas.microsoft.com/office/drawing/2014/main" id="{09572C0F-912C-41BC-B125-DA037246AB1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94" name="Text Box 2">
          <a:extLst>
            <a:ext uri="{FF2B5EF4-FFF2-40B4-BE49-F238E27FC236}">
              <a16:creationId xmlns:a16="http://schemas.microsoft.com/office/drawing/2014/main" id="{23D51F4D-9727-4D9F-B095-63C496159F2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95" name="Text Box 2">
          <a:extLst>
            <a:ext uri="{FF2B5EF4-FFF2-40B4-BE49-F238E27FC236}">
              <a16:creationId xmlns:a16="http://schemas.microsoft.com/office/drawing/2014/main" id="{CE9A0A67-763D-49CA-9734-D5B41AC277E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96" name="Text Box 2">
          <a:extLst>
            <a:ext uri="{FF2B5EF4-FFF2-40B4-BE49-F238E27FC236}">
              <a16:creationId xmlns:a16="http://schemas.microsoft.com/office/drawing/2014/main" id="{F967B051-4620-47DE-AF39-23A57B62E27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97" name="Text Box 2">
          <a:extLst>
            <a:ext uri="{FF2B5EF4-FFF2-40B4-BE49-F238E27FC236}">
              <a16:creationId xmlns:a16="http://schemas.microsoft.com/office/drawing/2014/main" id="{8DBF4A61-D9EB-48E5-B755-C8DFCAE65E6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98" name="Text Box 2">
          <a:extLst>
            <a:ext uri="{FF2B5EF4-FFF2-40B4-BE49-F238E27FC236}">
              <a16:creationId xmlns:a16="http://schemas.microsoft.com/office/drawing/2014/main" id="{D5565AD8-F7FC-4F1E-93A6-6232B897BF6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899" name="Text Box 2">
          <a:extLst>
            <a:ext uri="{FF2B5EF4-FFF2-40B4-BE49-F238E27FC236}">
              <a16:creationId xmlns:a16="http://schemas.microsoft.com/office/drawing/2014/main" id="{A5534CAE-348C-4CCC-9E84-79E576543A0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00" name="Text Box 2">
          <a:extLst>
            <a:ext uri="{FF2B5EF4-FFF2-40B4-BE49-F238E27FC236}">
              <a16:creationId xmlns:a16="http://schemas.microsoft.com/office/drawing/2014/main" id="{257E1AAB-16DB-443B-A40E-663910F9F87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01" name="Text Box 2">
          <a:extLst>
            <a:ext uri="{FF2B5EF4-FFF2-40B4-BE49-F238E27FC236}">
              <a16:creationId xmlns:a16="http://schemas.microsoft.com/office/drawing/2014/main" id="{4FF1439B-2749-4836-AD4D-F71F95742A6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02" name="Text Box 2">
          <a:extLst>
            <a:ext uri="{FF2B5EF4-FFF2-40B4-BE49-F238E27FC236}">
              <a16:creationId xmlns:a16="http://schemas.microsoft.com/office/drawing/2014/main" id="{701A59B0-55C8-44A1-908B-DEB3DDCED6F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03" name="Text Box 2">
          <a:extLst>
            <a:ext uri="{FF2B5EF4-FFF2-40B4-BE49-F238E27FC236}">
              <a16:creationId xmlns:a16="http://schemas.microsoft.com/office/drawing/2014/main" id="{059266ED-BF76-4643-B5AD-B26286A2364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04" name="Text Box 2">
          <a:extLst>
            <a:ext uri="{FF2B5EF4-FFF2-40B4-BE49-F238E27FC236}">
              <a16:creationId xmlns:a16="http://schemas.microsoft.com/office/drawing/2014/main" id="{5078F3E6-BBB9-4D9C-A76A-DF0A3482871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05" name="Text Box 2">
          <a:extLst>
            <a:ext uri="{FF2B5EF4-FFF2-40B4-BE49-F238E27FC236}">
              <a16:creationId xmlns:a16="http://schemas.microsoft.com/office/drawing/2014/main" id="{9A921B4B-0072-47D9-94F0-06E19748EAD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06" name="Text Box 2">
          <a:extLst>
            <a:ext uri="{FF2B5EF4-FFF2-40B4-BE49-F238E27FC236}">
              <a16:creationId xmlns:a16="http://schemas.microsoft.com/office/drawing/2014/main" id="{C5CD7F28-2399-49F2-9459-026ABFA6240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07" name="Text Box 2">
          <a:extLst>
            <a:ext uri="{FF2B5EF4-FFF2-40B4-BE49-F238E27FC236}">
              <a16:creationId xmlns:a16="http://schemas.microsoft.com/office/drawing/2014/main" id="{9790D30A-7984-40C0-9F3F-822A98896F4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08" name="Text Box 2">
          <a:extLst>
            <a:ext uri="{FF2B5EF4-FFF2-40B4-BE49-F238E27FC236}">
              <a16:creationId xmlns:a16="http://schemas.microsoft.com/office/drawing/2014/main" id="{B3BFC480-2C95-4E16-B6DC-690314B3D58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09" name="Text Box 2">
          <a:extLst>
            <a:ext uri="{FF2B5EF4-FFF2-40B4-BE49-F238E27FC236}">
              <a16:creationId xmlns:a16="http://schemas.microsoft.com/office/drawing/2014/main" id="{1D4DFE9D-F404-457A-BAB9-A149CBEC2A3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10" name="Text Box 2">
          <a:extLst>
            <a:ext uri="{FF2B5EF4-FFF2-40B4-BE49-F238E27FC236}">
              <a16:creationId xmlns:a16="http://schemas.microsoft.com/office/drawing/2014/main" id="{BB135034-4DE8-4356-BB7C-3098B3D66A3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11" name="Text Box 2">
          <a:extLst>
            <a:ext uri="{FF2B5EF4-FFF2-40B4-BE49-F238E27FC236}">
              <a16:creationId xmlns:a16="http://schemas.microsoft.com/office/drawing/2014/main" id="{047C6073-1C7F-4656-AA79-6814FCD8AF6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12" name="Text Box 2">
          <a:extLst>
            <a:ext uri="{FF2B5EF4-FFF2-40B4-BE49-F238E27FC236}">
              <a16:creationId xmlns:a16="http://schemas.microsoft.com/office/drawing/2014/main" id="{8248A0CA-F5AC-4A50-AA4B-4AA967B2893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13" name="Text Box 2">
          <a:extLst>
            <a:ext uri="{FF2B5EF4-FFF2-40B4-BE49-F238E27FC236}">
              <a16:creationId xmlns:a16="http://schemas.microsoft.com/office/drawing/2014/main" id="{2221BEC0-C19D-4FA9-84F3-CA851D9122A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14" name="Text Box 2">
          <a:extLst>
            <a:ext uri="{FF2B5EF4-FFF2-40B4-BE49-F238E27FC236}">
              <a16:creationId xmlns:a16="http://schemas.microsoft.com/office/drawing/2014/main" id="{6FCEB2DD-F208-4C46-919A-FBFF9B923A5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15" name="Text Box 2">
          <a:extLst>
            <a:ext uri="{FF2B5EF4-FFF2-40B4-BE49-F238E27FC236}">
              <a16:creationId xmlns:a16="http://schemas.microsoft.com/office/drawing/2014/main" id="{39736576-777B-4F47-BEC7-67A9683452B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16" name="Text Box 2">
          <a:extLst>
            <a:ext uri="{FF2B5EF4-FFF2-40B4-BE49-F238E27FC236}">
              <a16:creationId xmlns:a16="http://schemas.microsoft.com/office/drawing/2014/main" id="{C99E0B1B-C2B3-4B08-84AD-D7A7EDE46BB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17" name="Text Box 2">
          <a:extLst>
            <a:ext uri="{FF2B5EF4-FFF2-40B4-BE49-F238E27FC236}">
              <a16:creationId xmlns:a16="http://schemas.microsoft.com/office/drawing/2014/main" id="{C3BBA3D5-032F-41D5-A497-2BC09EA3C1B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18" name="Text Box 2">
          <a:extLst>
            <a:ext uri="{FF2B5EF4-FFF2-40B4-BE49-F238E27FC236}">
              <a16:creationId xmlns:a16="http://schemas.microsoft.com/office/drawing/2014/main" id="{7A4F1A94-4F72-4B5B-B81D-194E61FADC5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19" name="Text Box 2">
          <a:extLst>
            <a:ext uri="{FF2B5EF4-FFF2-40B4-BE49-F238E27FC236}">
              <a16:creationId xmlns:a16="http://schemas.microsoft.com/office/drawing/2014/main" id="{7B5A9DE5-06AC-474D-87CE-18B2E44EE82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20" name="Text Box 2">
          <a:extLst>
            <a:ext uri="{FF2B5EF4-FFF2-40B4-BE49-F238E27FC236}">
              <a16:creationId xmlns:a16="http://schemas.microsoft.com/office/drawing/2014/main" id="{A74BCB8F-BE55-48F7-8866-1B44AB6DD63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21" name="Text Box 2">
          <a:extLst>
            <a:ext uri="{FF2B5EF4-FFF2-40B4-BE49-F238E27FC236}">
              <a16:creationId xmlns:a16="http://schemas.microsoft.com/office/drawing/2014/main" id="{1BAEC29B-569B-4F4F-8DD0-63E06244C58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22" name="Text Box 2">
          <a:extLst>
            <a:ext uri="{FF2B5EF4-FFF2-40B4-BE49-F238E27FC236}">
              <a16:creationId xmlns:a16="http://schemas.microsoft.com/office/drawing/2014/main" id="{A5E2C4E2-8C91-4669-992C-EC3A1CFB070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23" name="Text Box 2">
          <a:extLst>
            <a:ext uri="{FF2B5EF4-FFF2-40B4-BE49-F238E27FC236}">
              <a16:creationId xmlns:a16="http://schemas.microsoft.com/office/drawing/2014/main" id="{91E33437-1285-47C1-B227-82E21E14D9C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24" name="Text Box 2">
          <a:extLst>
            <a:ext uri="{FF2B5EF4-FFF2-40B4-BE49-F238E27FC236}">
              <a16:creationId xmlns:a16="http://schemas.microsoft.com/office/drawing/2014/main" id="{F445EA7D-7AAD-48C5-9A6A-D7A01B56062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25" name="Text Box 2">
          <a:extLst>
            <a:ext uri="{FF2B5EF4-FFF2-40B4-BE49-F238E27FC236}">
              <a16:creationId xmlns:a16="http://schemas.microsoft.com/office/drawing/2014/main" id="{A12150AE-8A34-4CFF-A7C9-4355C3A3C22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26" name="Text Box 2">
          <a:extLst>
            <a:ext uri="{FF2B5EF4-FFF2-40B4-BE49-F238E27FC236}">
              <a16:creationId xmlns:a16="http://schemas.microsoft.com/office/drawing/2014/main" id="{A0A44155-FB12-4956-9CF2-29891D0A2ED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27" name="Text Box 2">
          <a:extLst>
            <a:ext uri="{FF2B5EF4-FFF2-40B4-BE49-F238E27FC236}">
              <a16:creationId xmlns:a16="http://schemas.microsoft.com/office/drawing/2014/main" id="{3F6E45A9-1565-40F2-A093-437332A9881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28" name="Text Box 2">
          <a:extLst>
            <a:ext uri="{FF2B5EF4-FFF2-40B4-BE49-F238E27FC236}">
              <a16:creationId xmlns:a16="http://schemas.microsoft.com/office/drawing/2014/main" id="{C0539146-1879-4707-966C-861FEC80E24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29" name="Text Box 2">
          <a:extLst>
            <a:ext uri="{FF2B5EF4-FFF2-40B4-BE49-F238E27FC236}">
              <a16:creationId xmlns:a16="http://schemas.microsoft.com/office/drawing/2014/main" id="{58540801-E5CF-4ACC-87AC-018A2C470BE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30" name="Text Box 2">
          <a:extLst>
            <a:ext uri="{FF2B5EF4-FFF2-40B4-BE49-F238E27FC236}">
              <a16:creationId xmlns:a16="http://schemas.microsoft.com/office/drawing/2014/main" id="{726C306D-32FA-4305-888B-EA7A30719B3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31" name="Text Box 2">
          <a:extLst>
            <a:ext uri="{FF2B5EF4-FFF2-40B4-BE49-F238E27FC236}">
              <a16:creationId xmlns:a16="http://schemas.microsoft.com/office/drawing/2014/main" id="{21B15B13-7BB9-48F3-8B14-DFC5D24BC47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32" name="Text Box 2">
          <a:extLst>
            <a:ext uri="{FF2B5EF4-FFF2-40B4-BE49-F238E27FC236}">
              <a16:creationId xmlns:a16="http://schemas.microsoft.com/office/drawing/2014/main" id="{8D0F6522-6644-4C1C-AC9B-584FB835341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33" name="Text Box 2">
          <a:extLst>
            <a:ext uri="{FF2B5EF4-FFF2-40B4-BE49-F238E27FC236}">
              <a16:creationId xmlns:a16="http://schemas.microsoft.com/office/drawing/2014/main" id="{86E541B4-734B-4140-8DB8-19C1A6D63E1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34" name="Text Box 2">
          <a:extLst>
            <a:ext uri="{FF2B5EF4-FFF2-40B4-BE49-F238E27FC236}">
              <a16:creationId xmlns:a16="http://schemas.microsoft.com/office/drawing/2014/main" id="{D47A8DAC-BD60-47DD-869D-528C57511F1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35" name="Text Box 2">
          <a:extLst>
            <a:ext uri="{FF2B5EF4-FFF2-40B4-BE49-F238E27FC236}">
              <a16:creationId xmlns:a16="http://schemas.microsoft.com/office/drawing/2014/main" id="{D1144AD9-8C62-4EC7-B76B-EBE58290B3D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36" name="Text Box 2">
          <a:extLst>
            <a:ext uri="{FF2B5EF4-FFF2-40B4-BE49-F238E27FC236}">
              <a16:creationId xmlns:a16="http://schemas.microsoft.com/office/drawing/2014/main" id="{CA7B954E-AEDB-4945-90C6-B52748F0913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37" name="Text Box 2">
          <a:extLst>
            <a:ext uri="{FF2B5EF4-FFF2-40B4-BE49-F238E27FC236}">
              <a16:creationId xmlns:a16="http://schemas.microsoft.com/office/drawing/2014/main" id="{9057272B-E777-4A3B-804C-8A36F0395E8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38" name="Text Box 2">
          <a:extLst>
            <a:ext uri="{FF2B5EF4-FFF2-40B4-BE49-F238E27FC236}">
              <a16:creationId xmlns:a16="http://schemas.microsoft.com/office/drawing/2014/main" id="{04C8EE91-79C5-4778-BC28-DF51ACAE620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39" name="Text Box 2">
          <a:extLst>
            <a:ext uri="{FF2B5EF4-FFF2-40B4-BE49-F238E27FC236}">
              <a16:creationId xmlns:a16="http://schemas.microsoft.com/office/drawing/2014/main" id="{66887857-6666-42BA-B02D-2D6D412EDF2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40" name="Text Box 2">
          <a:extLst>
            <a:ext uri="{FF2B5EF4-FFF2-40B4-BE49-F238E27FC236}">
              <a16:creationId xmlns:a16="http://schemas.microsoft.com/office/drawing/2014/main" id="{7C6DD541-119D-4D9F-A821-5B0ECC1C972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41" name="Text Box 2">
          <a:extLst>
            <a:ext uri="{FF2B5EF4-FFF2-40B4-BE49-F238E27FC236}">
              <a16:creationId xmlns:a16="http://schemas.microsoft.com/office/drawing/2014/main" id="{472B7746-66FE-42DF-B54B-AF00E8A0257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42" name="Text Box 2">
          <a:extLst>
            <a:ext uri="{FF2B5EF4-FFF2-40B4-BE49-F238E27FC236}">
              <a16:creationId xmlns:a16="http://schemas.microsoft.com/office/drawing/2014/main" id="{54E1F506-F469-47A6-8353-8A99F9803D1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43" name="Text Box 2">
          <a:extLst>
            <a:ext uri="{FF2B5EF4-FFF2-40B4-BE49-F238E27FC236}">
              <a16:creationId xmlns:a16="http://schemas.microsoft.com/office/drawing/2014/main" id="{1F03A3ED-D17B-4420-BC10-830583F8D40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44" name="Text Box 2">
          <a:extLst>
            <a:ext uri="{FF2B5EF4-FFF2-40B4-BE49-F238E27FC236}">
              <a16:creationId xmlns:a16="http://schemas.microsoft.com/office/drawing/2014/main" id="{7A4C6710-FFDF-41C6-8520-DCC875F9D3F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45" name="Text Box 2">
          <a:extLst>
            <a:ext uri="{FF2B5EF4-FFF2-40B4-BE49-F238E27FC236}">
              <a16:creationId xmlns:a16="http://schemas.microsoft.com/office/drawing/2014/main" id="{3ADFFA89-2348-4A7D-909E-A806EBA8B05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46" name="Text Box 2">
          <a:extLst>
            <a:ext uri="{FF2B5EF4-FFF2-40B4-BE49-F238E27FC236}">
              <a16:creationId xmlns:a16="http://schemas.microsoft.com/office/drawing/2014/main" id="{F0D6302B-3277-4416-BF2C-E5F4F609965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47" name="Text Box 2">
          <a:extLst>
            <a:ext uri="{FF2B5EF4-FFF2-40B4-BE49-F238E27FC236}">
              <a16:creationId xmlns:a16="http://schemas.microsoft.com/office/drawing/2014/main" id="{3DFDF5EA-A326-4CB4-8D60-BE3A0FA3678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48" name="Text Box 2">
          <a:extLst>
            <a:ext uri="{FF2B5EF4-FFF2-40B4-BE49-F238E27FC236}">
              <a16:creationId xmlns:a16="http://schemas.microsoft.com/office/drawing/2014/main" id="{EE0DA5AC-7F96-48C2-A3B0-9A1C45922A8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49" name="Text Box 2">
          <a:extLst>
            <a:ext uri="{FF2B5EF4-FFF2-40B4-BE49-F238E27FC236}">
              <a16:creationId xmlns:a16="http://schemas.microsoft.com/office/drawing/2014/main" id="{04C775EB-2D03-4F81-8ED4-32F13938D8F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50" name="Text Box 2">
          <a:extLst>
            <a:ext uri="{FF2B5EF4-FFF2-40B4-BE49-F238E27FC236}">
              <a16:creationId xmlns:a16="http://schemas.microsoft.com/office/drawing/2014/main" id="{58AF17E1-E11A-4A0D-8EB1-8B523C7B9DF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51" name="Text Box 2">
          <a:extLst>
            <a:ext uri="{FF2B5EF4-FFF2-40B4-BE49-F238E27FC236}">
              <a16:creationId xmlns:a16="http://schemas.microsoft.com/office/drawing/2014/main" id="{9FA271CB-CD24-4D7F-B9E1-ABBEF0345C0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52" name="Text Box 2">
          <a:extLst>
            <a:ext uri="{FF2B5EF4-FFF2-40B4-BE49-F238E27FC236}">
              <a16:creationId xmlns:a16="http://schemas.microsoft.com/office/drawing/2014/main" id="{1E1855A3-421F-47D9-B3D8-8B8010D2C71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53" name="Text Box 2">
          <a:extLst>
            <a:ext uri="{FF2B5EF4-FFF2-40B4-BE49-F238E27FC236}">
              <a16:creationId xmlns:a16="http://schemas.microsoft.com/office/drawing/2014/main" id="{EEFCC393-3F46-4E94-8182-210BD32BDDB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54" name="Text Box 2">
          <a:extLst>
            <a:ext uri="{FF2B5EF4-FFF2-40B4-BE49-F238E27FC236}">
              <a16:creationId xmlns:a16="http://schemas.microsoft.com/office/drawing/2014/main" id="{E1426A0A-7793-4E9E-9024-F8EE277200A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55" name="Text Box 2">
          <a:extLst>
            <a:ext uri="{FF2B5EF4-FFF2-40B4-BE49-F238E27FC236}">
              <a16:creationId xmlns:a16="http://schemas.microsoft.com/office/drawing/2014/main" id="{85113FB1-A7CD-4353-BD3C-2585C84104B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56" name="Text Box 2">
          <a:extLst>
            <a:ext uri="{FF2B5EF4-FFF2-40B4-BE49-F238E27FC236}">
              <a16:creationId xmlns:a16="http://schemas.microsoft.com/office/drawing/2014/main" id="{FCDC0971-8199-4089-A98D-6A51AB385FB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57" name="Text Box 2">
          <a:extLst>
            <a:ext uri="{FF2B5EF4-FFF2-40B4-BE49-F238E27FC236}">
              <a16:creationId xmlns:a16="http://schemas.microsoft.com/office/drawing/2014/main" id="{F00C6DAB-593C-405D-852B-8F468B1C2C9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58" name="Text Box 2">
          <a:extLst>
            <a:ext uri="{FF2B5EF4-FFF2-40B4-BE49-F238E27FC236}">
              <a16:creationId xmlns:a16="http://schemas.microsoft.com/office/drawing/2014/main" id="{C4F7C81B-EA9C-4986-A557-C245DBFCB9F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59" name="Text Box 2">
          <a:extLst>
            <a:ext uri="{FF2B5EF4-FFF2-40B4-BE49-F238E27FC236}">
              <a16:creationId xmlns:a16="http://schemas.microsoft.com/office/drawing/2014/main" id="{D3D0455B-FF38-4E1C-9034-CB713E66F52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60" name="Text Box 2">
          <a:extLst>
            <a:ext uri="{FF2B5EF4-FFF2-40B4-BE49-F238E27FC236}">
              <a16:creationId xmlns:a16="http://schemas.microsoft.com/office/drawing/2014/main" id="{82126E06-A897-4F64-A207-1E28DB13E4E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61" name="Text Box 2">
          <a:extLst>
            <a:ext uri="{FF2B5EF4-FFF2-40B4-BE49-F238E27FC236}">
              <a16:creationId xmlns:a16="http://schemas.microsoft.com/office/drawing/2014/main" id="{6300C0CA-ECB9-4D03-BC99-26702E05FC7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62" name="Text Box 2">
          <a:extLst>
            <a:ext uri="{FF2B5EF4-FFF2-40B4-BE49-F238E27FC236}">
              <a16:creationId xmlns:a16="http://schemas.microsoft.com/office/drawing/2014/main" id="{228B5594-6492-44DF-B6C6-2CE7B035739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63" name="Text Box 2">
          <a:extLst>
            <a:ext uri="{FF2B5EF4-FFF2-40B4-BE49-F238E27FC236}">
              <a16:creationId xmlns:a16="http://schemas.microsoft.com/office/drawing/2014/main" id="{C71BD69D-D107-46B5-8D03-8DFA6C39055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64" name="Text Box 2">
          <a:extLst>
            <a:ext uri="{FF2B5EF4-FFF2-40B4-BE49-F238E27FC236}">
              <a16:creationId xmlns:a16="http://schemas.microsoft.com/office/drawing/2014/main" id="{1CDAE428-339B-4629-A273-E4EF80E71B1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65" name="Text Box 2">
          <a:extLst>
            <a:ext uri="{FF2B5EF4-FFF2-40B4-BE49-F238E27FC236}">
              <a16:creationId xmlns:a16="http://schemas.microsoft.com/office/drawing/2014/main" id="{32880D20-E86F-4DB7-9A38-4085A0C02D0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66" name="Text Box 2">
          <a:extLst>
            <a:ext uri="{FF2B5EF4-FFF2-40B4-BE49-F238E27FC236}">
              <a16:creationId xmlns:a16="http://schemas.microsoft.com/office/drawing/2014/main" id="{2E00BDF8-3576-494F-9155-08A93A43369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67" name="Text Box 2">
          <a:extLst>
            <a:ext uri="{FF2B5EF4-FFF2-40B4-BE49-F238E27FC236}">
              <a16:creationId xmlns:a16="http://schemas.microsoft.com/office/drawing/2014/main" id="{5D557E1B-5476-41AE-BAB3-CA5D85B55E8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68" name="Text Box 2">
          <a:extLst>
            <a:ext uri="{FF2B5EF4-FFF2-40B4-BE49-F238E27FC236}">
              <a16:creationId xmlns:a16="http://schemas.microsoft.com/office/drawing/2014/main" id="{E921982A-96DA-49A9-BA0A-A8F8597D1C0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69" name="Text Box 2">
          <a:extLst>
            <a:ext uri="{FF2B5EF4-FFF2-40B4-BE49-F238E27FC236}">
              <a16:creationId xmlns:a16="http://schemas.microsoft.com/office/drawing/2014/main" id="{ED3FC95C-33A1-4874-B2A7-17A28CCEC21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70" name="Text Box 2">
          <a:extLst>
            <a:ext uri="{FF2B5EF4-FFF2-40B4-BE49-F238E27FC236}">
              <a16:creationId xmlns:a16="http://schemas.microsoft.com/office/drawing/2014/main" id="{0A5980C9-21E8-4A25-BB9F-2A5EB16DF78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71" name="Text Box 2">
          <a:extLst>
            <a:ext uri="{FF2B5EF4-FFF2-40B4-BE49-F238E27FC236}">
              <a16:creationId xmlns:a16="http://schemas.microsoft.com/office/drawing/2014/main" id="{3EFB4CF2-6D84-408D-B2C8-419BCB58C74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72" name="Text Box 2">
          <a:extLst>
            <a:ext uri="{FF2B5EF4-FFF2-40B4-BE49-F238E27FC236}">
              <a16:creationId xmlns:a16="http://schemas.microsoft.com/office/drawing/2014/main" id="{AE0A050D-26DB-40BA-8C0B-5570AE6ADD5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73" name="Text Box 2">
          <a:extLst>
            <a:ext uri="{FF2B5EF4-FFF2-40B4-BE49-F238E27FC236}">
              <a16:creationId xmlns:a16="http://schemas.microsoft.com/office/drawing/2014/main" id="{E47B4BA1-786F-4983-8508-79CB17AE93A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74" name="Text Box 2">
          <a:extLst>
            <a:ext uri="{FF2B5EF4-FFF2-40B4-BE49-F238E27FC236}">
              <a16:creationId xmlns:a16="http://schemas.microsoft.com/office/drawing/2014/main" id="{A80079F7-844B-4B84-B37A-EEA8E809A73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75" name="Text Box 2">
          <a:extLst>
            <a:ext uri="{FF2B5EF4-FFF2-40B4-BE49-F238E27FC236}">
              <a16:creationId xmlns:a16="http://schemas.microsoft.com/office/drawing/2014/main" id="{588FEBA4-7958-45F5-85D1-1365B766652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76" name="Text Box 2">
          <a:extLst>
            <a:ext uri="{FF2B5EF4-FFF2-40B4-BE49-F238E27FC236}">
              <a16:creationId xmlns:a16="http://schemas.microsoft.com/office/drawing/2014/main" id="{5C381864-9F1A-4D34-A1BB-3CB0E482723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77" name="Text Box 2">
          <a:extLst>
            <a:ext uri="{FF2B5EF4-FFF2-40B4-BE49-F238E27FC236}">
              <a16:creationId xmlns:a16="http://schemas.microsoft.com/office/drawing/2014/main" id="{76DE6564-B8E4-4FF5-9C3C-52281498DCD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78" name="Text Box 2">
          <a:extLst>
            <a:ext uri="{FF2B5EF4-FFF2-40B4-BE49-F238E27FC236}">
              <a16:creationId xmlns:a16="http://schemas.microsoft.com/office/drawing/2014/main" id="{7C1B9E92-0B48-4BCC-A90F-D06F715BB8B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79" name="Text Box 2">
          <a:extLst>
            <a:ext uri="{FF2B5EF4-FFF2-40B4-BE49-F238E27FC236}">
              <a16:creationId xmlns:a16="http://schemas.microsoft.com/office/drawing/2014/main" id="{A5A579C9-446C-4CC2-9F32-FFF6D6968BF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80" name="Text Box 2">
          <a:extLst>
            <a:ext uri="{FF2B5EF4-FFF2-40B4-BE49-F238E27FC236}">
              <a16:creationId xmlns:a16="http://schemas.microsoft.com/office/drawing/2014/main" id="{2CC9EB25-D97F-4C56-963F-098DA77EE3C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81" name="Text Box 2">
          <a:extLst>
            <a:ext uri="{FF2B5EF4-FFF2-40B4-BE49-F238E27FC236}">
              <a16:creationId xmlns:a16="http://schemas.microsoft.com/office/drawing/2014/main" id="{126CFC61-DAB8-4553-9AF3-08A6EFC1570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82" name="Text Box 2">
          <a:extLst>
            <a:ext uri="{FF2B5EF4-FFF2-40B4-BE49-F238E27FC236}">
              <a16:creationId xmlns:a16="http://schemas.microsoft.com/office/drawing/2014/main" id="{41542E61-2F5E-4E84-9399-433B7E88A9C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83" name="Text Box 2">
          <a:extLst>
            <a:ext uri="{FF2B5EF4-FFF2-40B4-BE49-F238E27FC236}">
              <a16:creationId xmlns:a16="http://schemas.microsoft.com/office/drawing/2014/main" id="{AD4D6C16-C98A-4A9B-9B2C-482C2457A4A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84" name="Text Box 2">
          <a:extLst>
            <a:ext uri="{FF2B5EF4-FFF2-40B4-BE49-F238E27FC236}">
              <a16:creationId xmlns:a16="http://schemas.microsoft.com/office/drawing/2014/main" id="{7D107554-5BE5-4C98-BB39-E82E8CEAB0B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85" name="Text Box 2">
          <a:extLst>
            <a:ext uri="{FF2B5EF4-FFF2-40B4-BE49-F238E27FC236}">
              <a16:creationId xmlns:a16="http://schemas.microsoft.com/office/drawing/2014/main" id="{AD8084D4-5879-4993-BF05-FC2F956AE96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86" name="Text Box 2">
          <a:extLst>
            <a:ext uri="{FF2B5EF4-FFF2-40B4-BE49-F238E27FC236}">
              <a16:creationId xmlns:a16="http://schemas.microsoft.com/office/drawing/2014/main" id="{01234EAF-CF39-4968-8672-9FF5C5969E9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87" name="Text Box 2">
          <a:extLst>
            <a:ext uri="{FF2B5EF4-FFF2-40B4-BE49-F238E27FC236}">
              <a16:creationId xmlns:a16="http://schemas.microsoft.com/office/drawing/2014/main" id="{3282A1D4-09E7-41C2-9659-9FB955ADFDB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88" name="Text Box 2">
          <a:extLst>
            <a:ext uri="{FF2B5EF4-FFF2-40B4-BE49-F238E27FC236}">
              <a16:creationId xmlns:a16="http://schemas.microsoft.com/office/drawing/2014/main" id="{9E49A73B-C88C-4A01-80EB-DF3F6D67A05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89" name="Text Box 2">
          <a:extLst>
            <a:ext uri="{FF2B5EF4-FFF2-40B4-BE49-F238E27FC236}">
              <a16:creationId xmlns:a16="http://schemas.microsoft.com/office/drawing/2014/main" id="{3A509C4A-B810-437D-9D0A-6A0F3919D67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90" name="Text Box 2">
          <a:extLst>
            <a:ext uri="{FF2B5EF4-FFF2-40B4-BE49-F238E27FC236}">
              <a16:creationId xmlns:a16="http://schemas.microsoft.com/office/drawing/2014/main" id="{F5F42FC2-20C9-4EFF-9C0D-170430555AB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91" name="Text Box 2">
          <a:extLst>
            <a:ext uri="{FF2B5EF4-FFF2-40B4-BE49-F238E27FC236}">
              <a16:creationId xmlns:a16="http://schemas.microsoft.com/office/drawing/2014/main" id="{F594DE99-0B4B-420D-A015-6E73098508F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92" name="Text Box 2">
          <a:extLst>
            <a:ext uri="{FF2B5EF4-FFF2-40B4-BE49-F238E27FC236}">
              <a16:creationId xmlns:a16="http://schemas.microsoft.com/office/drawing/2014/main" id="{82B6EBD1-C28D-4648-8299-FD27B426C32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93" name="Text Box 2">
          <a:extLst>
            <a:ext uri="{FF2B5EF4-FFF2-40B4-BE49-F238E27FC236}">
              <a16:creationId xmlns:a16="http://schemas.microsoft.com/office/drawing/2014/main" id="{ED62C733-E559-4976-BB26-42A1A0B3169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94" name="Text Box 2">
          <a:extLst>
            <a:ext uri="{FF2B5EF4-FFF2-40B4-BE49-F238E27FC236}">
              <a16:creationId xmlns:a16="http://schemas.microsoft.com/office/drawing/2014/main" id="{CAC77E3C-C926-466E-BA19-2C5A687355C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95" name="Text Box 2">
          <a:extLst>
            <a:ext uri="{FF2B5EF4-FFF2-40B4-BE49-F238E27FC236}">
              <a16:creationId xmlns:a16="http://schemas.microsoft.com/office/drawing/2014/main" id="{303AA7B0-6D79-4A00-8224-A7E2ADC52FE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96" name="Text Box 2">
          <a:extLst>
            <a:ext uri="{FF2B5EF4-FFF2-40B4-BE49-F238E27FC236}">
              <a16:creationId xmlns:a16="http://schemas.microsoft.com/office/drawing/2014/main" id="{9E4FD3EA-45CF-4105-81F6-7DED3426DCE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97" name="Text Box 2">
          <a:extLst>
            <a:ext uri="{FF2B5EF4-FFF2-40B4-BE49-F238E27FC236}">
              <a16:creationId xmlns:a16="http://schemas.microsoft.com/office/drawing/2014/main" id="{C9F377F8-11F0-4119-8FDC-3072BCB7467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98" name="Text Box 2">
          <a:extLst>
            <a:ext uri="{FF2B5EF4-FFF2-40B4-BE49-F238E27FC236}">
              <a16:creationId xmlns:a16="http://schemas.microsoft.com/office/drawing/2014/main" id="{AE3722A6-C5C7-480B-B978-B3C1B0683D0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3999" name="Text Box 2">
          <a:extLst>
            <a:ext uri="{FF2B5EF4-FFF2-40B4-BE49-F238E27FC236}">
              <a16:creationId xmlns:a16="http://schemas.microsoft.com/office/drawing/2014/main" id="{15E6415F-2613-444E-844C-A56555EB0C6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00" name="Text Box 2">
          <a:extLst>
            <a:ext uri="{FF2B5EF4-FFF2-40B4-BE49-F238E27FC236}">
              <a16:creationId xmlns:a16="http://schemas.microsoft.com/office/drawing/2014/main" id="{B962F25E-8C10-44F6-811A-3418573A19F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01" name="Text Box 2">
          <a:extLst>
            <a:ext uri="{FF2B5EF4-FFF2-40B4-BE49-F238E27FC236}">
              <a16:creationId xmlns:a16="http://schemas.microsoft.com/office/drawing/2014/main" id="{CA981E74-54E7-42DA-8EA5-EFD501CD2AA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02" name="Text Box 2">
          <a:extLst>
            <a:ext uri="{FF2B5EF4-FFF2-40B4-BE49-F238E27FC236}">
              <a16:creationId xmlns:a16="http://schemas.microsoft.com/office/drawing/2014/main" id="{734BCF12-23CC-4CC4-A1AF-872CAD9565A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03" name="Text Box 2">
          <a:extLst>
            <a:ext uri="{FF2B5EF4-FFF2-40B4-BE49-F238E27FC236}">
              <a16:creationId xmlns:a16="http://schemas.microsoft.com/office/drawing/2014/main" id="{8837F991-9223-4941-92E4-389C7570839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04" name="Text Box 2">
          <a:extLst>
            <a:ext uri="{FF2B5EF4-FFF2-40B4-BE49-F238E27FC236}">
              <a16:creationId xmlns:a16="http://schemas.microsoft.com/office/drawing/2014/main" id="{7082E8B1-D27D-4E29-99FC-02A592D76EA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05" name="Text Box 2">
          <a:extLst>
            <a:ext uri="{FF2B5EF4-FFF2-40B4-BE49-F238E27FC236}">
              <a16:creationId xmlns:a16="http://schemas.microsoft.com/office/drawing/2014/main" id="{C2656C13-28BC-4D60-B085-BE1BFD5EF3F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06" name="Text Box 2">
          <a:extLst>
            <a:ext uri="{FF2B5EF4-FFF2-40B4-BE49-F238E27FC236}">
              <a16:creationId xmlns:a16="http://schemas.microsoft.com/office/drawing/2014/main" id="{AD012905-D287-4D5E-A7D8-CF558B834DB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07" name="Text Box 2">
          <a:extLst>
            <a:ext uri="{FF2B5EF4-FFF2-40B4-BE49-F238E27FC236}">
              <a16:creationId xmlns:a16="http://schemas.microsoft.com/office/drawing/2014/main" id="{65E6C426-5A2A-4ED5-BF89-CE648B457EA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08" name="Text Box 2">
          <a:extLst>
            <a:ext uri="{FF2B5EF4-FFF2-40B4-BE49-F238E27FC236}">
              <a16:creationId xmlns:a16="http://schemas.microsoft.com/office/drawing/2014/main" id="{D4B589AA-D78E-4845-9973-7161D8156E6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09" name="Text Box 2">
          <a:extLst>
            <a:ext uri="{FF2B5EF4-FFF2-40B4-BE49-F238E27FC236}">
              <a16:creationId xmlns:a16="http://schemas.microsoft.com/office/drawing/2014/main" id="{DC6527AD-DA66-4049-9C0B-E600332DC5C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10" name="Text Box 2">
          <a:extLst>
            <a:ext uri="{FF2B5EF4-FFF2-40B4-BE49-F238E27FC236}">
              <a16:creationId xmlns:a16="http://schemas.microsoft.com/office/drawing/2014/main" id="{DAC75A95-7647-4AFC-8D2D-B1E6A1FE35B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11" name="Text Box 2">
          <a:extLst>
            <a:ext uri="{FF2B5EF4-FFF2-40B4-BE49-F238E27FC236}">
              <a16:creationId xmlns:a16="http://schemas.microsoft.com/office/drawing/2014/main" id="{A7B6EC3D-B3C5-4CBC-8DC6-876687B39E0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12" name="Text Box 2">
          <a:extLst>
            <a:ext uri="{FF2B5EF4-FFF2-40B4-BE49-F238E27FC236}">
              <a16:creationId xmlns:a16="http://schemas.microsoft.com/office/drawing/2014/main" id="{585893C1-66FB-450E-9B9D-FAA24A157C1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13" name="Text Box 2">
          <a:extLst>
            <a:ext uri="{FF2B5EF4-FFF2-40B4-BE49-F238E27FC236}">
              <a16:creationId xmlns:a16="http://schemas.microsoft.com/office/drawing/2014/main" id="{312F28D3-F325-479E-9C8E-F502EF95028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14" name="Text Box 2">
          <a:extLst>
            <a:ext uri="{FF2B5EF4-FFF2-40B4-BE49-F238E27FC236}">
              <a16:creationId xmlns:a16="http://schemas.microsoft.com/office/drawing/2014/main" id="{90505A39-22C1-43F7-BC39-F27E0B15CE4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15" name="Text Box 2">
          <a:extLst>
            <a:ext uri="{FF2B5EF4-FFF2-40B4-BE49-F238E27FC236}">
              <a16:creationId xmlns:a16="http://schemas.microsoft.com/office/drawing/2014/main" id="{97324445-7108-4DD5-8781-3747E2F2389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16" name="Text Box 2">
          <a:extLst>
            <a:ext uri="{FF2B5EF4-FFF2-40B4-BE49-F238E27FC236}">
              <a16:creationId xmlns:a16="http://schemas.microsoft.com/office/drawing/2014/main" id="{8CFA5E8C-0EB7-43EC-AF68-AD90283F8E8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17" name="Text Box 2">
          <a:extLst>
            <a:ext uri="{FF2B5EF4-FFF2-40B4-BE49-F238E27FC236}">
              <a16:creationId xmlns:a16="http://schemas.microsoft.com/office/drawing/2014/main" id="{40369353-0703-4145-82A9-BD4B7F0CF81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18" name="Text Box 2">
          <a:extLst>
            <a:ext uri="{FF2B5EF4-FFF2-40B4-BE49-F238E27FC236}">
              <a16:creationId xmlns:a16="http://schemas.microsoft.com/office/drawing/2014/main" id="{80FDBC82-C38E-4473-A60B-BF3DD2AA308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19" name="Text Box 2">
          <a:extLst>
            <a:ext uri="{FF2B5EF4-FFF2-40B4-BE49-F238E27FC236}">
              <a16:creationId xmlns:a16="http://schemas.microsoft.com/office/drawing/2014/main" id="{3E38D302-4358-4048-9FF3-E08A9A0A6EF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20" name="Text Box 2">
          <a:extLst>
            <a:ext uri="{FF2B5EF4-FFF2-40B4-BE49-F238E27FC236}">
              <a16:creationId xmlns:a16="http://schemas.microsoft.com/office/drawing/2014/main" id="{DA866D56-09B4-487A-8077-AE5BC5CEAB5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21" name="Text Box 2">
          <a:extLst>
            <a:ext uri="{FF2B5EF4-FFF2-40B4-BE49-F238E27FC236}">
              <a16:creationId xmlns:a16="http://schemas.microsoft.com/office/drawing/2014/main" id="{3CB999E5-B628-4DA6-897D-3A43EE418FB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22" name="Text Box 2">
          <a:extLst>
            <a:ext uri="{FF2B5EF4-FFF2-40B4-BE49-F238E27FC236}">
              <a16:creationId xmlns:a16="http://schemas.microsoft.com/office/drawing/2014/main" id="{3BFEB418-3C88-4E1F-B9D1-E471C379E05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23" name="Text Box 2">
          <a:extLst>
            <a:ext uri="{FF2B5EF4-FFF2-40B4-BE49-F238E27FC236}">
              <a16:creationId xmlns:a16="http://schemas.microsoft.com/office/drawing/2014/main" id="{61F611FE-F85C-4761-ADB5-C00487E696C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24" name="Text Box 2">
          <a:extLst>
            <a:ext uri="{FF2B5EF4-FFF2-40B4-BE49-F238E27FC236}">
              <a16:creationId xmlns:a16="http://schemas.microsoft.com/office/drawing/2014/main" id="{8A16163C-0934-416E-B5F1-A679B9BD6EC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25" name="Text Box 2">
          <a:extLst>
            <a:ext uri="{FF2B5EF4-FFF2-40B4-BE49-F238E27FC236}">
              <a16:creationId xmlns:a16="http://schemas.microsoft.com/office/drawing/2014/main" id="{0E0EEEDF-31A4-4CE9-A212-76F2E1550D6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26" name="Text Box 2">
          <a:extLst>
            <a:ext uri="{FF2B5EF4-FFF2-40B4-BE49-F238E27FC236}">
              <a16:creationId xmlns:a16="http://schemas.microsoft.com/office/drawing/2014/main" id="{AC8701B7-DB9D-4CD3-8D08-49645189A0F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27" name="Text Box 2">
          <a:extLst>
            <a:ext uri="{FF2B5EF4-FFF2-40B4-BE49-F238E27FC236}">
              <a16:creationId xmlns:a16="http://schemas.microsoft.com/office/drawing/2014/main" id="{CDAA96B3-509F-403D-A4E7-69BA259BD84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28" name="Text Box 2">
          <a:extLst>
            <a:ext uri="{FF2B5EF4-FFF2-40B4-BE49-F238E27FC236}">
              <a16:creationId xmlns:a16="http://schemas.microsoft.com/office/drawing/2014/main" id="{E5083C59-25D7-4400-B1E2-2FAF36FB347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29" name="Text Box 2">
          <a:extLst>
            <a:ext uri="{FF2B5EF4-FFF2-40B4-BE49-F238E27FC236}">
              <a16:creationId xmlns:a16="http://schemas.microsoft.com/office/drawing/2014/main" id="{26EACA94-C365-4445-98CD-E3C50F2CF24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30" name="Text Box 2">
          <a:extLst>
            <a:ext uri="{FF2B5EF4-FFF2-40B4-BE49-F238E27FC236}">
              <a16:creationId xmlns:a16="http://schemas.microsoft.com/office/drawing/2014/main" id="{A14DFE63-94F2-41FD-A816-7FD2ECB8581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31" name="Text Box 2">
          <a:extLst>
            <a:ext uri="{FF2B5EF4-FFF2-40B4-BE49-F238E27FC236}">
              <a16:creationId xmlns:a16="http://schemas.microsoft.com/office/drawing/2014/main" id="{C2F094F7-5513-4CC6-8B56-22566BC2B92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32" name="Text Box 2">
          <a:extLst>
            <a:ext uri="{FF2B5EF4-FFF2-40B4-BE49-F238E27FC236}">
              <a16:creationId xmlns:a16="http://schemas.microsoft.com/office/drawing/2014/main" id="{10D9C7F6-F127-4E00-9301-588525B280E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33" name="Text Box 2">
          <a:extLst>
            <a:ext uri="{FF2B5EF4-FFF2-40B4-BE49-F238E27FC236}">
              <a16:creationId xmlns:a16="http://schemas.microsoft.com/office/drawing/2014/main" id="{593133B4-9216-4EDA-B732-D8EA5076D69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34" name="Text Box 2">
          <a:extLst>
            <a:ext uri="{FF2B5EF4-FFF2-40B4-BE49-F238E27FC236}">
              <a16:creationId xmlns:a16="http://schemas.microsoft.com/office/drawing/2014/main" id="{CA0555E2-0CC9-4CBC-BDC3-8D9AF418FC8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35" name="Text Box 2">
          <a:extLst>
            <a:ext uri="{FF2B5EF4-FFF2-40B4-BE49-F238E27FC236}">
              <a16:creationId xmlns:a16="http://schemas.microsoft.com/office/drawing/2014/main" id="{8605E3FE-2A1F-48E9-9E57-287ECD2F7F1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36" name="Text Box 2">
          <a:extLst>
            <a:ext uri="{FF2B5EF4-FFF2-40B4-BE49-F238E27FC236}">
              <a16:creationId xmlns:a16="http://schemas.microsoft.com/office/drawing/2014/main" id="{83483B58-2FD6-436A-8EAD-78C2A12630B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37" name="Text Box 2">
          <a:extLst>
            <a:ext uri="{FF2B5EF4-FFF2-40B4-BE49-F238E27FC236}">
              <a16:creationId xmlns:a16="http://schemas.microsoft.com/office/drawing/2014/main" id="{2C2547F4-949F-400D-94A4-21FB5177269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38" name="Text Box 2">
          <a:extLst>
            <a:ext uri="{FF2B5EF4-FFF2-40B4-BE49-F238E27FC236}">
              <a16:creationId xmlns:a16="http://schemas.microsoft.com/office/drawing/2014/main" id="{1DDFD3DE-9CC3-4C46-873F-9975E6AE760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39" name="Text Box 2">
          <a:extLst>
            <a:ext uri="{FF2B5EF4-FFF2-40B4-BE49-F238E27FC236}">
              <a16:creationId xmlns:a16="http://schemas.microsoft.com/office/drawing/2014/main" id="{942601BB-77FB-4FA4-BDA9-9F36DD900DF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40" name="Text Box 2">
          <a:extLst>
            <a:ext uri="{FF2B5EF4-FFF2-40B4-BE49-F238E27FC236}">
              <a16:creationId xmlns:a16="http://schemas.microsoft.com/office/drawing/2014/main" id="{3B161519-84E9-4232-8426-2ADCCB57537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41" name="Text Box 2">
          <a:extLst>
            <a:ext uri="{FF2B5EF4-FFF2-40B4-BE49-F238E27FC236}">
              <a16:creationId xmlns:a16="http://schemas.microsoft.com/office/drawing/2014/main" id="{45A52AC9-C83C-4879-9D71-C5E5D266CF0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42" name="Text Box 2">
          <a:extLst>
            <a:ext uri="{FF2B5EF4-FFF2-40B4-BE49-F238E27FC236}">
              <a16:creationId xmlns:a16="http://schemas.microsoft.com/office/drawing/2014/main" id="{BED6CD11-F1DA-40B5-A772-8C720F0D962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43" name="Text Box 2">
          <a:extLst>
            <a:ext uri="{FF2B5EF4-FFF2-40B4-BE49-F238E27FC236}">
              <a16:creationId xmlns:a16="http://schemas.microsoft.com/office/drawing/2014/main" id="{8711108A-338A-4A6F-9522-6AA4A86C001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44" name="Text Box 2">
          <a:extLst>
            <a:ext uri="{FF2B5EF4-FFF2-40B4-BE49-F238E27FC236}">
              <a16:creationId xmlns:a16="http://schemas.microsoft.com/office/drawing/2014/main" id="{73A2DD48-44D9-402E-86FA-A7B59DE5ACB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45" name="Text Box 2">
          <a:extLst>
            <a:ext uri="{FF2B5EF4-FFF2-40B4-BE49-F238E27FC236}">
              <a16:creationId xmlns:a16="http://schemas.microsoft.com/office/drawing/2014/main" id="{AE0CF8B2-CD5A-4A6A-A7AD-C8AC600F978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46" name="Text Box 2">
          <a:extLst>
            <a:ext uri="{FF2B5EF4-FFF2-40B4-BE49-F238E27FC236}">
              <a16:creationId xmlns:a16="http://schemas.microsoft.com/office/drawing/2014/main" id="{46A7E4C8-64B7-4112-9979-F65D7162012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47" name="Text Box 2">
          <a:extLst>
            <a:ext uri="{FF2B5EF4-FFF2-40B4-BE49-F238E27FC236}">
              <a16:creationId xmlns:a16="http://schemas.microsoft.com/office/drawing/2014/main" id="{EDAC8393-B8B1-41DC-980D-2249CC1B79A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48" name="Text Box 2">
          <a:extLst>
            <a:ext uri="{FF2B5EF4-FFF2-40B4-BE49-F238E27FC236}">
              <a16:creationId xmlns:a16="http://schemas.microsoft.com/office/drawing/2014/main" id="{ED3749ED-B392-48CD-A682-91F5683A845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49" name="Text Box 2">
          <a:extLst>
            <a:ext uri="{FF2B5EF4-FFF2-40B4-BE49-F238E27FC236}">
              <a16:creationId xmlns:a16="http://schemas.microsoft.com/office/drawing/2014/main" id="{A3D0C81A-A147-4F87-AB67-DE3881DAC1B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50" name="Text Box 2">
          <a:extLst>
            <a:ext uri="{FF2B5EF4-FFF2-40B4-BE49-F238E27FC236}">
              <a16:creationId xmlns:a16="http://schemas.microsoft.com/office/drawing/2014/main" id="{0EB962BD-7D0A-4843-8C5F-C2D36BCA91C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51" name="Text Box 2">
          <a:extLst>
            <a:ext uri="{FF2B5EF4-FFF2-40B4-BE49-F238E27FC236}">
              <a16:creationId xmlns:a16="http://schemas.microsoft.com/office/drawing/2014/main" id="{97771C36-AEAB-437D-A7A0-B8DD7FC2536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52" name="Text Box 2">
          <a:extLst>
            <a:ext uri="{FF2B5EF4-FFF2-40B4-BE49-F238E27FC236}">
              <a16:creationId xmlns:a16="http://schemas.microsoft.com/office/drawing/2014/main" id="{7C1C7FEC-CB5F-442B-B9E0-84561090780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53" name="Text Box 2">
          <a:extLst>
            <a:ext uri="{FF2B5EF4-FFF2-40B4-BE49-F238E27FC236}">
              <a16:creationId xmlns:a16="http://schemas.microsoft.com/office/drawing/2014/main" id="{2ECE05B5-DB59-428B-A2E0-E1461FCF15E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54" name="Text Box 2">
          <a:extLst>
            <a:ext uri="{FF2B5EF4-FFF2-40B4-BE49-F238E27FC236}">
              <a16:creationId xmlns:a16="http://schemas.microsoft.com/office/drawing/2014/main" id="{0FC21593-7780-4497-A155-2A0444E4BD5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55" name="Text Box 2">
          <a:extLst>
            <a:ext uri="{FF2B5EF4-FFF2-40B4-BE49-F238E27FC236}">
              <a16:creationId xmlns:a16="http://schemas.microsoft.com/office/drawing/2014/main" id="{4154ED32-9251-4F14-9D47-018BA8D3848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56" name="Text Box 2">
          <a:extLst>
            <a:ext uri="{FF2B5EF4-FFF2-40B4-BE49-F238E27FC236}">
              <a16:creationId xmlns:a16="http://schemas.microsoft.com/office/drawing/2014/main" id="{BE80D068-BA02-4A3C-887F-9E122E8355F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57" name="Text Box 2">
          <a:extLst>
            <a:ext uri="{FF2B5EF4-FFF2-40B4-BE49-F238E27FC236}">
              <a16:creationId xmlns:a16="http://schemas.microsoft.com/office/drawing/2014/main" id="{E459A571-19E1-4EF6-AC0B-026D098AEAA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58" name="Text Box 2">
          <a:extLst>
            <a:ext uri="{FF2B5EF4-FFF2-40B4-BE49-F238E27FC236}">
              <a16:creationId xmlns:a16="http://schemas.microsoft.com/office/drawing/2014/main" id="{03CB53FB-7F8B-48E3-9984-C3B07678BA7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59" name="Text Box 2">
          <a:extLst>
            <a:ext uri="{FF2B5EF4-FFF2-40B4-BE49-F238E27FC236}">
              <a16:creationId xmlns:a16="http://schemas.microsoft.com/office/drawing/2014/main" id="{40DFAC12-C3CA-4AE0-9D32-253136EE324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60" name="Text Box 2">
          <a:extLst>
            <a:ext uri="{FF2B5EF4-FFF2-40B4-BE49-F238E27FC236}">
              <a16:creationId xmlns:a16="http://schemas.microsoft.com/office/drawing/2014/main" id="{16434ED0-0D5E-49FE-88D3-49AED51B2AF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61" name="Text Box 2">
          <a:extLst>
            <a:ext uri="{FF2B5EF4-FFF2-40B4-BE49-F238E27FC236}">
              <a16:creationId xmlns:a16="http://schemas.microsoft.com/office/drawing/2014/main" id="{98972FF8-5E51-41A7-AE30-7673E9DAA69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62" name="Text Box 2">
          <a:extLst>
            <a:ext uri="{FF2B5EF4-FFF2-40B4-BE49-F238E27FC236}">
              <a16:creationId xmlns:a16="http://schemas.microsoft.com/office/drawing/2014/main" id="{031082C0-7AE7-4EF5-AFBC-0A5F2034BB6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63" name="Text Box 2">
          <a:extLst>
            <a:ext uri="{FF2B5EF4-FFF2-40B4-BE49-F238E27FC236}">
              <a16:creationId xmlns:a16="http://schemas.microsoft.com/office/drawing/2014/main" id="{FBD79232-A9D1-42D1-BF04-C0F75D8D46D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64" name="Text Box 2">
          <a:extLst>
            <a:ext uri="{FF2B5EF4-FFF2-40B4-BE49-F238E27FC236}">
              <a16:creationId xmlns:a16="http://schemas.microsoft.com/office/drawing/2014/main" id="{44295C41-7F72-4DA1-ADE8-34FDB42BD5F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65" name="Text Box 2">
          <a:extLst>
            <a:ext uri="{FF2B5EF4-FFF2-40B4-BE49-F238E27FC236}">
              <a16:creationId xmlns:a16="http://schemas.microsoft.com/office/drawing/2014/main" id="{2EDF2C77-785E-4A08-A9A1-E16833A926E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66" name="Text Box 2">
          <a:extLst>
            <a:ext uri="{FF2B5EF4-FFF2-40B4-BE49-F238E27FC236}">
              <a16:creationId xmlns:a16="http://schemas.microsoft.com/office/drawing/2014/main" id="{5F098957-CD50-475E-857D-221A82BFBD7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67" name="Text Box 2">
          <a:extLst>
            <a:ext uri="{FF2B5EF4-FFF2-40B4-BE49-F238E27FC236}">
              <a16:creationId xmlns:a16="http://schemas.microsoft.com/office/drawing/2014/main" id="{AC01F0B4-6A93-4470-A0C2-0C407CF4D13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68" name="Text Box 2">
          <a:extLst>
            <a:ext uri="{FF2B5EF4-FFF2-40B4-BE49-F238E27FC236}">
              <a16:creationId xmlns:a16="http://schemas.microsoft.com/office/drawing/2014/main" id="{AA1121AF-BA31-4884-B6B8-54C300D0C33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69" name="Text Box 2">
          <a:extLst>
            <a:ext uri="{FF2B5EF4-FFF2-40B4-BE49-F238E27FC236}">
              <a16:creationId xmlns:a16="http://schemas.microsoft.com/office/drawing/2014/main" id="{A5FBA4BC-71CB-4407-B7E1-EA6B1FA561C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70" name="Text Box 2">
          <a:extLst>
            <a:ext uri="{FF2B5EF4-FFF2-40B4-BE49-F238E27FC236}">
              <a16:creationId xmlns:a16="http://schemas.microsoft.com/office/drawing/2014/main" id="{6C55DD59-F167-4CA3-8F08-41556EB4772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71" name="Text Box 2">
          <a:extLst>
            <a:ext uri="{FF2B5EF4-FFF2-40B4-BE49-F238E27FC236}">
              <a16:creationId xmlns:a16="http://schemas.microsoft.com/office/drawing/2014/main" id="{415FC0EE-BF6F-4138-BCD3-54B88FA6B65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72" name="Text Box 2">
          <a:extLst>
            <a:ext uri="{FF2B5EF4-FFF2-40B4-BE49-F238E27FC236}">
              <a16:creationId xmlns:a16="http://schemas.microsoft.com/office/drawing/2014/main" id="{EAAF4396-95B0-4F16-9801-633D2FF709C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73" name="Text Box 2">
          <a:extLst>
            <a:ext uri="{FF2B5EF4-FFF2-40B4-BE49-F238E27FC236}">
              <a16:creationId xmlns:a16="http://schemas.microsoft.com/office/drawing/2014/main" id="{81B264C6-E8DA-4FD9-BC43-7AEB409D61D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74" name="Text Box 2">
          <a:extLst>
            <a:ext uri="{FF2B5EF4-FFF2-40B4-BE49-F238E27FC236}">
              <a16:creationId xmlns:a16="http://schemas.microsoft.com/office/drawing/2014/main" id="{CE7E48C8-6A12-4A0A-B765-98C7F483256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75" name="Text Box 2">
          <a:extLst>
            <a:ext uri="{FF2B5EF4-FFF2-40B4-BE49-F238E27FC236}">
              <a16:creationId xmlns:a16="http://schemas.microsoft.com/office/drawing/2014/main" id="{68CE4AE6-5EFA-4FBF-BBFB-C3F1BB822B9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76" name="Text Box 2">
          <a:extLst>
            <a:ext uri="{FF2B5EF4-FFF2-40B4-BE49-F238E27FC236}">
              <a16:creationId xmlns:a16="http://schemas.microsoft.com/office/drawing/2014/main" id="{BF9E72EF-AC8B-4FB3-86EC-FAEDC5E8CA9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77" name="Text Box 2">
          <a:extLst>
            <a:ext uri="{FF2B5EF4-FFF2-40B4-BE49-F238E27FC236}">
              <a16:creationId xmlns:a16="http://schemas.microsoft.com/office/drawing/2014/main" id="{0BF0EE9C-38CC-4461-A01A-F6E33831522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78" name="Text Box 2">
          <a:extLst>
            <a:ext uri="{FF2B5EF4-FFF2-40B4-BE49-F238E27FC236}">
              <a16:creationId xmlns:a16="http://schemas.microsoft.com/office/drawing/2014/main" id="{88027B72-B79D-4760-A10C-D4BDF2E954D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79" name="Text Box 2">
          <a:extLst>
            <a:ext uri="{FF2B5EF4-FFF2-40B4-BE49-F238E27FC236}">
              <a16:creationId xmlns:a16="http://schemas.microsoft.com/office/drawing/2014/main" id="{643B03AF-3DC1-4957-B840-3A06AF203F4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80" name="Text Box 2">
          <a:extLst>
            <a:ext uri="{FF2B5EF4-FFF2-40B4-BE49-F238E27FC236}">
              <a16:creationId xmlns:a16="http://schemas.microsoft.com/office/drawing/2014/main" id="{325C6D2E-7E1D-4ACA-8A77-9895C469120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81" name="Text Box 2">
          <a:extLst>
            <a:ext uri="{FF2B5EF4-FFF2-40B4-BE49-F238E27FC236}">
              <a16:creationId xmlns:a16="http://schemas.microsoft.com/office/drawing/2014/main" id="{EA2491FD-9CF3-4540-AF77-DE76499866D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82" name="Text Box 2">
          <a:extLst>
            <a:ext uri="{FF2B5EF4-FFF2-40B4-BE49-F238E27FC236}">
              <a16:creationId xmlns:a16="http://schemas.microsoft.com/office/drawing/2014/main" id="{344C8963-5975-441B-A538-88AF0E7191B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83" name="Text Box 2">
          <a:extLst>
            <a:ext uri="{FF2B5EF4-FFF2-40B4-BE49-F238E27FC236}">
              <a16:creationId xmlns:a16="http://schemas.microsoft.com/office/drawing/2014/main" id="{8E8D0F88-9CFA-4BA4-A069-0DEA76B2740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84" name="Text Box 2">
          <a:extLst>
            <a:ext uri="{FF2B5EF4-FFF2-40B4-BE49-F238E27FC236}">
              <a16:creationId xmlns:a16="http://schemas.microsoft.com/office/drawing/2014/main" id="{49CDC8CE-120C-45CB-8024-59C2DEDC68A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85" name="Text Box 2">
          <a:extLst>
            <a:ext uri="{FF2B5EF4-FFF2-40B4-BE49-F238E27FC236}">
              <a16:creationId xmlns:a16="http://schemas.microsoft.com/office/drawing/2014/main" id="{EFB254EA-B836-40DC-A4DA-880E46A3933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86" name="Text Box 2">
          <a:extLst>
            <a:ext uri="{FF2B5EF4-FFF2-40B4-BE49-F238E27FC236}">
              <a16:creationId xmlns:a16="http://schemas.microsoft.com/office/drawing/2014/main" id="{F1ADAA4C-0CC7-4E5F-821F-18A11F17B5F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87" name="Text Box 2">
          <a:extLst>
            <a:ext uri="{FF2B5EF4-FFF2-40B4-BE49-F238E27FC236}">
              <a16:creationId xmlns:a16="http://schemas.microsoft.com/office/drawing/2014/main" id="{C7DC6030-B54C-4ED5-822F-03A7712FEAC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88" name="Text Box 2">
          <a:extLst>
            <a:ext uri="{FF2B5EF4-FFF2-40B4-BE49-F238E27FC236}">
              <a16:creationId xmlns:a16="http://schemas.microsoft.com/office/drawing/2014/main" id="{470A58D4-0D9E-4D1C-8EC4-9172BB8D48A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89" name="Text Box 2">
          <a:extLst>
            <a:ext uri="{FF2B5EF4-FFF2-40B4-BE49-F238E27FC236}">
              <a16:creationId xmlns:a16="http://schemas.microsoft.com/office/drawing/2014/main" id="{87749BE6-B395-4B7F-A15E-3D19E1C8584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90" name="Text Box 2">
          <a:extLst>
            <a:ext uri="{FF2B5EF4-FFF2-40B4-BE49-F238E27FC236}">
              <a16:creationId xmlns:a16="http://schemas.microsoft.com/office/drawing/2014/main" id="{986C267F-8FC4-4684-8CD6-853B749D52E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91" name="Text Box 2">
          <a:extLst>
            <a:ext uri="{FF2B5EF4-FFF2-40B4-BE49-F238E27FC236}">
              <a16:creationId xmlns:a16="http://schemas.microsoft.com/office/drawing/2014/main" id="{6A26DB2C-154A-4EC0-BC34-F158F6E8E98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92" name="Text Box 2">
          <a:extLst>
            <a:ext uri="{FF2B5EF4-FFF2-40B4-BE49-F238E27FC236}">
              <a16:creationId xmlns:a16="http://schemas.microsoft.com/office/drawing/2014/main" id="{3F227C3D-94CA-45B8-9D87-E65F059C4BC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93" name="Text Box 2">
          <a:extLst>
            <a:ext uri="{FF2B5EF4-FFF2-40B4-BE49-F238E27FC236}">
              <a16:creationId xmlns:a16="http://schemas.microsoft.com/office/drawing/2014/main" id="{759893AD-EBCE-4D54-BE78-35E4862E40B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94" name="Text Box 2">
          <a:extLst>
            <a:ext uri="{FF2B5EF4-FFF2-40B4-BE49-F238E27FC236}">
              <a16:creationId xmlns:a16="http://schemas.microsoft.com/office/drawing/2014/main" id="{25A283E1-87EB-4F05-A28B-D0D9AD7ACAF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95" name="Text Box 2">
          <a:extLst>
            <a:ext uri="{FF2B5EF4-FFF2-40B4-BE49-F238E27FC236}">
              <a16:creationId xmlns:a16="http://schemas.microsoft.com/office/drawing/2014/main" id="{B2D44869-16B0-4E88-A314-5B28533B90E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96" name="Text Box 2">
          <a:extLst>
            <a:ext uri="{FF2B5EF4-FFF2-40B4-BE49-F238E27FC236}">
              <a16:creationId xmlns:a16="http://schemas.microsoft.com/office/drawing/2014/main" id="{E032F5C0-0CEC-4B6F-A29A-BBC8044699E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97" name="Text Box 2">
          <a:extLst>
            <a:ext uri="{FF2B5EF4-FFF2-40B4-BE49-F238E27FC236}">
              <a16:creationId xmlns:a16="http://schemas.microsoft.com/office/drawing/2014/main" id="{09798264-81D5-49DB-9296-2E189FF26AC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98" name="Text Box 2">
          <a:extLst>
            <a:ext uri="{FF2B5EF4-FFF2-40B4-BE49-F238E27FC236}">
              <a16:creationId xmlns:a16="http://schemas.microsoft.com/office/drawing/2014/main" id="{C431D384-A80A-45B7-853D-F431F3BBF1C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099" name="Text Box 2">
          <a:extLst>
            <a:ext uri="{FF2B5EF4-FFF2-40B4-BE49-F238E27FC236}">
              <a16:creationId xmlns:a16="http://schemas.microsoft.com/office/drawing/2014/main" id="{22EBE4DD-A51F-4FF6-9519-B65AEB1ED48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00" name="Text Box 2">
          <a:extLst>
            <a:ext uri="{FF2B5EF4-FFF2-40B4-BE49-F238E27FC236}">
              <a16:creationId xmlns:a16="http://schemas.microsoft.com/office/drawing/2014/main" id="{CA2CD1A9-380A-4115-814D-CB8D2665BE1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01" name="Text Box 2">
          <a:extLst>
            <a:ext uri="{FF2B5EF4-FFF2-40B4-BE49-F238E27FC236}">
              <a16:creationId xmlns:a16="http://schemas.microsoft.com/office/drawing/2014/main" id="{03E563CB-62E8-481C-9C24-D188CF04E77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02" name="Text Box 2">
          <a:extLst>
            <a:ext uri="{FF2B5EF4-FFF2-40B4-BE49-F238E27FC236}">
              <a16:creationId xmlns:a16="http://schemas.microsoft.com/office/drawing/2014/main" id="{EB64E358-5E86-43A8-864A-7D885D5917A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03" name="Text Box 2">
          <a:extLst>
            <a:ext uri="{FF2B5EF4-FFF2-40B4-BE49-F238E27FC236}">
              <a16:creationId xmlns:a16="http://schemas.microsoft.com/office/drawing/2014/main" id="{E4426BDB-B847-4349-A950-C1D414FC9D8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04" name="Text Box 2">
          <a:extLst>
            <a:ext uri="{FF2B5EF4-FFF2-40B4-BE49-F238E27FC236}">
              <a16:creationId xmlns:a16="http://schemas.microsoft.com/office/drawing/2014/main" id="{649FDB77-C969-417E-97EB-55477C840BE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05" name="Text Box 2">
          <a:extLst>
            <a:ext uri="{FF2B5EF4-FFF2-40B4-BE49-F238E27FC236}">
              <a16:creationId xmlns:a16="http://schemas.microsoft.com/office/drawing/2014/main" id="{91C3F54D-41FA-4A0E-BF21-7DF8A03A743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06" name="Text Box 2">
          <a:extLst>
            <a:ext uri="{FF2B5EF4-FFF2-40B4-BE49-F238E27FC236}">
              <a16:creationId xmlns:a16="http://schemas.microsoft.com/office/drawing/2014/main" id="{9DE52748-BCD9-4D16-817D-C9D470F58A4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07" name="Text Box 2">
          <a:extLst>
            <a:ext uri="{FF2B5EF4-FFF2-40B4-BE49-F238E27FC236}">
              <a16:creationId xmlns:a16="http://schemas.microsoft.com/office/drawing/2014/main" id="{C446D6EA-8FB0-446A-B65E-69865C6C18C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08" name="Text Box 2">
          <a:extLst>
            <a:ext uri="{FF2B5EF4-FFF2-40B4-BE49-F238E27FC236}">
              <a16:creationId xmlns:a16="http://schemas.microsoft.com/office/drawing/2014/main" id="{24261944-7569-4EB8-B6A5-34D4BB39E97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09" name="Text Box 2">
          <a:extLst>
            <a:ext uri="{FF2B5EF4-FFF2-40B4-BE49-F238E27FC236}">
              <a16:creationId xmlns:a16="http://schemas.microsoft.com/office/drawing/2014/main" id="{9BB4D6D3-F37B-4653-B8B2-6B7BCD00992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10" name="Text Box 2">
          <a:extLst>
            <a:ext uri="{FF2B5EF4-FFF2-40B4-BE49-F238E27FC236}">
              <a16:creationId xmlns:a16="http://schemas.microsoft.com/office/drawing/2014/main" id="{41D24E4E-F741-42BA-9240-A714B76E89E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11" name="Text Box 2">
          <a:extLst>
            <a:ext uri="{FF2B5EF4-FFF2-40B4-BE49-F238E27FC236}">
              <a16:creationId xmlns:a16="http://schemas.microsoft.com/office/drawing/2014/main" id="{D88A6732-3108-495F-8E42-2938B4E0523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12" name="Text Box 2">
          <a:extLst>
            <a:ext uri="{FF2B5EF4-FFF2-40B4-BE49-F238E27FC236}">
              <a16:creationId xmlns:a16="http://schemas.microsoft.com/office/drawing/2014/main" id="{24C11C8D-7A27-4EDC-BC8D-0477E34FC06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13" name="Text Box 2">
          <a:extLst>
            <a:ext uri="{FF2B5EF4-FFF2-40B4-BE49-F238E27FC236}">
              <a16:creationId xmlns:a16="http://schemas.microsoft.com/office/drawing/2014/main" id="{04162468-6565-4D5E-B325-A0302FC37D6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14" name="Text Box 2">
          <a:extLst>
            <a:ext uri="{FF2B5EF4-FFF2-40B4-BE49-F238E27FC236}">
              <a16:creationId xmlns:a16="http://schemas.microsoft.com/office/drawing/2014/main" id="{B09A0806-AFB5-4D73-9D53-63B42A0ED13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15" name="Text Box 2">
          <a:extLst>
            <a:ext uri="{FF2B5EF4-FFF2-40B4-BE49-F238E27FC236}">
              <a16:creationId xmlns:a16="http://schemas.microsoft.com/office/drawing/2014/main" id="{0F681D6C-A509-41A9-B418-BC313473A75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16" name="Text Box 2">
          <a:extLst>
            <a:ext uri="{FF2B5EF4-FFF2-40B4-BE49-F238E27FC236}">
              <a16:creationId xmlns:a16="http://schemas.microsoft.com/office/drawing/2014/main" id="{3CDBBA9F-9DC2-4AE3-B900-CA2B9B0EABC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17" name="Text Box 2">
          <a:extLst>
            <a:ext uri="{FF2B5EF4-FFF2-40B4-BE49-F238E27FC236}">
              <a16:creationId xmlns:a16="http://schemas.microsoft.com/office/drawing/2014/main" id="{662AECE0-BB94-4379-947E-FC613F04C2B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18" name="Text Box 2">
          <a:extLst>
            <a:ext uri="{FF2B5EF4-FFF2-40B4-BE49-F238E27FC236}">
              <a16:creationId xmlns:a16="http://schemas.microsoft.com/office/drawing/2014/main" id="{911AAC78-AA0D-4CA6-9F57-B6E309B056C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19" name="Text Box 2">
          <a:extLst>
            <a:ext uri="{FF2B5EF4-FFF2-40B4-BE49-F238E27FC236}">
              <a16:creationId xmlns:a16="http://schemas.microsoft.com/office/drawing/2014/main" id="{8F1ACA10-4A29-4C81-86EC-1130AC38E69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20" name="Text Box 2">
          <a:extLst>
            <a:ext uri="{FF2B5EF4-FFF2-40B4-BE49-F238E27FC236}">
              <a16:creationId xmlns:a16="http://schemas.microsoft.com/office/drawing/2014/main" id="{B895E736-4874-4C7D-817A-69668F002DE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21" name="Text Box 2">
          <a:extLst>
            <a:ext uri="{FF2B5EF4-FFF2-40B4-BE49-F238E27FC236}">
              <a16:creationId xmlns:a16="http://schemas.microsoft.com/office/drawing/2014/main" id="{9CA8FE5D-1DCB-4D30-884C-D431E466DF0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22" name="Text Box 2">
          <a:extLst>
            <a:ext uri="{FF2B5EF4-FFF2-40B4-BE49-F238E27FC236}">
              <a16:creationId xmlns:a16="http://schemas.microsoft.com/office/drawing/2014/main" id="{9E769671-8C61-4453-AD0D-61FF48C131E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23" name="Text Box 2">
          <a:extLst>
            <a:ext uri="{FF2B5EF4-FFF2-40B4-BE49-F238E27FC236}">
              <a16:creationId xmlns:a16="http://schemas.microsoft.com/office/drawing/2014/main" id="{0BF2F294-FDD7-4408-98FE-4FE42A53AA7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24" name="Text Box 2">
          <a:extLst>
            <a:ext uri="{FF2B5EF4-FFF2-40B4-BE49-F238E27FC236}">
              <a16:creationId xmlns:a16="http://schemas.microsoft.com/office/drawing/2014/main" id="{00A2568E-7832-4053-921D-19C29F397B9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25" name="Text Box 2">
          <a:extLst>
            <a:ext uri="{FF2B5EF4-FFF2-40B4-BE49-F238E27FC236}">
              <a16:creationId xmlns:a16="http://schemas.microsoft.com/office/drawing/2014/main" id="{978F935F-3ABB-4999-84CB-3EBF200EE0C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26" name="Text Box 2">
          <a:extLst>
            <a:ext uri="{FF2B5EF4-FFF2-40B4-BE49-F238E27FC236}">
              <a16:creationId xmlns:a16="http://schemas.microsoft.com/office/drawing/2014/main" id="{E845116D-6E9B-46B6-914A-5E516C62BFB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27" name="Text Box 2">
          <a:extLst>
            <a:ext uri="{FF2B5EF4-FFF2-40B4-BE49-F238E27FC236}">
              <a16:creationId xmlns:a16="http://schemas.microsoft.com/office/drawing/2014/main" id="{BD7EBE77-F342-4368-8C6D-B2A0AD7F9BC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28" name="Text Box 2">
          <a:extLst>
            <a:ext uri="{FF2B5EF4-FFF2-40B4-BE49-F238E27FC236}">
              <a16:creationId xmlns:a16="http://schemas.microsoft.com/office/drawing/2014/main" id="{347952CC-2DF9-4E58-B094-7FB09A133C8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29" name="Text Box 2">
          <a:extLst>
            <a:ext uri="{FF2B5EF4-FFF2-40B4-BE49-F238E27FC236}">
              <a16:creationId xmlns:a16="http://schemas.microsoft.com/office/drawing/2014/main" id="{693FD242-120B-4EFC-B3F4-D584A98DE2B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30" name="Text Box 2">
          <a:extLst>
            <a:ext uri="{FF2B5EF4-FFF2-40B4-BE49-F238E27FC236}">
              <a16:creationId xmlns:a16="http://schemas.microsoft.com/office/drawing/2014/main" id="{2E772E0F-708C-4A86-BDF2-33AA9AAEAB4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31" name="Text Box 2">
          <a:extLst>
            <a:ext uri="{FF2B5EF4-FFF2-40B4-BE49-F238E27FC236}">
              <a16:creationId xmlns:a16="http://schemas.microsoft.com/office/drawing/2014/main" id="{8AC64FC6-1E1A-46A4-9766-A06FCD16899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32" name="Text Box 2">
          <a:extLst>
            <a:ext uri="{FF2B5EF4-FFF2-40B4-BE49-F238E27FC236}">
              <a16:creationId xmlns:a16="http://schemas.microsoft.com/office/drawing/2014/main" id="{51AD89B8-2E79-41DA-AE8D-13F70A66A88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33" name="Text Box 2">
          <a:extLst>
            <a:ext uri="{FF2B5EF4-FFF2-40B4-BE49-F238E27FC236}">
              <a16:creationId xmlns:a16="http://schemas.microsoft.com/office/drawing/2014/main" id="{FCEA58EF-4785-4EC1-9780-DAC032486BE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34" name="Text Box 2">
          <a:extLst>
            <a:ext uri="{FF2B5EF4-FFF2-40B4-BE49-F238E27FC236}">
              <a16:creationId xmlns:a16="http://schemas.microsoft.com/office/drawing/2014/main" id="{6FAB9473-4B07-4F41-ACD2-46599C312D8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35" name="Text Box 2">
          <a:extLst>
            <a:ext uri="{FF2B5EF4-FFF2-40B4-BE49-F238E27FC236}">
              <a16:creationId xmlns:a16="http://schemas.microsoft.com/office/drawing/2014/main" id="{97D0FF10-5B9B-4800-9D84-65631436407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36" name="Text Box 2">
          <a:extLst>
            <a:ext uri="{FF2B5EF4-FFF2-40B4-BE49-F238E27FC236}">
              <a16:creationId xmlns:a16="http://schemas.microsoft.com/office/drawing/2014/main" id="{1B1DA626-4540-464D-9A21-EBBDABA8191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37" name="Text Box 2">
          <a:extLst>
            <a:ext uri="{FF2B5EF4-FFF2-40B4-BE49-F238E27FC236}">
              <a16:creationId xmlns:a16="http://schemas.microsoft.com/office/drawing/2014/main" id="{68C6008D-CCE6-4BD2-A458-D39D4E3FA22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38" name="Text Box 2">
          <a:extLst>
            <a:ext uri="{FF2B5EF4-FFF2-40B4-BE49-F238E27FC236}">
              <a16:creationId xmlns:a16="http://schemas.microsoft.com/office/drawing/2014/main" id="{0C887AB5-FB45-4AFD-B4C3-C71F27E899A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39" name="Text Box 2">
          <a:extLst>
            <a:ext uri="{FF2B5EF4-FFF2-40B4-BE49-F238E27FC236}">
              <a16:creationId xmlns:a16="http://schemas.microsoft.com/office/drawing/2014/main" id="{5D6A439E-154F-4EE2-914C-50E68DC8C9B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40" name="Text Box 2">
          <a:extLst>
            <a:ext uri="{FF2B5EF4-FFF2-40B4-BE49-F238E27FC236}">
              <a16:creationId xmlns:a16="http://schemas.microsoft.com/office/drawing/2014/main" id="{49F61EB6-6E31-48F7-91EB-E97FD227899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41" name="Text Box 2">
          <a:extLst>
            <a:ext uri="{FF2B5EF4-FFF2-40B4-BE49-F238E27FC236}">
              <a16:creationId xmlns:a16="http://schemas.microsoft.com/office/drawing/2014/main" id="{3C8180A5-5BC8-4575-8B19-24120A82D23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42" name="Text Box 2">
          <a:extLst>
            <a:ext uri="{FF2B5EF4-FFF2-40B4-BE49-F238E27FC236}">
              <a16:creationId xmlns:a16="http://schemas.microsoft.com/office/drawing/2014/main" id="{87488B12-4143-4DAA-AB0C-50F7F2B5731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43" name="Text Box 2">
          <a:extLst>
            <a:ext uri="{FF2B5EF4-FFF2-40B4-BE49-F238E27FC236}">
              <a16:creationId xmlns:a16="http://schemas.microsoft.com/office/drawing/2014/main" id="{CCA98C82-FB37-4E88-BE1C-A15DA1FD419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44" name="Text Box 2">
          <a:extLst>
            <a:ext uri="{FF2B5EF4-FFF2-40B4-BE49-F238E27FC236}">
              <a16:creationId xmlns:a16="http://schemas.microsoft.com/office/drawing/2014/main" id="{60F006F9-6359-4184-80E3-614E090EE93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45" name="Text Box 2">
          <a:extLst>
            <a:ext uri="{FF2B5EF4-FFF2-40B4-BE49-F238E27FC236}">
              <a16:creationId xmlns:a16="http://schemas.microsoft.com/office/drawing/2014/main" id="{53CDA489-1C08-4BF9-990F-D74F024F6DC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46" name="Text Box 2">
          <a:extLst>
            <a:ext uri="{FF2B5EF4-FFF2-40B4-BE49-F238E27FC236}">
              <a16:creationId xmlns:a16="http://schemas.microsoft.com/office/drawing/2014/main" id="{B20A597F-D503-4B76-B39E-88267E6F103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47" name="Text Box 2">
          <a:extLst>
            <a:ext uri="{FF2B5EF4-FFF2-40B4-BE49-F238E27FC236}">
              <a16:creationId xmlns:a16="http://schemas.microsoft.com/office/drawing/2014/main" id="{D6660EA2-951A-4771-A69E-BDF5A6E6176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48" name="Text Box 2">
          <a:extLst>
            <a:ext uri="{FF2B5EF4-FFF2-40B4-BE49-F238E27FC236}">
              <a16:creationId xmlns:a16="http://schemas.microsoft.com/office/drawing/2014/main" id="{4C28F88C-B318-4118-A5D7-019F148E4E5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49" name="Text Box 2">
          <a:extLst>
            <a:ext uri="{FF2B5EF4-FFF2-40B4-BE49-F238E27FC236}">
              <a16:creationId xmlns:a16="http://schemas.microsoft.com/office/drawing/2014/main" id="{48CFA5D1-225F-4456-91EE-35D60926D06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50" name="Text Box 2">
          <a:extLst>
            <a:ext uri="{FF2B5EF4-FFF2-40B4-BE49-F238E27FC236}">
              <a16:creationId xmlns:a16="http://schemas.microsoft.com/office/drawing/2014/main" id="{DCA1A7E8-D1A5-47AE-B96E-16225460AA3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51" name="Text Box 2">
          <a:extLst>
            <a:ext uri="{FF2B5EF4-FFF2-40B4-BE49-F238E27FC236}">
              <a16:creationId xmlns:a16="http://schemas.microsoft.com/office/drawing/2014/main" id="{5DFE73A2-27A9-46EE-88BC-67E74B1E83B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52" name="Text Box 2">
          <a:extLst>
            <a:ext uri="{FF2B5EF4-FFF2-40B4-BE49-F238E27FC236}">
              <a16:creationId xmlns:a16="http://schemas.microsoft.com/office/drawing/2014/main" id="{B2A30B32-C04E-45BE-B60E-FCDE825B585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53" name="Text Box 2">
          <a:extLst>
            <a:ext uri="{FF2B5EF4-FFF2-40B4-BE49-F238E27FC236}">
              <a16:creationId xmlns:a16="http://schemas.microsoft.com/office/drawing/2014/main" id="{78E1D95B-5BBF-4AEB-A5EF-1E2AB23F040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54" name="Text Box 2">
          <a:extLst>
            <a:ext uri="{FF2B5EF4-FFF2-40B4-BE49-F238E27FC236}">
              <a16:creationId xmlns:a16="http://schemas.microsoft.com/office/drawing/2014/main" id="{6ABBBB65-34D3-4351-B34F-A246A27B78F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55" name="Text Box 2">
          <a:extLst>
            <a:ext uri="{FF2B5EF4-FFF2-40B4-BE49-F238E27FC236}">
              <a16:creationId xmlns:a16="http://schemas.microsoft.com/office/drawing/2014/main" id="{353AE169-1E8F-4B75-ABD2-341F5A5DDF0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56" name="Text Box 2">
          <a:extLst>
            <a:ext uri="{FF2B5EF4-FFF2-40B4-BE49-F238E27FC236}">
              <a16:creationId xmlns:a16="http://schemas.microsoft.com/office/drawing/2014/main" id="{4BCB3EC1-21DA-41F9-967D-EADDE76B23D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57" name="Text Box 2">
          <a:extLst>
            <a:ext uri="{FF2B5EF4-FFF2-40B4-BE49-F238E27FC236}">
              <a16:creationId xmlns:a16="http://schemas.microsoft.com/office/drawing/2014/main" id="{49BFA3B9-30B3-4E19-960D-011AAE63C9E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58" name="Text Box 2">
          <a:extLst>
            <a:ext uri="{FF2B5EF4-FFF2-40B4-BE49-F238E27FC236}">
              <a16:creationId xmlns:a16="http://schemas.microsoft.com/office/drawing/2014/main" id="{7361F273-9FED-470D-B2F1-22AECEB1C63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59" name="Text Box 2">
          <a:extLst>
            <a:ext uri="{FF2B5EF4-FFF2-40B4-BE49-F238E27FC236}">
              <a16:creationId xmlns:a16="http://schemas.microsoft.com/office/drawing/2014/main" id="{B7FB510F-DF3A-4D38-9DF5-4E98DA7CB9B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60" name="Text Box 2">
          <a:extLst>
            <a:ext uri="{FF2B5EF4-FFF2-40B4-BE49-F238E27FC236}">
              <a16:creationId xmlns:a16="http://schemas.microsoft.com/office/drawing/2014/main" id="{4B353AAA-7405-4852-85AA-2C8D38EA0A9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61" name="Text Box 2">
          <a:extLst>
            <a:ext uri="{FF2B5EF4-FFF2-40B4-BE49-F238E27FC236}">
              <a16:creationId xmlns:a16="http://schemas.microsoft.com/office/drawing/2014/main" id="{C65176AA-11C2-4908-80EE-3383A2AC944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62" name="Text Box 2">
          <a:extLst>
            <a:ext uri="{FF2B5EF4-FFF2-40B4-BE49-F238E27FC236}">
              <a16:creationId xmlns:a16="http://schemas.microsoft.com/office/drawing/2014/main" id="{BADB8F6A-EE22-48E2-AE39-FC2BDF1A36A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63" name="Text Box 2">
          <a:extLst>
            <a:ext uri="{FF2B5EF4-FFF2-40B4-BE49-F238E27FC236}">
              <a16:creationId xmlns:a16="http://schemas.microsoft.com/office/drawing/2014/main" id="{9C9DAE1E-6C3E-41D6-B1C5-8F5B6C0739E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64" name="Text Box 2">
          <a:extLst>
            <a:ext uri="{FF2B5EF4-FFF2-40B4-BE49-F238E27FC236}">
              <a16:creationId xmlns:a16="http://schemas.microsoft.com/office/drawing/2014/main" id="{5F762FC4-CFE6-494D-9E28-743B0128F32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65" name="Text Box 2">
          <a:extLst>
            <a:ext uri="{FF2B5EF4-FFF2-40B4-BE49-F238E27FC236}">
              <a16:creationId xmlns:a16="http://schemas.microsoft.com/office/drawing/2014/main" id="{5A3FF1C5-1886-4691-9827-63B3E1258E8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66" name="Text Box 2">
          <a:extLst>
            <a:ext uri="{FF2B5EF4-FFF2-40B4-BE49-F238E27FC236}">
              <a16:creationId xmlns:a16="http://schemas.microsoft.com/office/drawing/2014/main" id="{714BCF56-7142-4011-9DB9-010122315E5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67" name="Text Box 2">
          <a:extLst>
            <a:ext uri="{FF2B5EF4-FFF2-40B4-BE49-F238E27FC236}">
              <a16:creationId xmlns:a16="http://schemas.microsoft.com/office/drawing/2014/main" id="{5FF1D860-99F0-44AB-B891-0BDB9104192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68" name="Text Box 2">
          <a:extLst>
            <a:ext uri="{FF2B5EF4-FFF2-40B4-BE49-F238E27FC236}">
              <a16:creationId xmlns:a16="http://schemas.microsoft.com/office/drawing/2014/main" id="{5B407328-CF07-486E-BE0C-36E2B4DC665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69" name="Text Box 2">
          <a:extLst>
            <a:ext uri="{FF2B5EF4-FFF2-40B4-BE49-F238E27FC236}">
              <a16:creationId xmlns:a16="http://schemas.microsoft.com/office/drawing/2014/main" id="{D45A696E-8C4F-417F-8AE8-3F86C133F9A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70" name="Text Box 2">
          <a:extLst>
            <a:ext uri="{FF2B5EF4-FFF2-40B4-BE49-F238E27FC236}">
              <a16:creationId xmlns:a16="http://schemas.microsoft.com/office/drawing/2014/main" id="{B27AD977-8B1D-4F21-B03F-E1B9498ABD9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71" name="Text Box 2">
          <a:extLst>
            <a:ext uri="{FF2B5EF4-FFF2-40B4-BE49-F238E27FC236}">
              <a16:creationId xmlns:a16="http://schemas.microsoft.com/office/drawing/2014/main" id="{FBA0DB05-0F64-434B-A44A-A690A760A49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72" name="Text Box 2">
          <a:extLst>
            <a:ext uri="{FF2B5EF4-FFF2-40B4-BE49-F238E27FC236}">
              <a16:creationId xmlns:a16="http://schemas.microsoft.com/office/drawing/2014/main" id="{78B50905-03DF-4F4F-B51B-CB51E0BDBF1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73" name="Text Box 2">
          <a:extLst>
            <a:ext uri="{FF2B5EF4-FFF2-40B4-BE49-F238E27FC236}">
              <a16:creationId xmlns:a16="http://schemas.microsoft.com/office/drawing/2014/main" id="{293F590A-E3CB-4EB1-9549-5382E250925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74" name="Text Box 2">
          <a:extLst>
            <a:ext uri="{FF2B5EF4-FFF2-40B4-BE49-F238E27FC236}">
              <a16:creationId xmlns:a16="http://schemas.microsoft.com/office/drawing/2014/main" id="{3A59F121-1D62-4573-B52B-D6D6A24609F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75" name="Text Box 2">
          <a:extLst>
            <a:ext uri="{FF2B5EF4-FFF2-40B4-BE49-F238E27FC236}">
              <a16:creationId xmlns:a16="http://schemas.microsoft.com/office/drawing/2014/main" id="{186EE825-AC26-4330-8946-DFB933EBCDD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76" name="Text Box 2">
          <a:extLst>
            <a:ext uri="{FF2B5EF4-FFF2-40B4-BE49-F238E27FC236}">
              <a16:creationId xmlns:a16="http://schemas.microsoft.com/office/drawing/2014/main" id="{D8F1BCB3-95B8-414F-93A8-8B4A9BCDA30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77" name="Text Box 2">
          <a:extLst>
            <a:ext uri="{FF2B5EF4-FFF2-40B4-BE49-F238E27FC236}">
              <a16:creationId xmlns:a16="http://schemas.microsoft.com/office/drawing/2014/main" id="{50915C1D-76CF-4FA8-9137-A463AF6FDD8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78" name="Text Box 2">
          <a:extLst>
            <a:ext uri="{FF2B5EF4-FFF2-40B4-BE49-F238E27FC236}">
              <a16:creationId xmlns:a16="http://schemas.microsoft.com/office/drawing/2014/main" id="{8952F568-249E-45FB-9540-0567CEA463D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79" name="Text Box 2">
          <a:extLst>
            <a:ext uri="{FF2B5EF4-FFF2-40B4-BE49-F238E27FC236}">
              <a16:creationId xmlns:a16="http://schemas.microsoft.com/office/drawing/2014/main" id="{3D83F186-E089-4702-AC80-3606B55794B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80" name="Text Box 2">
          <a:extLst>
            <a:ext uri="{FF2B5EF4-FFF2-40B4-BE49-F238E27FC236}">
              <a16:creationId xmlns:a16="http://schemas.microsoft.com/office/drawing/2014/main" id="{94233DE0-E207-4153-B7AD-4CDB96E869A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81" name="Text Box 2">
          <a:extLst>
            <a:ext uri="{FF2B5EF4-FFF2-40B4-BE49-F238E27FC236}">
              <a16:creationId xmlns:a16="http://schemas.microsoft.com/office/drawing/2014/main" id="{172755C2-4B79-49E1-9D1C-39BC533646B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82" name="Text Box 2">
          <a:extLst>
            <a:ext uri="{FF2B5EF4-FFF2-40B4-BE49-F238E27FC236}">
              <a16:creationId xmlns:a16="http://schemas.microsoft.com/office/drawing/2014/main" id="{A261AF40-FC13-4C82-96ED-72C6730FA44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83" name="Text Box 2">
          <a:extLst>
            <a:ext uri="{FF2B5EF4-FFF2-40B4-BE49-F238E27FC236}">
              <a16:creationId xmlns:a16="http://schemas.microsoft.com/office/drawing/2014/main" id="{DDCEC975-A35A-4510-91A3-F63B7CDB624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84" name="Text Box 2">
          <a:extLst>
            <a:ext uri="{FF2B5EF4-FFF2-40B4-BE49-F238E27FC236}">
              <a16:creationId xmlns:a16="http://schemas.microsoft.com/office/drawing/2014/main" id="{FD1C6E7E-C8CC-47AF-BFD8-E31FEA041B3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85" name="Text Box 2">
          <a:extLst>
            <a:ext uri="{FF2B5EF4-FFF2-40B4-BE49-F238E27FC236}">
              <a16:creationId xmlns:a16="http://schemas.microsoft.com/office/drawing/2014/main" id="{7ECA0859-1F3B-4101-A1C9-4075587B01F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86" name="Text Box 2">
          <a:extLst>
            <a:ext uri="{FF2B5EF4-FFF2-40B4-BE49-F238E27FC236}">
              <a16:creationId xmlns:a16="http://schemas.microsoft.com/office/drawing/2014/main" id="{4894C54E-8837-44CB-B59D-A72E1CD69F8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87" name="Text Box 2">
          <a:extLst>
            <a:ext uri="{FF2B5EF4-FFF2-40B4-BE49-F238E27FC236}">
              <a16:creationId xmlns:a16="http://schemas.microsoft.com/office/drawing/2014/main" id="{F9580775-B3D2-47AE-A71E-DFBDA6956FC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88" name="Text Box 2">
          <a:extLst>
            <a:ext uri="{FF2B5EF4-FFF2-40B4-BE49-F238E27FC236}">
              <a16:creationId xmlns:a16="http://schemas.microsoft.com/office/drawing/2014/main" id="{4755F0D9-2F65-4D30-A519-D865786259C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89" name="Text Box 2">
          <a:extLst>
            <a:ext uri="{FF2B5EF4-FFF2-40B4-BE49-F238E27FC236}">
              <a16:creationId xmlns:a16="http://schemas.microsoft.com/office/drawing/2014/main" id="{76C19CC7-FCE4-4319-87AE-D9A47E055BB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90" name="Text Box 2">
          <a:extLst>
            <a:ext uri="{FF2B5EF4-FFF2-40B4-BE49-F238E27FC236}">
              <a16:creationId xmlns:a16="http://schemas.microsoft.com/office/drawing/2014/main" id="{138C5C23-98D9-4042-A9D5-1B73E7791D9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91" name="Text Box 2">
          <a:extLst>
            <a:ext uri="{FF2B5EF4-FFF2-40B4-BE49-F238E27FC236}">
              <a16:creationId xmlns:a16="http://schemas.microsoft.com/office/drawing/2014/main" id="{1B77A6F9-173C-4469-BD19-E819F2CA6C6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92" name="Text Box 2">
          <a:extLst>
            <a:ext uri="{FF2B5EF4-FFF2-40B4-BE49-F238E27FC236}">
              <a16:creationId xmlns:a16="http://schemas.microsoft.com/office/drawing/2014/main" id="{572A8F86-37E6-478C-8AD4-1F8ABCF45CC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93" name="Text Box 2">
          <a:extLst>
            <a:ext uri="{FF2B5EF4-FFF2-40B4-BE49-F238E27FC236}">
              <a16:creationId xmlns:a16="http://schemas.microsoft.com/office/drawing/2014/main" id="{735E920C-5C89-458F-B2D9-9EAC7A3E4D0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94" name="Text Box 2">
          <a:extLst>
            <a:ext uri="{FF2B5EF4-FFF2-40B4-BE49-F238E27FC236}">
              <a16:creationId xmlns:a16="http://schemas.microsoft.com/office/drawing/2014/main" id="{8690B419-302F-4242-A83F-425D65E8A2F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95" name="Text Box 2">
          <a:extLst>
            <a:ext uri="{FF2B5EF4-FFF2-40B4-BE49-F238E27FC236}">
              <a16:creationId xmlns:a16="http://schemas.microsoft.com/office/drawing/2014/main" id="{124C76E3-306B-43A5-9701-A0C15C6A6AD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96" name="Text Box 2">
          <a:extLst>
            <a:ext uri="{FF2B5EF4-FFF2-40B4-BE49-F238E27FC236}">
              <a16:creationId xmlns:a16="http://schemas.microsoft.com/office/drawing/2014/main" id="{3DAE5C59-FF67-4F46-96B9-C6AD02F3C06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97" name="Text Box 2">
          <a:extLst>
            <a:ext uri="{FF2B5EF4-FFF2-40B4-BE49-F238E27FC236}">
              <a16:creationId xmlns:a16="http://schemas.microsoft.com/office/drawing/2014/main" id="{47713D6D-DE1C-44B3-B756-9AF68155A1B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98" name="Text Box 2">
          <a:extLst>
            <a:ext uri="{FF2B5EF4-FFF2-40B4-BE49-F238E27FC236}">
              <a16:creationId xmlns:a16="http://schemas.microsoft.com/office/drawing/2014/main" id="{11FF59EB-7861-470B-8B28-62830326EA5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199" name="Text Box 2">
          <a:extLst>
            <a:ext uri="{FF2B5EF4-FFF2-40B4-BE49-F238E27FC236}">
              <a16:creationId xmlns:a16="http://schemas.microsoft.com/office/drawing/2014/main" id="{4CD88B47-6DE2-4CA1-9886-7D257F5951C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00" name="Text Box 2">
          <a:extLst>
            <a:ext uri="{FF2B5EF4-FFF2-40B4-BE49-F238E27FC236}">
              <a16:creationId xmlns:a16="http://schemas.microsoft.com/office/drawing/2014/main" id="{00CFC135-28EC-4350-8040-6D41D3BA921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01" name="Text Box 2">
          <a:extLst>
            <a:ext uri="{FF2B5EF4-FFF2-40B4-BE49-F238E27FC236}">
              <a16:creationId xmlns:a16="http://schemas.microsoft.com/office/drawing/2014/main" id="{BBDAB18C-23A5-4E9F-A18C-A8F5EA2879D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02" name="Text Box 2">
          <a:extLst>
            <a:ext uri="{FF2B5EF4-FFF2-40B4-BE49-F238E27FC236}">
              <a16:creationId xmlns:a16="http://schemas.microsoft.com/office/drawing/2014/main" id="{0834B02A-C832-44DC-B693-B488752067C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03" name="Text Box 2">
          <a:extLst>
            <a:ext uri="{FF2B5EF4-FFF2-40B4-BE49-F238E27FC236}">
              <a16:creationId xmlns:a16="http://schemas.microsoft.com/office/drawing/2014/main" id="{91A98DAA-32D3-4600-B959-7DC1188A7F1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04" name="Text Box 2">
          <a:extLst>
            <a:ext uri="{FF2B5EF4-FFF2-40B4-BE49-F238E27FC236}">
              <a16:creationId xmlns:a16="http://schemas.microsoft.com/office/drawing/2014/main" id="{66C5FAC8-A6F2-44C1-9B82-D2CE5A73B87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05" name="Text Box 2">
          <a:extLst>
            <a:ext uri="{FF2B5EF4-FFF2-40B4-BE49-F238E27FC236}">
              <a16:creationId xmlns:a16="http://schemas.microsoft.com/office/drawing/2014/main" id="{52A302DF-6876-4008-8BA2-2154A3BA780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06" name="Text Box 2">
          <a:extLst>
            <a:ext uri="{FF2B5EF4-FFF2-40B4-BE49-F238E27FC236}">
              <a16:creationId xmlns:a16="http://schemas.microsoft.com/office/drawing/2014/main" id="{718B6BCC-9E2D-4342-BADF-93359668C9E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07" name="Text Box 2">
          <a:extLst>
            <a:ext uri="{FF2B5EF4-FFF2-40B4-BE49-F238E27FC236}">
              <a16:creationId xmlns:a16="http://schemas.microsoft.com/office/drawing/2014/main" id="{936C5932-0960-4E58-B27B-4F03C31046A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08" name="Text Box 2">
          <a:extLst>
            <a:ext uri="{FF2B5EF4-FFF2-40B4-BE49-F238E27FC236}">
              <a16:creationId xmlns:a16="http://schemas.microsoft.com/office/drawing/2014/main" id="{4F7E927E-5020-4681-AE46-0C06EF20BD0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09" name="Text Box 2">
          <a:extLst>
            <a:ext uri="{FF2B5EF4-FFF2-40B4-BE49-F238E27FC236}">
              <a16:creationId xmlns:a16="http://schemas.microsoft.com/office/drawing/2014/main" id="{C3D4EF2D-D52E-462C-8534-FB8C19CC252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10" name="Text Box 2">
          <a:extLst>
            <a:ext uri="{FF2B5EF4-FFF2-40B4-BE49-F238E27FC236}">
              <a16:creationId xmlns:a16="http://schemas.microsoft.com/office/drawing/2014/main" id="{4F5628C3-2610-48BD-A64E-F3F1DE9767C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11" name="Text Box 2">
          <a:extLst>
            <a:ext uri="{FF2B5EF4-FFF2-40B4-BE49-F238E27FC236}">
              <a16:creationId xmlns:a16="http://schemas.microsoft.com/office/drawing/2014/main" id="{91BA3E07-4D77-4F87-849E-4237DCC9AED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12" name="Text Box 2">
          <a:extLst>
            <a:ext uri="{FF2B5EF4-FFF2-40B4-BE49-F238E27FC236}">
              <a16:creationId xmlns:a16="http://schemas.microsoft.com/office/drawing/2014/main" id="{3D85321C-DD17-4F6E-94D4-08A10F6C7D8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13" name="Text Box 2">
          <a:extLst>
            <a:ext uri="{FF2B5EF4-FFF2-40B4-BE49-F238E27FC236}">
              <a16:creationId xmlns:a16="http://schemas.microsoft.com/office/drawing/2014/main" id="{4D30B0E2-5131-4D3D-86E4-E1C6DAE9ABC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14" name="Text Box 2">
          <a:extLst>
            <a:ext uri="{FF2B5EF4-FFF2-40B4-BE49-F238E27FC236}">
              <a16:creationId xmlns:a16="http://schemas.microsoft.com/office/drawing/2014/main" id="{F2E9055D-CDB2-469A-8258-9BAE73320E2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15" name="Text Box 2">
          <a:extLst>
            <a:ext uri="{FF2B5EF4-FFF2-40B4-BE49-F238E27FC236}">
              <a16:creationId xmlns:a16="http://schemas.microsoft.com/office/drawing/2014/main" id="{0D961BD0-FE75-4640-B45E-9E4437B9E1E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16" name="Text Box 2">
          <a:extLst>
            <a:ext uri="{FF2B5EF4-FFF2-40B4-BE49-F238E27FC236}">
              <a16:creationId xmlns:a16="http://schemas.microsoft.com/office/drawing/2014/main" id="{D9E113A4-1F80-47AF-B1B2-7E4F79737DB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17" name="Text Box 2">
          <a:extLst>
            <a:ext uri="{FF2B5EF4-FFF2-40B4-BE49-F238E27FC236}">
              <a16:creationId xmlns:a16="http://schemas.microsoft.com/office/drawing/2014/main" id="{1D795410-D163-4EAD-94E7-B06AA86CEAC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18" name="Text Box 2">
          <a:extLst>
            <a:ext uri="{FF2B5EF4-FFF2-40B4-BE49-F238E27FC236}">
              <a16:creationId xmlns:a16="http://schemas.microsoft.com/office/drawing/2014/main" id="{2DCAB4B7-6353-4A87-8125-D15DB75F2C1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19" name="Text Box 2">
          <a:extLst>
            <a:ext uri="{FF2B5EF4-FFF2-40B4-BE49-F238E27FC236}">
              <a16:creationId xmlns:a16="http://schemas.microsoft.com/office/drawing/2014/main" id="{C98200B5-F88E-4D87-97BC-A33D36D6D7D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20" name="Text Box 2">
          <a:extLst>
            <a:ext uri="{FF2B5EF4-FFF2-40B4-BE49-F238E27FC236}">
              <a16:creationId xmlns:a16="http://schemas.microsoft.com/office/drawing/2014/main" id="{FDA67106-2278-4ABA-A054-B904963F2A8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21" name="Text Box 2">
          <a:extLst>
            <a:ext uri="{FF2B5EF4-FFF2-40B4-BE49-F238E27FC236}">
              <a16:creationId xmlns:a16="http://schemas.microsoft.com/office/drawing/2014/main" id="{921B531D-6955-4A4B-83B8-AF5E8DB96D9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22" name="Text Box 2">
          <a:extLst>
            <a:ext uri="{FF2B5EF4-FFF2-40B4-BE49-F238E27FC236}">
              <a16:creationId xmlns:a16="http://schemas.microsoft.com/office/drawing/2014/main" id="{DBAD55B6-AF63-47EB-BD13-6DC85CF7256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23" name="Text Box 2">
          <a:extLst>
            <a:ext uri="{FF2B5EF4-FFF2-40B4-BE49-F238E27FC236}">
              <a16:creationId xmlns:a16="http://schemas.microsoft.com/office/drawing/2014/main" id="{23B0DB56-305D-4C89-B9DC-8B7187C4253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24" name="Text Box 2">
          <a:extLst>
            <a:ext uri="{FF2B5EF4-FFF2-40B4-BE49-F238E27FC236}">
              <a16:creationId xmlns:a16="http://schemas.microsoft.com/office/drawing/2014/main" id="{91C9C05F-0656-4CC7-9AD6-B43EDDC40F6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25" name="Text Box 2">
          <a:extLst>
            <a:ext uri="{FF2B5EF4-FFF2-40B4-BE49-F238E27FC236}">
              <a16:creationId xmlns:a16="http://schemas.microsoft.com/office/drawing/2014/main" id="{A572850E-9CC7-474C-A072-3F6AD1126A8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26" name="Text Box 2">
          <a:extLst>
            <a:ext uri="{FF2B5EF4-FFF2-40B4-BE49-F238E27FC236}">
              <a16:creationId xmlns:a16="http://schemas.microsoft.com/office/drawing/2014/main" id="{E1C4EDEE-7E63-4601-A6F3-CCE59FE8DBB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27" name="Text Box 2">
          <a:extLst>
            <a:ext uri="{FF2B5EF4-FFF2-40B4-BE49-F238E27FC236}">
              <a16:creationId xmlns:a16="http://schemas.microsoft.com/office/drawing/2014/main" id="{A1F4C209-0013-40C6-8668-01C7626748C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28" name="Text Box 2">
          <a:extLst>
            <a:ext uri="{FF2B5EF4-FFF2-40B4-BE49-F238E27FC236}">
              <a16:creationId xmlns:a16="http://schemas.microsoft.com/office/drawing/2014/main" id="{B69E3F7E-2392-481B-8AB4-22D944D1EF7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29" name="Text Box 2">
          <a:extLst>
            <a:ext uri="{FF2B5EF4-FFF2-40B4-BE49-F238E27FC236}">
              <a16:creationId xmlns:a16="http://schemas.microsoft.com/office/drawing/2014/main" id="{01DC3D43-1836-48F0-9AA4-A6D427F1CFE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30" name="Text Box 2">
          <a:extLst>
            <a:ext uri="{FF2B5EF4-FFF2-40B4-BE49-F238E27FC236}">
              <a16:creationId xmlns:a16="http://schemas.microsoft.com/office/drawing/2014/main" id="{58D3E0FF-1369-4D48-B3BB-319504D4DBD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31" name="Text Box 2">
          <a:extLst>
            <a:ext uri="{FF2B5EF4-FFF2-40B4-BE49-F238E27FC236}">
              <a16:creationId xmlns:a16="http://schemas.microsoft.com/office/drawing/2014/main" id="{736EBF01-ABCE-4644-9A39-CB3B92E39D5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32" name="Text Box 2">
          <a:extLst>
            <a:ext uri="{FF2B5EF4-FFF2-40B4-BE49-F238E27FC236}">
              <a16:creationId xmlns:a16="http://schemas.microsoft.com/office/drawing/2014/main" id="{96888406-0057-4A82-A489-94E8E844B4F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33" name="Text Box 2">
          <a:extLst>
            <a:ext uri="{FF2B5EF4-FFF2-40B4-BE49-F238E27FC236}">
              <a16:creationId xmlns:a16="http://schemas.microsoft.com/office/drawing/2014/main" id="{55C68693-A24D-451B-A315-B99E3BCA798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34" name="Text Box 2">
          <a:extLst>
            <a:ext uri="{FF2B5EF4-FFF2-40B4-BE49-F238E27FC236}">
              <a16:creationId xmlns:a16="http://schemas.microsoft.com/office/drawing/2014/main" id="{50307DBB-E20D-43E7-B63D-991704ABA1F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35" name="Text Box 2">
          <a:extLst>
            <a:ext uri="{FF2B5EF4-FFF2-40B4-BE49-F238E27FC236}">
              <a16:creationId xmlns:a16="http://schemas.microsoft.com/office/drawing/2014/main" id="{46C43DE8-4220-419D-9D6A-E0C5CB85060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36" name="Text Box 2">
          <a:extLst>
            <a:ext uri="{FF2B5EF4-FFF2-40B4-BE49-F238E27FC236}">
              <a16:creationId xmlns:a16="http://schemas.microsoft.com/office/drawing/2014/main" id="{42F7DEBF-E878-4963-9D69-0F29A08462C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37" name="Text Box 2">
          <a:extLst>
            <a:ext uri="{FF2B5EF4-FFF2-40B4-BE49-F238E27FC236}">
              <a16:creationId xmlns:a16="http://schemas.microsoft.com/office/drawing/2014/main" id="{B68ADD77-07A6-425A-B538-41C8ED6667C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38" name="Text Box 2">
          <a:extLst>
            <a:ext uri="{FF2B5EF4-FFF2-40B4-BE49-F238E27FC236}">
              <a16:creationId xmlns:a16="http://schemas.microsoft.com/office/drawing/2014/main" id="{C7ABE8B8-2EA1-4A42-9AE8-7580F1106D5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39" name="Text Box 2">
          <a:extLst>
            <a:ext uri="{FF2B5EF4-FFF2-40B4-BE49-F238E27FC236}">
              <a16:creationId xmlns:a16="http://schemas.microsoft.com/office/drawing/2014/main" id="{4A16C443-F3B2-4A10-A076-ED840AD557F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40" name="Text Box 2">
          <a:extLst>
            <a:ext uri="{FF2B5EF4-FFF2-40B4-BE49-F238E27FC236}">
              <a16:creationId xmlns:a16="http://schemas.microsoft.com/office/drawing/2014/main" id="{E1004AC2-494F-4BD2-BB20-E15584AEEA2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41" name="Text Box 2">
          <a:extLst>
            <a:ext uri="{FF2B5EF4-FFF2-40B4-BE49-F238E27FC236}">
              <a16:creationId xmlns:a16="http://schemas.microsoft.com/office/drawing/2014/main" id="{3166765D-33E1-4212-8A22-666BCE08077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42" name="Text Box 2">
          <a:extLst>
            <a:ext uri="{FF2B5EF4-FFF2-40B4-BE49-F238E27FC236}">
              <a16:creationId xmlns:a16="http://schemas.microsoft.com/office/drawing/2014/main" id="{483E67E7-D706-47E4-ADEC-D28542FF5CF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43" name="Text Box 2">
          <a:extLst>
            <a:ext uri="{FF2B5EF4-FFF2-40B4-BE49-F238E27FC236}">
              <a16:creationId xmlns:a16="http://schemas.microsoft.com/office/drawing/2014/main" id="{4A05CEA8-D137-4F58-86F2-3F20789DE5C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44" name="Text Box 2">
          <a:extLst>
            <a:ext uri="{FF2B5EF4-FFF2-40B4-BE49-F238E27FC236}">
              <a16:creationId xmlns:a16="http://schemas.microsoft.com/office/drawing/2014/main" id="{27052151-C529-46B7-8F3B-2220DB70347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45" name="Text Box 2">
          <a:extLst>
            <a:ext uri="{FF2B5EF4-FFF2-40B4-BE49-F238E27FC236}">
              <a16:creationId xmlns:a16="http://schemas.microsoft.com/office/drawing/2014/main" id="{587D2457-DD64-49C7-BBDF-7EE471CA219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46" name="Text Box 2">
          <a:extLst>
            <a:ext uri="{FF2B5EF4-FFF2-40B4-BE49-F238E27FC236}">
              <a16:creationId xmlns:a16="http://schemas.microsoft.com/office/drawing/2014/main" id="{AF79EB16-7E19-43B0-A15C-6D163A438AE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47" name="Text Box 2">
          <a:extLst>
            <a:ext uri="{FF2B5EF4-FFF2-40B4-BE49-F238E27FC236}">
              <a16:creationId xmlns:a16="http://schemas.microsoft.com/office/drawing/2014/main" id="{C6987180-66B7-41DD-8B65-0B6D6467973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48" name="Text Box 2">
          <a:extLst>
            <a:ext uri="{FF2B5EF4-FFF2-40B4-BE49-F238E27FC236}">
              <a16:creationId xmlns:a16="http://schemas.microsoft.com/office/drawing/2014/main" id="{8321838A-05B3-423A-A09F-86310B438A1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49" name="Text Box 2">
          <a:extLst>
            <a:ext uri="{FF2B5EF4-FFF2-40B4-BE49-F238E27FC236}">
              <a16:creationId xmlns:a16="http://schemas.microsoft.com/office/drawing/2014/main" id="{408605E2-2C37-400D-9D84-89A5F5001B6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50" name="Text Box 2">
          <a:extLst>
            <a:ext uri="{FF2B5EF4-FFF2-40B4-BE49-F238E27FC236}">
              <a16:creationId xmlns:a16="http://schemas.microsoft.com/office/drawing/2014/main" id="{C0F30826-C9A1-4D5A-9DCD-53E49346821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51" name="Text Box 2">
          <a:extLst>
            <a:ext uri="{FF2B5EF4-FFF2-40B4-BE49-F238E27FC236}">
              <a16:creationId xmlns:a16="http://schemas.microsoft.com/office/drawing/2014/main" id="{40AD4BC5-5FCE-4342-8DD1-9D3A7F616DA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52" name="Text Box 2">
          <a:extLst>
            <a:ext uri="{FF2B5EF4-FFF2-40B4-BE49-F238E27FC236}">
              <a16:creationId xmlns:a16="http://schemas.microsoft.com/office/drawing/2014/main" id="{19E2B57D-2A1F-43B3-A27A-BAF6B55BCFF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53" name="Text Box 2">
          <a:extLst>
            <a:ext uri="{FF2B5EF4-FFF2-40B4-BE49-F238E27FC236}">
              <a16:creationId xmlns:a16="http://schemas.microsoft.com/office/drawing/2014/main" id="{8AD9456B-E7F6-4A0C-9D95-55735E775BF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54" name="Text Box 2">
          <a:extLst>
            <a:ext uri="{FF2B5EF4-FFF2-40B4-BE49-F238E27FC236}">
              <a16:creationId xmlns:a16="http://schemas.microsoft.com/office/drawing/2014/main" id="{EAF575A5-0815-442A-94F9-C784353F96D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55" name="Text Box 2">
          <a:extLst>
            <a:ext uri="{FF2B5EF4-FFF2-40B4-BE49-F238E27FC236}">
              <a16:creationId xmlns:a16="http://schemas.microsoft.com/office/drawing/2014/main" id="{2F26B203-5E70-457B-A931-2346CB1DEA0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56" name="Text Box 2">
          <a:extLst>
            <a:ext uri="{FF2B5EF4-FFF2-40B4-BE49-F238E27FC236}">
              <a16:creationId xmlns:a16="http://schemas.microsoft.com/office/drawing/2014/main" id="{6313724C-B653-4568-9B79-9D09BBF4B83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57" name="Text Box 2">
          <a:extLst>
            <a:ext uri="{FF2B5EF4-FFF2-40B4-BE49-F238E27FC236}">
              <a16:creationId xmlns:a16="http://schemas.microsoft.com/office/drawing/2014/main" id="{2EF5EFF8-DF8D-434F-91B6-8DE866D1A41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58" name="Text Box 2">
          <a:extLst>
            <a:ext uri="{FF2B5EF4-FFF2-40B4-BE49-F238E27FC236}">
              <a16:creationId xmlns:a16="http://schemas.microsoft.com/office/drawing/2014/main" id="{1EC03734-FADB-441B-A4E2-D482BD19334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59" name="Text Box 2">
          <a:extLst>
            <a:ext uri="{FF2B5EF4-FFF2-40B4-BE49-F238E27FC236}">
              <a16:creationId xmlns:a16="http://schemas.microsoft.com/office/drawing/2014/main" id="{B7520937-CC33-47F7-B22D-ECDF6179587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60" name="Text Box 2">
          <a:extLst>
            <a:ext uri="{FF2B5EF4-FFF2-40B4-BE49-F238E27FC236}">
              <a16:creationId xmlns:a16="http://schemas.microsoft.com/office/drawing/2014/main" id="{C2E14A85-7447-47D6-B91A-613E2554148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4261" name="Text Box 2">
          <a:extLst>
            <a:ext uri="{FF2B5EF4-FFF2-40B4-BE49-F238E27FC236}">
              <a16:creationId xmlns:a16="http://schemas.microsoft.com/office/drawing/2014/main" id="{487CA61A-B7E1-4625-BA85-CEA8B4B4CA6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62" name="Text Box 2">
          <a:extLst>
            <a:ext uri="{FF2B5EF4-FFF2-40B4-BE49-F238E27FC236}">
              <a16:creationId xmlns:a16="http://schemas.microsoft.com/office/drawing/2014/main" id="{AEA528B6-AFB9-44AE-811E-201F010D4157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63" name="Text Box 2">
          <a:extLst>
            <a:ext uri="{FF2B5EF4-FFF2-40B4-BE49-F238E27FC236}">
              <a16:creationId xmlns:a16="http://schemas.microsoft.com/office/drawing/2014/main" id="{3DFDD49A-4503-42F7-946D-ACC2B9F20789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64" name="Text Box 2">
          <a:extLst>
            <a:ext uri="{FF2B5EF4-FFF2-40B4-BE49-F238E27FC236}">
              <a16:creationId xmlns:a16="http://schemas.microsoft.com/office/drawing/2014/main" id="{E80C64E2-5EC0-4894-88F8-345A110015F0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65" name="Text Box 2">
          <a:extLst>
            <a:ext uri="{FF2B5EF4-FFF2-40B4-BE49-F238E27FC236}">
              <a16:creationId xmlns:a16="http://schemas.microsoft.com/office/drawing/2014/main" id="{9D938897-540D-4FE5-A053-B24B9AE3C0CB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66" name="Text Box 2">
          <a:extLst>
            <a:ext uri="{FF2B5EF4-FFF2-40B4-BE49-F238E27FC236}">
              <a16:creationId xmlns:a16="http://schemas.microsoft.com/office/drawing/2014/main" id="{009606EE-7701-478C-B160-BC961D45010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67" name="Text Box 2">
          <a:extLst>
            <a:ext uri="{FF2B5EF4-FFF2-40B4-BE49-F238E27FC236}">
              <a16:creationId xmlns:a16="http://schemas.microsoft.com/office/drawing/2014/main" id="{FDCEA3C8-6FB9-43A8-87C2-907519CAA62F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68" name="Text Box 2">
          <a:extLst>
            <a:ext uri="{FF2B5EF4-FFF2-40B4-BE49-F238E27FC236}">
              <a16:creationId xmlns:a16="http://schemas.microsoft.com/office/drawing/2014/main" id="{6971ED51-16CC-4502-B14E-04547C1869CB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69" name="Text Box 2">
          <a:extLst>
            <a:ext uri="{FF2B5EF4-FFF2-40B4-BE49-F238E27FC236}">
              <a16:creationId xmlns:a16="http://schemas.microsoft.com/office/drawing/2014/main" id="{C480EF1A-925A-4226-8713-D2AAAFB8B551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70" name="Text Box 2">
          <a:extLst>
            <a:ext uri="{FF2B5EF4-FFF2-40B4-BE49-F238E27FC236}">
              <a16:creationId xmlns:a16="http://schemas.microsoft.com/office/drawing/2014/main" id="{E60314A9-25B8-4EF0-91BD-DB94B2B3AF08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71" name="Text Box 2">
          <a:extLst>
            <a:ext uri="{FF2B5EF4-FFF2-40B4-BE49-F238E27FC236}">
              <a16:creationId xmlns:a16="http://schemas.microsoft.com/office/drawing/2014/main" id="{E2729CB3-483A-4E9F-8EEB-3CB28F17BC3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72" name="Text Box 2">
          <a:extLst>
            <a:ext uri="{FF2B5EF4-FFF2-40B4-BE49-F238E27FC236}">
              <a16:creationId xmlns:a16="http://schemas.microsoft.com/office/drawing/2014/main" id="{DF9C7206-3EBB-4327-9C56-56588A74455A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73" name="Text Box 2">
          <a:extLst>
            <a:ext uri="{FF2B5EF4-FFF2-40B4-BE49-F238E27FC236}">
              <a16:creationId xmlns:a16="http://schemas.microsoft.com/office/drawing/2014/main" id="{7A828E5C-9C9C-419D-8BFE-742BCA2B5312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74" name="Text Box 2">
          <a:extLst>
            <a:ext uri="{FF2B5EF4-FFF2-40B4-BE49-F238E27FC236}">
              <a16:creationId xmlns:a16="http://schemas.microsoft.com/office/drawing/2014/main" id="{1FC415AB-E6FF-4030-A0C7-8F5B025F9E6B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75" name="Text Box 2">
          <a:extLst>
            <a:ext uri="{FF2B5EF4-FFF2-40B4-BE49-F238E27FC236}">
              <a16:creationId xmlns:a16="http://schemas.microsoft.com/office/drawing/2014/main" id="{17D3398C-B445-407B-8952-C2BE00066D39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76" name="Text Box 2">
          <a:extLst>
            <a:ext uri="{FF2B5EF4-FFF2-40B4-BE49-F238E27FC236}">
              <a16:creationId xmlns:a16="http://schemas.microsoft.com/office/drawing/2014/main" id="{2FF57D7D-780C-42FC-B22D-02A382C7D356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77" name="Text Box 2">
          <a:extLst>
            <a:ext uri="{FF2B5EF4-FFF2-40B4-BE49-F238E27FC236}">
              <a16:creationId xmlns:a16="http://schemas.microsoft.com/office/drawing/2014/main" id="{181EAA40-9496-4AEA-B94E-0A2179000325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78" name="Text Box 2">
          <a:extLst>
            <a:ext uri="{FF2B5EF4-FFF2-40B4-BE49-F238E27FC236}">
              <a16:creationId xmlns:a16="http://schemas.microsoft.com/office/drawing/2014/main" id="{9D1D7665-0B69-41AB-9247-D95D22EE388F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79" name="Text Box 2">
          <a:extLst>
            <a:ext uri="{FF2B5EF4-FFF2-40B4-BE49-F238E27FC236}">
              <a16:creationId xmlns:a16="http://schemas.microsoft.com/office/drawing/2014/main" id="{63690DC4-8CFF-43ED-9601-304E7506049C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80" name="Text Box 2">
          <a:extLst>
            <a:ext uri="{FF2B5EF4-FFF2-40B4-BE49-F238E27FC236}">
              <a16:creationId xmlns:a16="http://schemas.microsoft.com/office/drawing/2014/main" id="{37C4C4B9-593F-4C9F-87A5-E479B14D472B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81" name="Text Box 2">
          <a:extLst>
            <a:ext uri="{FF2B5EF4-FFF2-40B4-BE49-F238E27FC236}">
              <a16:creationId xmlns:a16="http://schemas.microsoft.com/office/drawing/2014/main" id="{C1E9C393-5342-4337-8A89-E3AFAB4B843C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82" name="Text Box 2">
          <a:extLst>
            <a:ext uri="{FF2B5EF4-FFF2-40B4-BE49-F238E27FC236}">
              <a16:creationId xmlns:a16="http://schemas.microsoft.com/office/drawing/2014/main" id="{1163071D-9413-40DA-A970-4962DE427BD1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83" name="Text Box 2">
          <a:extLst>
            <a:ext uri="{FF2B5EF4-FFF2-40B4-BE49-F238E27FC236}">
              <a16:creationId xmlns:a16="http://schemas.microsoft.com/office/drawing/2014/main" id="{9BF601E9-C89C-4307-842F-544F7AE16889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84" name="Text Box 2">
          <a:extLst>
            <a:ext uri="{FF2B5EF4-FFF2-40B4-BE49-F238E27FC236}">
              <a16:creationId xmlns:a16="http://schemas.microsoft.com/office/drawing/2014/main" id="{AABBE230-9788-47C6-85CA-076700D20837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85" name="Text Box 2">
          <a:extLst>
            <a:ext uri="{FF2B5EF4-FFF2-40B4-BE49-F238E27FC236}">
              <a16:creationId xmlns:a16="http://schemas.microsoft.com/office/drawing/2014/main" id="{AEFE4FFE-93A3-49C3-B75F-373F41B287D5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86" name="Text Box 2">
          <a:extLst>
            <a:ext uri="{FF2B5EF4-FFF2-40B4-BE49-F238E27FC236}">
              <a16:creationId xmlns:a16="http://schemas.microsoft.com/office/drawing/2014/main" id="{B9CA0F77-C6AF-4567-851C-79CC0F88A059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87" name="Text Box 2">
          <a:extLst>
            <a:ext uri="{FF2B5EF4-FFF2-40B4-BE49-F238E27FC236}">
              <a16:creationId xmlns:a16="http://schemas.microsoft.com/office/drawing/2014/main" id="{E23E8D8A-EDD3-4ED2-B059-C84B3B5FC3E0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88" name="Text Box 2">
          <a:extLst>
            <a:ext uri="{FF2B5EF4-FFF2-40B4-BE49-F238E27FC236}">
              <a16:creationId xmlns:a16="http://schemas.microsoft.com/office/drawing/2014/main" id="{A04E8573-D803-44DA-8B1C-4D91BF61F067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89" name="Text Box 2">
          <a:extLst>
            <a:ext uri="{FF2B5EF4-FFF2-40B4-BE49-F238E27FC236}">
              <a16:creationId xmlns:a16="http://schemas.microsoft.com/office/drawing/2014/main" id="{299CC462-4730-4E6D-B66E-75B255A19415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90" name="Text Box 2">
          <a:extLst>
            <a:ext uri="{FF2B5EF4-FFF2-40B4-BE49-F238E27FC236}">
              <a16:creationId xmlns:a16="http://schemas.microsoft.com/office/drawing/2014/main" id="{A0069C0E-1AFA-4B04-84B6-4EFE0B1EE129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91" name="Text Box 2">
          <a:extLst>
            <a:ext uri="{FF2B5EF4-FFF2-40B4-BE49-F238E27FC236}">
              <a16:creationId xmlns:a16="http://schemas.microsoft.com/office/drawing/2014/main" id="{5F981912-4DEC-4B9E-8929-16632C102B13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92" name="Text Box 2">
          <a:extLst>
            <a:ext uri="{FF2B5EF4-FFF2-40B4-BE49-F238E27FC236}">
              <a16:creationId xmlns:a16="http://schemas.microsoft.com/office/drawing/2014/main" id="{BE5E2F17-B9AA-4F76-9C8E-57768E792318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93" name="Text Box 2">
          <a:extLst>
            <a:ext uri="{FF2B5EF4-FFF2-40B4-BE49-F238E27FC236}">
              <a16:creationId xmlns:a16="http://schemas.microsoft.com/office/drawing/2014/main" id="{E5AEC56F-CF69-4E39-9723-A256D9592587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94" name="Text Box 2">
          <a:extLst>
            <a:ext uri="{FF2B5EF4-FFF2-40B4-BE49-F238E27FC236}">
              <a16:creationId xmlns:a16="http://schemas.microsoft.com/office/drawing/2014/main" id="{7B385084-6A2D-41EF-8DAB-0BB6CEF93A4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95" name="Text Box 2">
          <a:extLst>
            <a:ext uri="{FF2B5EF4-FFF2-40B4-BE49-F238E27FC236}">
              <a16:creationId xmlns:a16="http://schemas.microsoft.com/office/drawing/2014/main" id="{9D92CE82-74DD-4437-95AA-1BB52486979F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96" name="Text Box 2">
          <a:extLst>
            <a:ext uri="{FF2B5EF4-FFF2-40B4-BE49-F238E27FC236}">
              <a16:creationId xmlns:a16="http://schemas.microsoft.com/office/drawing/2014/main" id="{636ACCCD-FBEB-4180-BFB7-944F8A4AACD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97" name="Text Box 2">
          <a:extLst>
            <a:ext uri="{FF2B5EF4-FFF2-40B4-BE49-F238E27FC236}">
              <a16:creationId xmlns:a16="http://schemas.microsoft.com/office/drawing/2014/main" id="{BF522A47-E939-412C-A5E8-B56E2603D66A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98" name="Text Box 2">
          <a:extLst>
            <a:ext uri="{FF2B5EF4-FFF2-40B4-BE49-F238E27FC236}">
              <a16:creationId xmlns:a16="http://schemas.microsoft.com/office/drawing/2014/main" id="{6788D5A6-A9D4-4933-8F9A-4B4B94E0EBC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299" name="Text Box 2">
          <a:extLst>
            <a:ext uri="{FF2B5EF4-FFF2-40B4-BE49-F238E27FC236}">
              <a16:creationId xmlns:a16="http://schemas.microsoft.com/office/drawing/2014/main" id="{D4B9A69E-3FDA-4EE6-8501-3026727E93C3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00" name="Text Box 2">
          <a:extLst>
            <a:ext uri="{FF2B5EF4-FFF2-40B4-BE49-F238E27FC236}">
              <a16:creationId xmlns:a16="http://schemas.microsoft.com/office/drawing/2014/main" id="{697F1961-D48B-4F80-89D3-B2DC286A8E41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01" name="Text Box 2">
          <a:extLst>
            <a:ext uri="{FF2B5EF4-FFF2-40B4-BE49-F238E27FC236}">
              <a16:creationId xmlns:a16="http://schemas.microsoft.com/office/drawing/2014/main" id="{1FCF47E1-730E-4B55-993F-1738F1C911CE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02" name="Text Box 2">
          <a:extLst>
            <a:ext uri="{FF2B5EF4-FFF2-40B4-BE49-F238E27FC236}">
              <a16:creationId xmlns:a16="http://schemas.microsoft.com/office/drawing/2014/main" id="{1E939A48-A8AA-4A67-9B57-023C0BB1FD08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03" name="Text Box 2">
          <a:extLst>
            <a:ext uri="{FF2B5EF4-FFF2-40B4-BE49-F238E27FC236}">
              <a16:creationId xmlns:a16="http://schemas.microsoft.com/office/drawing/2014/main" id="{3F1685F8-2986-4A68-BE3F-3B35A52EB7A3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04" name="Text Box 2">
          <a:extLst>
            <a:ext uri="{FF2B5EF4-FFF2-40B4-BE49-F238E27FC236}">
              <a16:creationId xmlns:a16="http://schemas.microsoft.com/office/drawing/2014/main" id="{1423751B-AA8A-4424-910C-CF931FCB006B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05" name="Text Box 2">
          <a:extLst>
            <a:ext uri="{FF2B5EF4-FFF2-40B4-BE49-F238E27FC236}">
              <a16:creationId xmlns:a16="http://schemas.microsoft.com/office/drawing/2014/main" id="{0AE7452D-9D9E-4558-BBF5-F1E5B0160EDF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06" name="Text Box 2">
          <a:extLst>
            <a:ext uri="{FF2B5EF4-FFF2-40B4-BE49-F238E27FC236}">
              <a16:creationId xmlns:a16="http://schemas.microsoft.com/office/drawing/2014/main" id="{DE79843C-B2C0-4F49-9B4C-FF04F1006D1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07" name="Text Box 2">
          <a:extLst>
            <a:ext uri="{FF2B5EF4-FFF2-40B4-BE49-F238E27FC236}">
              <a16:creationId xmlns:a16="http://schemas.microsoft.com/office/drawing/2014/main" id="{7951F888-63A0-48FD-81D0-9FB1C32B5E09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08" name="Text Box 2">
          <a:extLst>
            <a:ext uri="{FF2B5EF4-FFF2-40B4-BE49-F238E27FC236}">
              <a16:creationId xmlns:a16="http://schemas.microsoft.com/office/drawing/2014/main" id="{3CD6A79A-5DC7-42C4-BC58-EFCF3FD2CEFC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09" name="Text Box 2">
          <a:extLst>
            <a:ext uri="{FF2B5EF4-FFF2-40B4-BE49-F238E27FC236}">
              <a16:creationId xmlns:a16="http://schemas.microsoft.com/office/drawing/2014/main" id="{35A8C485-8A8D-44F6-A51A-21C9424DE0CF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10" name="Text Box 2">
          <a:extLst>
            <a:ext uri="{FF2B5EF4-FFF2-40B4-BE49-F238E27FC236}">
              <a16:creationId xmlns:a16="http://schemas.microsoft.com/office/drawing/2014/main" id="{439EBC1D-D2FC-4757-B113-996F0AFAF828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11" name="Text Box 2">
          <a:extLst>
            <a:ext uri="{FF2B5EF4-FFF2-40B4-BE49-F238E27FC236}">
              <a16:creationId xmlns:a16="http://schemas.microsoft.com/office/drawing/2014/main" id="{176C9D28-05DF-4D58-A8CF-6A9C12889359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12" name="Text Box 2">
          <a:extLst>
            <a:ext uri="{FF2B5EF4-FFF2-40B4-BE49-F238E27FC236}">
              <a16:creationId xmlns:a16="http://schemas.microsoft.com/office/drawing/2014/main" id="{88E31284-9940-4B15-B22F-0B860731EF24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13" name="Text Box 2">
          <a:extLst>
            <a:ext uri="{FF2B5EF4-FFF2-40B4-BE49-F238E27FC236}">
              <a16:creationId xmlns:a16="http://schemas.microsoft.com/office/drawing/2014/main" id="{3B6EABC6-84AE-47D1-9292-86A15E9231E8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14" name="Text Box 2">
          <a:extLst>
            <a:ext uri="{FF2B5EF4-FFF2-40B4-BE49-F238E27FC236}">
              <a16:creationId xmlns:a16="http://schemas.microsoft.com/office/drawing/2014/main" id="{3EEC7927-9C28-4191-8417-B6EDA2745A5F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15" name="Text Box 2">
          <a:extLst>
            <a:ext uri="{FF2B5EF4-FFF2-40B4-BE49-F238E27FC236}">
              <a16:creationId xmlns:a16="http://schemas.microsoft.com/office/drawing/2014/main" id="{40D75910-580F-464E-BDC4-8C3AA5FDEEE3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16" name="Text Box 2">
          <a:extLst>
            <a:ext uri="{FF2B5EF4-FFF2-40B4-BE49-F238E27FC236}">
              <a16:creationId xmlns:a16="http://schemas.microsoft.com/office/drawing/2014/main" id="{0839B78A-96E5-43CF-93AC-0200721E9B9C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17" name="Text Box 2">
          <a:extLst>
            <a:ext uri="{FF2B5EF4-FFF2-40B4-BE49-F238E27FC236}">
              <a16:creationId xmlns:a16="http://schemas.microsoft.com/office/drawing/2014/main" id="{2DCD67BE-697F-4FC3-8E28-E15FFC2C5DE6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18" name="Text Box 2">
          <a:extLst>
            <a:ext uri="{FF2B5EF4-FFF2-40B4-BE49-F238E27FC236}">
              <a16:creationId xmlns:a16="http://schemas.microsoft.com/office/drawing/2014/main" id="{911AA5EF-017B-4AF4-B4D8-CABAFF9F3770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19" name="Text Box 2">
          <a:extLst>
            <a:ext uri="{FF2B5EF4-FFF2-40B4-BE49-F238E27FC236}">
              <a16:creationId xmlns:a16="http://schemas.microsoft.com/office/drawing/2014/main" id="{7733616E-57F6-49BC-9F06-6B4289D8AE1E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20" name="Text Box 2">
          <a:extLst>
            <a:ext uri="{FF2B5EF4-FFF2-40B4-BE49-F238E27FC236}">
              <a16:creationId xmlns:a16="http://schemas.microsoft.com/office/drawing/2014/main" id="{3F86D0BA-42D2-4B81-97F1-3FB4D4D68A9A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21" name="Text Box 2">
          <a:extLst>
            <a:ext uri="{FF2B5EF4-FFF2-40B4-BE49-F238E27FC236}">
              <a16:creationId xmlns:a16="http://schemas.microsoft.com/office/drawing/2014/main" id="{27F00207-B0B9-40F5-B35A-D66602DE18DC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22" name="Text Box 2">
          <a:extLst>
            <a:ext uri="{FF2B5EF4-FFF2-40B4-BE49-F238E27FC236}">
              <a16:creationId xmlns:a16="http://schemas.microsoft.com/office/drawing/2014/main" id="{E814C4A6-6F3D-4487-B3C3-42670474E495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23" name="Text Box 2">
          <a:extLst>
            <a:ext uri="{FF2B5EF4-FFF2-40B4-BE49-F238E27FC236}">
              <a16:creationId xmlns:a16="http://schemas.microsoft.com/office/drawing/2014/main" id="{F616FF06-4C9D-44C1-B489-F681F264AC88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24" name="Text Box 2">
          <a:extLst>
            <a:ext uri="{FF2B5EF4-FFF2-40B4-BE49-F238E27FC236}">
              <a16:creationId xmlns:a16="http://schemas.microsoft.com/office/drawing/2014/main" id="{3B3E11A4-99F5-45CA-9501-D03316DBA58F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25" name="Text Box 2">
          <a:extLst>
            <a:ext uri="{FF2B5EF4-FFF2-40B4-BE49-F238E27FC236}">
              <a16:creationId xmlns:a16="http://schemas.microsoft.com/office/drawing/2014/main" id="{D3C097EC-B497-4C26-A4F0-8B92DE32207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26" name="Text Box 2">
          <a:extLst>
            <a:ext uri="{FF2B5EF4-FFF2-40B4-BE49-F238E27FC236}">
              <a16:creationId xmlns:a16="http://schemas.microsoft.com/office/drawing/2014/main" id="{3315EA0E-DC5C-4FF4-8910-31CAACEE5918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27" name="Text Box 2">
          <a:extLst>
            <a:ext uri="{FF2B5EF4-FFF2-40B4-BE49-F238E27FC236}">
              <a16:creationId xmlns:a16="http://schemas.microsoft.com/office/drawing/2014/main" id="{1F0EEB74-D2C7-4365-A88E-7A8ADCD482A7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28" name="Text Box 2">
          <a:extLst>
            <a:ext uri="{FF2B5EF4-FFF2-40B4-BE49-F238E27FC236}">
              <a16:creationId xmlns:a16="http://schemas.microsoft.com/office/drawing/2014/main" id="{6C4FCC0D-96AD-4E34-9E01-61577126F0BE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29" name="Text Box 2">
          <a:extLst>
            <a:ext uri="{FF2B5EF4-FFF2-40B4-BE49-F238E27FC236}">
              <a16:creationId xmlns:a16="http://schemas.microsoft.com/office/drawing/2014/main" id="{358E4F5A-AD1D-4B04-8D2E-7C5E79D76571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30" name="Text Box 2">
          <a:extLst>
            <a:ext uri="{FF2B5EF4-FFF2-40B4-BE49-F238E27FC236}">
              <a16:creationId xmlns:a16="http://schemas.microsoft.com/office/drawing/2014/main" id="{875B14F2-D41B-4472-8505-9E49C2259A9B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31" name="Text Box 2">
          <a:extLst>
            <a:ext uri="{FF2B5EF4-FFF2-40B4-BE49-F238E27FC236}">
              <a16:creationId xmlns:a16="http://schemas.microsoft.com/office/drawing/2014/main" id="{43C1C598-2157-43F2-9BF5-C2B7832DA07E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32" name="Text Box 2">
          <a:extLst>
            <a:ext uri="{FF2B5EF4-FFF2-40B4-BE49-F238E27FC236}">
              <a16:creationId xmlns:a16="http://schemas.microsoft.com/office/drawing/2014/main" id="{621A0A93-81A4-4123-A731-8DAF5A72410A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33" name="Text Box 2">
          <a:extLst>
            <a:ext uri="{FF2B5EF4-FFF2-40B4-BE49-F238E27FC236}">
              <a16:creationId xmlns:a16="http://schemas.microsoft.com/office/drawing/2014/main" id="{45585225-74BB-441A-B7D6-D3CB631DF838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34" name="Text Box 2">
          <a:extLst>
            <a:ext uri="{FF2B5EF4-FFF2-40B4-BE49-F238E27FC236}">
              <a16:creationId xmlns:a16="http://schemas.microsoft.com/office/drawing/2014/main" id="{6A8E6DA4-0B05-4C7F-B443-156EBC9A73F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35" name="Text Box 2">
          <a:extLst>
            <a:ext uri="{FF2B5EF4-FFF2-40B4-BE49-F238E27FC236}">
              <a16:creationId xmlns:a16="http://schemas.microsoft.com/office/drawing/2014/main" id="{9BE3934D-C00B-43E4-A99F-86E9CD1D14B9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36" name="Text Box 2">
          <a:extLst>
            <a:ext uri="{FF2B5EF4-FFF2-40B4-BE49-F238E27FC236}">
              <a16:creationId xmlns:a16="http://schemas.microsoft.com/office/drawing/2014/main" id="{30866B21-416B-456E-831A-DD8F729E3F84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37" name="Text Box 2">
          <a:extLst>
            <a:ext uri="{FF2B5EF4-FFF2-40B4-BE49-F238E27FC236}">
              <a16:creationId xmlns:a16="http://schemas.microsoft.com/office/drawing/2014/main" id="{6A102115-7AF7-4054-BE22-FB0E3FFE51CE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38" name="Text Box 2">
          <a:extLst>
            <a:ext uri="{FF2B5EF4-FFF2-40B4-BE49-F238E27FC236}">
              <a16:creationId xmlns:a16="http://schemas.microsoft.com/office/drawing/2014/main" id="{C16ACF3A-9A73-46C0-AECD-1A513151C25F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39" name="Text Box 2">
          <a:extLst>
            <a:ext uri="{FF2B5EF4-FFF2-40B4-BE49-F238E27FC236}">
              <a16:creationId xmlns:a16="http://schemas.microsoft.com/office/drawing/2014/main" id="{818919F8-3082-42C4-BDC0-E3FD9A04E522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40" name="Text Box 2">
          <a:extLst>
            <a:ext uri="{FF2B5EF4-FFF2-40B4-BE49-F238E27FC236}">
              <a16:creationId xmlns:a16="http://schemas.microsoft.com/office/drawing/2014/main" id="{DFBBC165-B148-4880-98E1-57B4E2DAD66C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41" name="Text Box 2">
          <a:extLst>
            <a:ext uri="{FF2B5EF4-FFF2-40B4-BE49-F238E27FC236}">
              <a16:creationId xmlns:a16="http://schemas.microsoft.com/office/drawing/2014/main" id="{7E1B8344-62A0-42C4-ABBB-3C2C1BA2530F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42" name="Text Box 2">
          <a:extLst>
            <a:ext uri="{FF2B5EF4-FFF2-40B4-BE49-F238E27FC236}">
              <a16:creationId xmlns:a16="http://schemas.microsoft.com/office/drawing/2014/main" id="{9BF9F66A-81C0-4AD9-8FC5-A7076D9C32F6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43" name="Text Box 2">
          <a:extLst>
            <a:ext uri="{FF2B5EF4-FFF2-40B4-BE49-F238E27FC236}">
              <a16:creationId xmlns:a16="http://schemas.microsoft.com/office/drawing/2014/main" id="{6F059281-3ABA-4A84-B391-CBF2F5368C63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44" name="Text Box 2">
          <a:extLst>
            <a:ext uri="{FF2B5EF4-FFF2-40B4-BE49-F238E27FC236}">
              <a16:creationId xmlns:a16="http://schemas.microsoft.com/office/drawing/2014/main" id="{78D6D1C9-B13D-4D4D-A437-B0455C8C8F2B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45" name="Text Box 2">
          <a:extLst>
            <a:ext uri="{FF2B5EF4-FFF2-40B4-BE49-F238E27FC236}">
              <a16:creationId xmlns:a16="http://schemas.microsoft.com/office/drawing/2014/main" id="{3C7CE9DE-1C8A-4244-AE05-B24E39447218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46" name="Text Box 2">
          <a:extLst>
            <a:ext uri="{FF2B5EF4-FFF2-40B4-BE49-F238E27FC236}">
              <a16:creationId xmlns:a16="http://schemas.microsoft.com/office/drawing/2014/main" id="{AA590EE2-E92F-46FF-BC97-D931DCD01D7A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47" name="Text Box 2">
          <a:extLst>
            <a:ext uri="{FF2B5EF4-FFF2-40B4-BE49-F238E27FC236}">
              <a16:creationId xmlns:a16="http://schemas.microsoft.com/office/drawing/2014/main" id="{331204A8-F338-4D59-89A8-09985F439571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48" name="Text Box 2">
          <a:extLst>
            <a:ext uri="{FF2B5EF4-FFF2-40B4-BE49-F238E27FC236}">
              <a16:creationId xmlns:a16="http://schemas.microsoft.com/office/drawing/2014/main" id="{2ADE46A9-8444-4C52-B45C-6B248163264E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49" name="Text Box 2">
          <a:extLst>
            <a:ext uri="{FF2B5EF4-FFF2-40B4-BE49-F238E27FC236}">
              <a16:creationId xmlns:a16="http://schemas.microsoft.com/office/drawing/2014/main" id="{9AE146C3-C028-404E-BCFA-E186D407655C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50" name="Text Box 2">
          <a:extLst>
            <a:ext uri="{FF2B5EF4-FFF2-40B4-BE49-F238E27FC236}">
              <a16:creationId xmlns:a16="http://schemas.microsoft.com/office/drawing/2014/main" id="{130DC8DC-C746-462C-9350-C1CE299C9D42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51" name="Text Box 2">
          <a:extLst>
            <a:ext uri="{FF2B5EF4-FFF2-40B4-BE49-F238E27FC236}">
              <a16:creationId xmlns:a16="http://schemas.microsoft.com/office/drawing/2014/main" id="{EAABF52A-01ED-4858-9C2C-024F3E0D6DD9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52" name="Text Box 2">
          <a:extLst>
            <a:ext uri="{FF2B5EF4-FFF2-40B4-BE49-F238E27FC236}">
              <a16:creationId xmlns:a16="http://schemas.microsoft.com/office/drawing/2014/main" id="{5B5EF3C3-0F0B-4D2D-B4BD-215C2A5378E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53" name="Text Box 2">
          <a:extLst>
            <a:ext uri="{FF2B5EF4-FFF2-40B4-BE49-F238E27FC236}">
              <a16:creationId xmlns:a16="http://schemas.microsoft.com/office/drawing/2014/main" id="{81A8AA03-FE5D-4BE9-8837-689E8E791FA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54" name="Text Box 2">
          <a:extLst>
            <a:ext uri="{FF2B5EF4-FFF2-40B4-BE49-F238E27FC236}">
              <a16:creationId xmlns:a16="http://schemas.microsoft.com/office/drawing/2014/main" id="{5C7C3086-B4A2-4387-AB8C-982F35E7126E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55" name="Text Box 2">
          <a:extLst>
            <a:ext uri="{FF2B5EF4-FFF2-40B4-BE49-F238E27FC236}">
              <a16:creationId xmlns:a16="http://schemas.microsoft.com/office/drawing/2014/main" id="{93C9019A-687F-46F5-9CAA-FB59032442EE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56" name="Text Box 2">
          <a:extLst>
            <a:ext uri="{FF2B5EF4-FFF2-40B4-BE49-F238E27FC236}">
              <a16:creationId xmlns:a16="http://schemas.microsoft.com/office/drawing/2014/main" id="{4E65051B-8851-4434-B0AF-D50C529D4974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57" name="Text Box 2">
          <a:extLst>
            <a:ext uri="{FF2B5EF4-FFF2-40B4-BE49-F238E27FC236}">
              <a16:creationId xmlns:a16="http://schemas.microsoft.com/office/drawing/2014/main" id="{674637D8-C8D3-46C9-95E2-80402D604E5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58" name="Text Box 2">
          <a:extLst>
            <a:ext uri="{FF2B5EF4-FFF2-40B4-BE49-F238E27FC236}">
              <a16:creationId xmlns:a16="http://schemas.microsoft.com/office/drawing/2014/main" id="{6A42517E-EBAD-4AF7-86EC-EF7F42C3062F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59" name="Text Box 2">
          <a:extLst>
            <a:ext uri="{FF2B5EF4-FFF2-40B4-BE49-F238E27FC236}">
              <a16:creationId xmlns:a16="http://schemas.microsoft.com/office/drawing/2014/main" id="{98C42CF5-03E1-4C8D-8CF6-8DA96DD6A7A2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60" name="Text Box 2">
          <a:extLst>
            <a:ext uri="{FF2B5EF4-FFF2-40B4-BE49-F238E27FC236}">
              <a16:creationId xmlns:a16="http://schemas.microsoft.com/office/drawing/2014/main" id="{7600373B-B758-4E4E-8C1D-878BE4BDCC3F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61" name="Text Box 2">
          <a:extLst>
            <a:ext uri="{FF2B5EF4-FFF2-40B4-BE49-F238E27FC236}">
              <a16:creationId xmlns:a16="http://schemas.microsoft.com/office/drawing/2014/main" id="{3E9A79CE-1FC2-431C-B680-7FE0D5EF0C41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62" name="Text Box 2">
          <a:extLst>
            <a:ext uri="{FF2B5EF4-FFF2-40B4-BE49-F238E27FC236}">
              <a16:creationId xmlns:a16="http://schemas.microsoft.com/office/drawing/2014/main" id="{C54062AD-1AB1-4251-82F7-206AA7823039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63" name="Text Box 2">
          <a:extLst>
            <a:ext uri="{FF2B5EF4-FFF2-40B4-BE49-F238E27FC236}">
              <a16:creationId xmlns:a16="http://schemas.microsoft.com/office/drawing/2014/main" id="{94F39B92-4C58-49A5-A286-9D14536E0D5A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64" name="Text Box 2">
          <a:extLst>
            <a:ext uri="{FF2B5EF4-FFF2-40B4-BE49-F238E27FC236}">
              <a16:creationId xmlns:a16="http://schemas.microsoft.com/office/drawing/2014/main" id="{094D67B2-07E6-43FD-BE01-00B3B87D1772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65" name="Text Box 2">
          <a:extLst>
            <a:ext uri="{FF2B5EF4-FFF2-40B4-BE49-F238E27FC236}">
              <a16:creationId xmlns:a16="http://schemas.microsoft.com/office/drawing/2014/main" id="{B47D4F2E-11C6-43C6-A9AF-4787CB056EB1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66" name="Text Box 2">
          <a:extLst>
            <a:ext uri="{FF2B5EF4-FFF2-40B4-BE49-F238E27FC236}">
              <a16:creationId xmlns:a16="http://schemas.microsoft.com/office/drawing/2014/main" id="{1B1A8C09-044E-4045-9F3B-DE11B334E52C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67" name="Text Box 2">
          <a:extLst>
            <a:ext uri="{FF2B5EF4-FFF2-40B4-BE49-F238E27FC236}">
              <a16:creationId xmlns:a16="http://schemas.microsoft.com/office/drawing/2014/main" id="{7973A4A6-0A47-4903-9269-560F47BD0B65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68" name="Text Box 2">
          <a:extLst>
            <a:ext uri="{FF2B5EF4-FFF2-40B4-BE49-F238E27FC236}">
              <a16:creationId xmlns:a16="http://schemas.microsoft.com/office/drawing/2014/main" id="{24C807EA-D44E-45E7-8BF1-54F458571A24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69" name="Text Box 2">
          <a:extLst>
            <a:ext uri="{FF2B5EF4-FFF2-40B4-BE49-F238E27FC236}">
              <a16:creationId xmlns:a16="http://schemas.microsoft.com/office/drawing/2014/main" id="{44278FFD-8913-425A-B900-08FC16BB1731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70" name="Text Box 2">
          <a:extLst>
            <a:ext uri="{FF2B5EF4-FFF2-40B4-BE49-F238E27FC236}">
              <a16:creationId xmlns:a16="http://schemas.microsoft.com/office/drawing/2014/main" id="{116EC98D-A8E7-4268-A325-2DD1BA87197E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71" name="Text Box 2">
          <a:extLst>
            <a:ext uri="{FF2B5EF4-FFF2-40B4-BE49-F238E27FC236}">
              <a16:creationId xmlns:a16="http://schemas.microsoft.com/office/drawing/2014/main" id="{F1A6C400-5179-4D5C-BA22-57ED96ABD706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72" name="Text Box 2">
          <a:extLst>
            <a:ext uri="{FF2B5EF4-FFF2-40B4-BE49-F238E27FC236}">
              <a16:creationId xmlns:a16="http://schemas.microsoft.com/office/drawing/2014/main" id="{F64E5E51-B3C8-41BB-BA97-6496BF68580C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73" name="Text Box 2">
          <a:extLst>
            <a:ext uri="{FF2B5EF4-FFF2-40B4-BE49-F238E27FC236}">
              <a16:creationId xmlns:a16="http://schemas.microsoft.com/office/drawing/2014/main" id="{3C3E1A09-8759-4927-8976-D9F6A00BDD74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74" name="Text Box 2">
          <a:extLst>
            <a:ext uri="{FF2B5EF4-FFF2-40B4-BE49-F238E27FC236}">
              <a16:creationId xmlns:a16="http://schemas.microsoft.com/office/drawing/2014/main" id="{A01F96B3-EA4A-4D56-A5D5-8B0BF9D1087E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75" name="Text Box 2">
          <a:extLst>
            <a:ext uri="{FF2B5EF4-FFF2-40B4-BE49-F238E27FC236}">
              <a16:creationId xmlns:a16="http://schemas.microsoft.com/office/drawing/2014/main" id="{5950CE79-8B73-4E3E-81FB-C31192426583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76" name="Text Box 2">
          <a:extLst>
            <a:ext uri="{FF2B5EF4-FFF2-40B4-BE49-F238E27FC236}">
              <a16:creationId xmlns:a16="http://schemas.microsoft.com/office/drawing/2014/main" id="{CFC45030-4EA0-49DB-BB49-143155D5A32B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77" name="Text Box 2">
          <a:extLst>
            <a:ext uri="{FF2B5EF4-FFF2-40B4-BE49-F238E27FC236}">
              <a16:creationId xmlns:a16="http://schemas.microsoft.com/office/drawing/2014/main" id="{3A262ACE-E2FA-4907-AFC6-B57179CD9DD8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78" name="Text Box 2">
          <a:extLst>
            <a:ext uri="{FF2B5EF4-FFF2-40B4-BE49-F238E27FC236}">
              <a16:creationId xmlns:a16="http://schemas.microsoft.com/office/drawing/2014/main" id="{17A87C5E-87CE-4E6A-85BC-5BB0995D6389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79" name="Text Box 2">
          <a:extLst>
            <a:ext uri="{FF2B5EF4-FFF2-40B4-BE49-F238E27FC236}">
              <a16:creationId xmlns:a16="http://schemas.microsoft.com/office/drawing/2014/main" id="{3CEF0366-A21B-4E2E-82FA-BC634D4DF914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80" name="Text Box 2">
          <a:extLst>
            <a:ext uri="{FF2B5EF4-FFF2-40B4-BE49-F238E27FC236}">
              <a16:creationId xmlns:a16="http://schemas.microsoft.com/office/drawing/2014/main" id="{A4944C07-B1D3-4A2F-9F36-E09D425D2DFB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81" name="Text Box 2">
          <a:extLst>
            <a:ext uri="{FF2B5EF4-FFF2-40B4-BE49-F238E27FC236}">
              <a16:creationId xmlns:a16="http://schemas.microsoft.com/office/drawing/2014/main" id="{EAC99D54-967B-466B-B69D-5D9E81966334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82" name="Text Box 2">
          <a:extLst>
            <a:ext uri="{FF2B5EF4-FFF2-40B4-BE49-F238E27FC236}">
              <a16:creationId xmlns:a16="http://schemas.microsoft.com/office/drawing/2014/main" id="{087BC7B4-F074-4845-A986-37E0AD5BB693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83" name="Text Box 2">
          <a:extLst>
            <a:ext uri="{FF2B5EF4-FFF2-40B4-BE49-F238E27FC236}">
              <a16:creationId xmlns:a16="http://schemas.microsoft.com/office/drawing/2014/main" id="{CC7F8C1A-CF0C-4354-AC21-164DB8FDC0D5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84" name="Text Box 2">
          <a:extLst>
            <a:ext uri="{FF2B5EF4-FFF2-40B4-BE49-F238E27FC236}">
              <a16:creationId xmlns:a16="http://schemas.microsoft.com/office/drawing/2014/main" id="{F6F8C41D-91C0-4532-B5CD-64E1832E8283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85" name="Text Box 2">
          <a:extLst>
            <a:ext uri="{FF2B5EF4-FFF2-40B4-BE49-F238E27FC236}">
              <a16:creationId xmlns:a16="http://schemas.microsoft.com/office/drawing/2014/main" id="{4225B83A-4E7D-42C9-A781-583109F25C02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86" name="Text Box 2">
          <a:extLst>
            <a:ext uri="{FF2B5EF4-FFF2-40B4-BE49-F238E27FC236}">
              <a16:creationId xmlns:a16="http://schemas.microsoft.com/office/drawing/2014/main" id="{0795E750-1BD7-4E58-A75F-AA97F574F1A1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87" name="Text Box 2">
          <a:extLst>
            <a:ext uri="{FF2B5EF4-FFF2-40B4-BE49-F238E27FC236}">
              <a16:creationId xmlns:a16="http://schemas.microsoft.com/office/drawing/2014/main" id="{B2AE34DE-E261-420C-8459-7E574AECF3E6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88" name="Text Box 2">
          <a:extLst>
            <a:ext uri="{FF2B5EF4-FFF2-40B4-BE49-F238E27FC236}">
              <a16:creationId xmlns:a16="http://schemas.microsoft.com/office/drawing/2014/main" id="{5B4C0D3E-96CA-483F-A8FF-0BD35061F34E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89" name="Text Box 2">
          <a:extLst>
            <a:ext uri="{FF2B5EF4-FFF2-40B4-BE49-F238E27FC236}">
              <a16:creationId xmlns:a16="http://schemas.microsoft.com/office/drawing/2014/main" id="{66CF93EC-D6F5-4BDC-883B-E12865003A87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90" name="Text Box 2">
          <a:extLst>
            <a:ext uri="{FF2B5EF4-FFF2-40B4-BE49-F238E27FC236}">
              <a16:creationId xmlns:a16="http://schemas.microsoft.com/office/drawing/2014/main" id="{DDF59669-028F-448C-87DA-FBE67580AEF9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91" name="Text Box 2">
          <a:extLst>
            <a:ext uri="{FF2B5EF4-FFF2-40B4-BE49-F238E27FC236}">
              <a16:creationId xmlns:a16="http://schemas.microsoft.com/office/drawing/2014/main" id="{924B1D2D-25D0-4E80-8B0E-B485F80369B3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92" name="Text Box 2">
          <a:extLst>
            <a:ext uri="{FF2B5EF4-FFF2-40B4-BE49-F238E27FC236}">
              <a16:creationId xmlns:a16="http://schemas.microsoft.com/office/drawing/2014/main" id="{625A7B8A-C455-4949-B8F9-8C76ED670D6F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93" name="Text Box 2">
          <a:extLst>
            <a:ext uri="{FF2B5EF4-FFF2-40B4-BE49-F238E27FC236}">
              <a16:creationId xmlns:a16="http://schemas.microsoft.com/office/drawing/2014/main" id="{B62A81A5-DF23-4C89-9045-FE132B35E4BF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94" name="Text Box 2">
          <a:extLst>
            <a:ext uri="{FF2B5EF4-FFF2-40B4-BE49-F238E27FC236}">
              <a16:creationId xmlns:a16="http://schemas.microsoft.com/office/drawing/2014/main" id="{4A883D99-3299-4189-BAD8-87F9768415EB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95" name="Text Box 2">
          <a:extLst>
            <a:ext uri="{FF2B5EF4-FFF2-40B4-BE49-F238E27FC236}">
              <a16:creationId xmlns:a16="http://schemas.microsoft.com/office/drawing/2014/main" id="{CD4AE136-573B-47A3-B483-F79FD7AF94E2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96" name="Text Box 2">
          <a:extLst>
            <a:ext uri="{FF2B5EF4-FFF2-40B4-BE49-F238E27FC236}">
              <a16:creationId xmlns:a16="http://schemas.microsoft.com/office/drawing/2014/main" id="{BE760425-1CA1-4A29-A52F-1374A22E1AFF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97" name="Text Box 2">
          <a:extLst>
            <a:ext uri="{FF2B5EF4-FFF2-40B4-BE49-F238E27FC236}">
              <a16:creationId xmlns:a16="http://schemas.microsoft.com/office/drawing/2014/main" id="{F0CC5F6A-7613-4882-81B9-E006FD5C7BE1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98" name="Text Box 2">
          <a:extLst>
            <a:ext uri="{FF2B5EF4-FFF2-40B4-BE49-F238E27FC236}">
              <a16:creationId xmlns:a16="http://schemas.microsoft.com/office/drawing/2014/main" id="{573EF208-E616-4518-B47E-91B7AC0EAB80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399" name="Text Box 2">
          <a:extLst>
            <a:ext uri="{FF2B5EF4-FFF2-40B4-BE49-F238E27FC236}">
              <a16:creationId xmlns:a16="http://schemas.microsoft.com/office/drawing/2014/main" id="{6E69778F-0733-420E-B0F6-07925F4C91A9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00" name="Text Box 2">
          <a:extLst>
            <a:ext uri="{FF2B5EF4-FFF2-40B4-BE49-F238E27FC236}">
              <a16:creationId xmlns:a16="http://schemas.microsoft.com/office/drawing/2014/main" id="{B62522A9-64F3-402D-B6DF-666257E2AD2A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01" name="Text Box 2">
          <a:extLst>
            <a:ext uri="{FF2B5EF4-FFF2-40B4-BE49-F238E27FC236}">
              <a16:creationId xmlns:a16="http://schemas.microsoft.com/office/drawing/2014/main" id="{9EFC12B0-24BB-472B-A15A-0C7262622C9B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02" name="Text Box 2">
          <a:extLst>
            <a:ext uri="{FF2B5EF4-FFF2-40B4-BE49-F238E27FC236}">
              <a16:creationId xmlns:a16="http://schemas.microsoft.com/office/drawing/2014/main" id="{78097BF2-47F3-4721-BABC-C586EB5AF4BC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03" name="Text Box 2">
          <a:extLst>
            <a:ext uri="{FF2B5EF4-FFF2-40B4-BE49-F238E27FC236}">
              <a16:creationId xmlns:a16="http://schemas.microsoft.com/office/drawing/2014/main" id="{DF9485CC-8093-4CB0-B95D-2C4DBEB2F7D3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04" name="Text Box 2">
          <a:extLst>
            <a:ext uri="{FF2B5EF4-FFF2-40B4-BE49-F238E27FC236}">
              <a16:creationId xmlns:a16="http://schemas.microsoft.com/office/drawing/2014/main" id="{29FF166D-F118-4929-8944-3CEBDC5ABB7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05" name="Text Box 2">
          <a:extLst>
            <a:ext uri="{FF2B5EF4-FFF2-40B4-BE49-F238E27FC236}">
              <a16:creationId xmlns:a16="http://schemas.microsoft.com/office/drawing/2014/main" id="{B4BA8114-0B3C-4112-AFD5-C69B5B1FF385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06" name="Text Box 2">
          <a:extLst>
            <a:ext uri="{FF2B5EF4-FFF2-40B4-BE49-F238E27FC236}">
              <a16:creationId xmlns:a16="http://schemas.microsoft.com/office/drawing/2014/main" id="{C5ACE8AA-D577-401F-8BD4-5C37A71D669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07" name="Text Box 2">
          <a:extLst>
            <a:ext uri="{FF2B5EF4-FFF2-40B4-BE49-F238E27FC236}">
              <a16:creationId xmlns:a16="http://schemas.microsoft.com/office/drawing/2014/main" id="{3FAF6F3B-7AC6-4200-98F4-EDAE28E7C908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08" name="Text Box 2">
          <a:extLst>
            <a:ext uri="{FF2B5EF4-FFF2-40B4-BE49-F238E27FC236}">
              <a16:creationId xmlns:a16="http://schemas.microsoft.com/office/drawing/2014/main" id="{66141D67-9C9D-4654-8618-E999E9545653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09" name="Text Box 2">
          <a:extLst>
            <a:ext uri="{FF2B5EF4-FFF2-40B4-BE49-F238E27FC236}">
              <a16:creationId xmlns:a16="http://schemas.microsoft.com/office/drawing/2014/main" id="{5437096B-D8AD-4262-BA9C-B1C01A547509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10" name="Text Box 2">
          <a:extLst>
            <a:ext uri="{FF2B5EF4-FFF2-40B4-BE49-F238E27FC236}">
              <a16:creationId xmlns:a16="http://schemas.microsoft.com/office/drawing/2014/main" id="{FF6AB2B4-2476-4B4A-8F0F-A356C879BCD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11" name="Text Box 2">
          <a:extLst>
            <a:ext uri="{FF2B5EF4-FFF2-40B4-BE49-F238E27FC236}">
              <a16:creationId xmlns:a16="http://schemas.microsoft.com/office/drawing/2014/main" id="{C363CDD4-86C1-4C40-BF40-DA99775B8FB1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12" name="Text Box 2">
          <a:extLst>
            <a:ext uri="{FF2B5EF4-FFF2-40B4-BE49-F238E27FC236}">
              <a16:creationId xmlns:a16="http://schemas.microsoft.com/office/drawing/2014/main" id="{CC0636F2-9092-4880-88E0-6087DDD92FBA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13" name="Text Box 2">
          <a:extLst>
            <a:ext uri="{FF2B5EF4-FFF2-40B4-BE49-F238E27FC236}">
              <a16:creationId xmlns:a16="http://schemas.microsoft.com/office/drawing/2014/main" id="{4895B661-1008-4254-BE81-211BEDAC30E3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14" name="Text Box 2">
          <a:extLst>
            <a:ext uri="{FF2B5EF4-FFF2-40B4-BE49-F238E27FC236}">
              <a16:creationId xmlns:a16="http://schemas.microsoft.com/office/drawing/2014/main" id="{915207DF-76BC-44AD-B210-09B59C16E89B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15" name="Text Box 2">
          <a:extLst>
            <a:ext uri="{FF2B5EF4-FFF2-40B4-BE49-F238E27FC236}">
              <a16:creationId xmlns:a16="http://schemas.microsoft.com/office/drawing/2014/main" id="{5C7B7262-7294-4292-863A-07BC0217AD88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16" name="Text Box 2">
          <a:extLst>
            <a:ext uri="{FF2B5EF4-FFF2-40B4-BE49-F238E27FC236}">
              <a16:creationId xmlns:a16="http://schemas.microsoft.com/office/drawing/2014/main" id="{27597C22-0DEC-498E-8148-34D4F7BC5B51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17" name="Text Box 2">
          <a:extLst>
            <a:ext uri="{FF2B5EF4-FFF2-40B4-BE49-F238E27FC236}">
              <a16:creationId xmlns:a16="http://schemas.microsoft.com/office/drawing/2014/main" id="{CDC4B2D3-E2E6-4900-AE4D-F35E7E3EFE05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18" name="Text Box 2">
          <a:extLst>
            <a:ext uri="{FF2B5EF4-FFF2-40B4-BE49-F238E27FC236}">
              <a16:creationId xmlns:a16="http://schemas.microsoft.com/office/drawing/2014/main" id="{769DE3FD-4969-4158-AE5F-13BF57B2D4E0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19" name="Text Box 2">
          <a:extLst>
            <a:ext uri="{FF2B5EF4-FFF2-40B4-BE49-F238E27FC236}">
              <a16:creationId xmlns:a16="http://schemas.microsoft.com/office/drawing/2014/main" id="{2710E3AC-7058-4726-B935-B4EF1C3B9215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20" name="Text Box 2">
          <a:extLst>
            <a:ext uri="{FF2B5EF4-FFF2-40B4-BE49-F238E27FC236}">
              <a16:creationId xmlns:a16="http://schemas.microsoft.com/office/drawing/2014/main" id="{06F7A962-2023-4D8C-AB1E-6AEE078AB263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21" name="Text Box 2">
          <a:extLst>
            <a:ext uri="{FF2B5EF4-FFF2-40B4-BE49-F238E27FC236}">
              <a16:creationId xmlns:a16="http://schemas.microsoft.com/office/drawing/2014/main" id="{C53F357E-8F3B-49E5-8D2D-0D0055D9DFA8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22" name="Text Box 2">
          <a:extLst>
            <a:ext uri="{FF2B5EF4-FFF2-40B4-BE49-F238E27FC236}">
              <a16:creationId xmlns:a16="http://schemas.microsoft.com/office/drawing/2014/main" id="{480B0863-C833-499F-B9B1-C5D217B7FEEE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23" name="Text Box 2">
          <a:extLst>
            <a:ext uri="{FF2B5EF4-FFF2-40B4-BE49-F238E27FC236}">
              <a16:creationId xmlns:a16="http://schemas.microsoft.com/office/drawing/2014/main" id="{8DF0285A-12E9-4E4D-9DAA-7479B3B64E30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24" name="Text Box 2">
          <a:extLst>
            <a:ext uri="{FF2B5EF4-FFF2-40B4-BE49-F238E27FC236}">
              <a16:creationId xmlns:a16="http://schemas.microsoft.com/office/drawing/2014/main" id="{50424331-3BF9-41C0-A876-406993A318F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25" name="Text Box 2">
          <a:extLst>
            <a:ext uri="{FF2B5EF4-FFF2-40B4-BE49-F238E27FC236}">
              <a16:creationId xmlns:a16="http://schemas.microsoft.com/office/drawing/2014/main" id="{F5DD80DD-6A6C-4C23-AF5B-6D0D69DA59BF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26" name="Text Box 2">
          <a:extLst>
            <a:ext uri="{FF2B5EF4-FFF2-40B4-BE49-F238E27FC236}">
              <a16:creationId xmlns:a16="http://schemas.microsoft.com/office/drawing/2014/main" id="{9123FF9E-9290-4203-A9C1-A70BB9C27E7C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27" name="Text Box 2">
          <a:extLst>
            <a:ext uri="{FF2B5EF4-FFF2-40B4-BE49-F238E27FC236}">
              <a16:creationId xmlns:a16="http://schemas.microsoft.com/office/drawing/2014/main" id="{4ACA7949-D26B-44B1-B71A-4B3462D9EDA7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28" name="Text Box 2">
          <a:extLst>
            <a:ext uri="{FF2B5EF4-FFF2-40B4-BE49-F238E27FC236}">
              <a16:creationId xmlns:a16="http://schemas.microsoft.com/office/drawing/2014/main" id="{DE194AEE-796E-46F9-AD1D-4C23E794B1B0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29" name="Text Box 2">
          <a:extLst>
            <a:ext uri="{FF2B5EF4-FFF2-40B4-BE49-F238E27FC236}">
              <a16:creationId xmlns:a16="http://schemas.microsoft.com/office/drawing/2014/main" id="{15F6FE13-90E1-4234-9523-D1A3AF37DCC1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30" name="Text Box 2">
          <a:extLst>
            <a:ext uri="{FF2B5EF4-FFF2-40B4-BE49-F238E27FC236}">
              <a16:creationId xmlns:a16="http://schemas.microsoft.com/office/drawing/2014/main" id="{BA3368E6-D959-4A72-B290-A3C224B14F72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31" name="Text Box 2">
          <a:extLst>
            <a:ext uri="{FF2B5EF4-FFF2-40B4-BE49-F238E27FC236}">
              <a16:creationId xmlns:a16="http://schemas.microsoft.com/office/drawing/2014/main" id="{23A10845-D417-44E5-A921-88C9BD1D669B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32" name="Text Box 2">
          <a:extLst>
            <a:ext uri="{FF2B5EF4-FFF2-40B4-BE49-F238E27FC236}">
              <a16:creationId xmlns:a16="http://schemas.microsoft.com/office/drawing/2014/main" id="{6FCD201D-149A-48D5-A6D6-01DAEBE362A0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33" name="Text Box 2">
          <a:extLst>
            <a:ext uri="{FF2B5EF4-FFF2-40B4-BE49-F238E27FC236}">
              <a16:creationId xmlns:a16="http://schemas.microsoft.com/office/drawing/2014/main" id="{0CBB1A9E-2C81-48B7-8819-B3D1B65F6D56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34" name="Text Box 2">
          <a:extLst>
            <a:ext uri="{FF2B5EF4-FFF2-40B4-BE49-F238E27FC236}">
              <a16:creationId xmlns:a16="http://schemas.microsoft.com/office/drawing/2014/main" id="{982A068A-B6C3-4FD9-AA5A-DA12F217B98C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35" name="Text Box 2">
          <a:extLst>
            <a:ext uri="{FF2B5EF4-FFF2-40B4-BE49-F238E27FC236}">
              <a16:creationId xmlns:a16="http://schemas.microsoft.com/office/drawing/2014/main" id="{877197C4-FBF0-402E-BD15-33CCF3A61CB1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36" name="Text Box 2">
          <a:extLst>
            <a:ext uri="{FF2B5EF4-FFF2-40B4-BE49-F238E27FC236}">
              <a16:creationId xmlns:a16="http://schemas.microsoft.com/office/drawing/2014/main" id="{A085ABB4-AF53-4852-9F0A-FB9EF7FD1587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37" name="Text Box 2">
          <a:extLst>
            <a:ext uri="{FF2B5EF4-FFF2-40B4-BE49-F238E27FC236}">
              <a16:creationId xmlns:a16="http://schemas.microsoft.com/office/drawing/2014/main" id="{1630F0F0-D3B7-4D73-B9DD-A2B10C57C82B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38" name="Text Box 2">
          <a:extLst>
            <a:ext uri="{FF2B5EF4-FFF2-40B4-BE49-F238E27FC236}">
              <a16:creationId xmlns:a16="http://schemas.microsoft.com/office/drawing/2014/main" id="{E8EEA0A2-0954-4C41-845D-8D0CBA1FD6B4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39" name="Text Box 2">
          <a:extLst>
            <a:ext uri="{FF2B5EF4-FFF2-40B4-BE49-F238E27FC236}">
              <a16:creationId xmlns:a16="http://schemas.microsoft.com/office/drawing/2014/main" id="{200C804A-70BB-4135-9D94-363743057EAA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40" name="Text Box 2">
          <a:extLst>
            <a:ext uri="{FF2B5EF4-FFF2-40B4-BE49-F238E27FC236}">
              <a16:creationId xmlns:a16="http://schemas.microsoft.com/office/drawing/2014/main" id="{8D27626D-8995-4907-BF5B-E519B3826511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41" name="Text Box 2">
          <a:extLst>
            <a:ext uri="{FF2B5EF4-FFF2-40B4-BE49-F238E27FC236}">
              <a16:creationId xmlns:a16="http://schemas.microsoft.com/office/drawing/2014/main" id="{3DB768EC-FF1E-445A-BC4F-DB456AEE7832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42" name="Text Box 2">
          <a:extLst>
            <a:ext uri="{FF2B5EF4-FFF2-40B4-BE49-F238E27FC236}">
              <a16:creationId xmlns:a16="http://schemas.microsoft.com/office/drawing/2014/main" id="{EA0F9226-E93E-4AFC-B3AB-28B75E845B4B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43" name="Text Box 2">
          <a:extLst>
            <a:ext uri="{FF2B5EF4-FFF2-40B4-BE49-F238E27FC236}">
              <a16:creationId xmlns:a16="http://schemas.microsoft.com/office/drawing/2014/main" id="{1A52927C-7EA2-4748-9CE3-608C26B2ED87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44" name="Text Box 2">
          <a:extLst>
            <a:ext uri="{FF2B5EF4-FFF2-40B4-BE49-F238E27FC236}">
              <a16:creationId xmlns:a16="http://schemas.microsoft.com/office/drawing/2014/main" id="{981C8999-9E56-4179-A820-FD1978EFAF7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45" name="Text Box 2">
          <a:extLst>
            <a:ext uri="{FF2B5EF4-FFF2-40B4-BE49-F238E27FC236}">
              <a16:creationId xmlns:a16="http://schemas.microsoft.com/office/drawing/2014/main" id="{8AEC73E0-D2E0-4D48-8748-DC925DC49E59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46" name="Text Box 2">
          <a:extLst>
            <a:ext uri="{FF2B5EF4-FFF2-40B4-BE49-F238E27FC236}">
              <a16:creationId xmlns:a16="http://schemas.microsoft.com/office/drawing/2014/main" id="{C7E03C3B-CED6-47AE-BFAF-936E7377CB51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47" name="Text Box 2">
          <a:extLst>
            <a:ext uri="{FF2B5EF4-FFF2-40B4-BE49-F238E27FC236}">
              <a16:creationId xmlns:a16="http://schemas.microsoft.com/office/drawing/2014/main" id="{339B2D52-9638-4A6C-8273-771BEB2AB673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48" name="Text Box 2">
          <a:extLst>
            <a:ext uri="{FF2B5EF4-FFF2-40B4-BE49-F238E27FC236}">
              <a16:creationId xmlns:a16="http://schemas.microsoft.com/office/drawing/2014/main" id="{CBB5FF01-1E08-4352-B8DC-4A70772403DB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49" name="Text Box 2">
          <a:extLst>
            <a:ext uri="{FF2B5EF4-FFF2-40B4-BE49-F238E27FC236}">
              <a16:creationId xmlns:a16="http://schemas.microsoft.com/office/drawing/2014/main" id="{5DF1D1EF-54B9-4B71-933F-B62828DE0AD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50" name="Text Box 2">
          <a:extLst>
            <a:ext uri="{FF2B5EF4-FFF2-40B4-BE49-F238E27FC236}">
              <a16:creationId xmlns:a16="http://schemas.microsoft.com/office/drawing/2014/main" id="{57E4F0BA-ED80-4979-A414-9FB14E5316DA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51" name="Text Box 2">
          <a:extLst>
            <a:ext uri="{FF2B5EF4-FFF2-40B4-BE49-F238E27FC236}">
              <a16:creationId xmlns:a16="http://schemas.microsoft.com/office/drawing/2014/main" id="{4A216159-3227-45F8-A7C4-B67C03896A45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52" name="Text Box 2">
          <a:extLst>
            <a:ext uri="{FF2B5EF4-FFF2-40B4-BE49-F238E27FC236}">
              <a16:creationId xmlns:a16="http://schemas.microsoft.com/office/drawing/2014/main" id="{33BA835F-4DE6-42A2-982F-2BC0D41B6BF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53" name="Text Box 2">
          <a:extLst>
            <a:ext uri="{FF2B5EF4-FFF2-40B4-BE49-F238E27FC236}">
              <a16:creationId xmlns:a16="http://schemas.microsoft.com/office/drawing/2014/main" id="{44F97565-DD5E-4E48-91BE-83F82B1BA3EF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54" name="Text Box 2">
          <a:extLst>
            <a:ext uri="{FF2B5EF4-FFF2-40B4-BE49-F238E27FC236}">
              <a16:creationId xmlns:a16="http://schemas.microsoft.com/office/drawing/2014/main" id="{E20F029F-0105-463B-B7FD-085A965425A6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55" name="Text Box 2">
          <a:extLst>
            <a:ext uri="{FF2B5EF4-FFF2-40B4-BE49-F238E27FC236}">
              <a16:creationId xmlns:a16="http://schemas.microsoft.com/office/drawing/2014/main" id="{4F60B6F0-C9CC-4E75-87B1-A9B421BB9706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56" name="Text Box 2">
          <a:extLst>
            <a:ext uri="{FF2B5EF4-FFF2-40B4-BE49-F238E27FC236}">
              <a16:creationId xmlns:a16="http://schemas.microsoft.com/office/drawing/2014/main" id="{FBEB4E4E-747B-4DA4-AA38-93F59474EA59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57" name="Text Box 2">
          <a:extLst>
            <a:ext uri="{FF2B5EF4-FFF2-40B4-BE49-F238E27FC236}">
              <a16:creationId xmlns:a16="http://schemas.microsoft.com/office/drawing/2014/main" id="{E11E0BA8-A230-42FC-91CE-6338212D133C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58" name="Text Box 2">
          <a:extLst>
            <a:ext uri="{FF2B5EF4-FFF2-40B4-BE49-F238E27FC236}">
              <a16:creationId xmlns:a16="http://schemas.microsoft.com/office/drawing/2014/main" id="{C88FC4A2-6F83-4314-921E-662195BBC02B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59" name="Text Box 2">
          <a:extLst>
            <a:ext uri="{FF2B5EF4-FFF2-40B4-BE49-F238E27FC236}">
              <a16:creationId xmlns:a16="http://schemas.microsoft.com/office/drawing/2014/main" id="{95B8ADA1-C24C-4999-98E2-16A155FDF3A1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60" name="Text Box 2">
          <a:extLst>
            <a:ext uri="{FF2B5EF4-FFF2-40B4-BE49-F238E27FC236}">
              <a16:creationId xmlns:a16="http://schemas.microsoft.com/office/drawing/2014/main" id="{3721E70F-65BE-4DA3-902E-17B40037E075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61" name="Text Box 2">
          <a:extLst>
            <a:ext uri="{FF2B5EF4-FFF2-40B4-BE49-F238E27FC236}">
              <a16:creationId xmlns:a16="http://schemas.microsoft.com/office/drawing/2014/main" id="{683B8D51-4578-45F7-8D4B-D44C6373A9D7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62" name="Text Box 2">
          <a:extLst>
            <a:ext uri="{FF2B5EF4-FFF2-40B4-BE49-F238E27FC236}">
              <a16:creationId xmlns:a16="http://schemas.microsoft.com/office/drawing/2014/main" id="{CB8E7A5D-E0BC-4522-BF64-2BF9F9A7A536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63" name="Text Box 2">
          <a:extLst>
            <a:ext uri="{FF2B5EF4-FFF2-40B4-BE49-F238E27FC236}">
              <a16:creationId xmlns:a16="http://schemas.microsoft.com/office/drawing/2014/main" id="{9AE55519-92C8-419D-888F-FE8113F346B0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64" name="Text Box 2">
          <a:extLst>
            <a:ext uri="{FF2B5EF4-FFF2-40B4-BE49-F238E27FC236}">
              <a16:creationId xmlns:a16="http://schemas.microsoft.com/office/drawing/2014/main" id="{EA0FDC9C-0C3E-4D65-B2CF-AE850F8D4AEC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65" name="Text Box 2">
          <a:extLst>
            <a:ext uri="{FF2B5EF4-FFF2-40B4-BE49-F238E27FC236}">
              <a16:creationId xmlns:a16="http://schemas.microsoft.com/office/drawing/2014/main" id="{D028CD65-B1AD-4EB1-8369-6C9FFF0136C5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66" name="Text Box 2">
          <a:extLst>
            <a:ext uri="{FF2B5EF4-FFF2-40B4-BE49-F238E27FC236}">
              <a16:creationId xmlns:a16="http://schemas.microsoft.com/office/drawing/2014/main" id="{8EC4FACD-5A7C-4160-93FD-9956448350D1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67" name="Text Box 2">
          <a:extLst>
            <a:ext uri="{FF2B5EF4-FFF2-40B4-BE49-F238E27FC236}">
              <a16:creationId xmlns:a16="http://schemas.microsoft.com/office/drawing/2014/main" id="{4896E449-FDDC-4328-A016-1417C3AB3D13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68" name="Text Box 2">
          <a:extLst>
            <a:ext uri="{FF2B5EF4-FFF2-40B4-BE49-F238E27FC236}">
              <a16:creationId xmlns:a16="http://schemas.microsoft.com/office/drawing/2014/main" id="{A7CCCF43-1AA0-4FF9-B4BF-E2A7B045BBA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69" name="Text Box 2">
          <a:extLst>
            <a:ext uri="{FF2B5EF4-FFF2-40B4-BE49-F238E27FC236}">
              <a16:creationId xmlns:a16="http://schemas.microsoft.com/office/drawing/2014/main" id="{E2049679-E7E9-43A8-BF34-EE9367327E38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70" name="Text Box 2">
          <a:extLst>
            <a:ext uri="{FF2B5EF4-FFF2-40B4-BE49-F238E27FC236}">
              <a16:creationId xmlns:a16="http://schemas.microsoft.com/office/drawing/2014/main" id="{FFABC01F-6800-4438-83B5-26EB73ABF3C8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71" name="Text Box 2">
          <a:extLst>
            <a:ext uri="{FF2B5EF4-FFF2-40B4-BE49-F238E27FC236}">
              <a16:creationId xmlns:a16="http://schemas.microsoft.com/office/drawing/2014/main" id="{0CA20A1E-564F-4EDD-AA69-9021ECB47B90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72" name="Text Box 2">
          <a:extLst>
            <a:ext uri="{FF2B5EF4-FFF2-40B4-BE49-F238E27FC236}">
              <a16:creationId xmlns:a16="http://schemas.microsoft.com/office/drawing/2014/main" id="{F6A8B855-F5D1-4FD1-91F2-7ACE5BEDB863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73" name="Text Box 2">
          <a:extLst>
            <a:ext uri="{FF2B5EF4-FFF2-40B4-BE49-F238E27FC236}">
              <a16:creationId xmlns:a16="http://schemas.microsoft.com/office/drawing/2014/main" id="{425D3082-FD54-464F-AFC0-53F3CB46E811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74" name="Text Box 2">
          <a:extLst>
            <a:ext uri="{FF2B5EF4-FFF2-40B4-BE49-F238E27FC236}">
              <a16:creationId xmlns:a16="http://schemas.microsoft.com/office/drawing/2014/main" id="{34FCCA6F-C50F-43AA-8E0E-A620BF137EF9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75" name="Text Box 2">
          <a:extLst>
            <a:ext uri="{FF2B5EF4-FFF2-40B4-BE49-F238E27FC236}">
              <a16:creationId xmlns:a16="http://schemas.microsoft.com/office/drawing/2014/main" id="{935EAE5F-7977-4639-9863-3BE7F5353865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76" name="Text Box 2">
          <a:extLst>
            <a:ext uri="{FF2B5EF4-FFF2-40B4-BE49-F238E27FC236}">
              <a16:creationId xmlns:a16="http://schemas.microsoft.com/office/drawing/2014/main" id="{7F73D684-C1CA-47C1-A32F-657487C34BD6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77" name="Text Box 2">
          <a:extLst>
            <a:ext uri="{FF2B5EF4-FFF2-40B4-BE49-F238E27FC236}">
              <a16:creationId xmlns:a16="http://schemas.microsoft.com/office/drawing/2014/main" id="{A3177FDC-B365-4A7B-8901-8D43FE89AEDB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78" name="Text Box 2">
          <a:extLst>
            <a:ext uri="{FF2B5EF4-FFF2-40B4-BE49-F238E27FC236}">
              <a16:creationId xmlns:a16="http://schemas.microsoft.com/office/drawing/2014/main" id="{FCA671C1-9B1D-427A-81E1-030F974FFCAA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79" name="Text Box 2">
          <a:extLst>
            <a:ext uri="{FF2B5EF4-FFF2-40B4-BE49-F238E27FC236}">
              <a16:creationId xmlns:a16="http://schemas.microsoft.com/office/drawing/2014/main" id="{80161A6D-BA1F-44E0-AED3-24762BDD9A50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80" name="Text Box 2">
          <a:extLst>
            <a:ext uri="{FF2B5EF4-FFF2-40B4-BE49-F238E27FC236}">
              <a16:creationId xmlns:a16="http://schemas.microsoft.com/office/drawing/2014/main" id="{4BE366BB-07A9-484B-8484-820B4CF8CC14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81" name="Text Box 2">
          <a:extLst>
            <a:ext uri="{FF2B5EF4-FFF2-40B4-BE49-F238E27FC236}">
              <a16:creationId xmlns:a16="http://schemas.microsoft.com/office/drawing/2014/main" id="{572101C7-3244-415B-B68A-815C873C0A3E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82" name="Text Box 2">
          <a:extLst>
            <a:ext uri="{FF2B5EF4-FFF2-40B4-BE49-F238E27FC236}">
              <a16:creationId xmlns:a16="http://schemas.microsoft.com/office/drawing/2014/main" id="{8318D1FB-21BA-4050-B1A5-F3E31913D339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83" name="Text Box 2">
          <a:extLst>
            <a:ext uri="{FF2B5EF4-FFF2-40B4-BE49-F238E27FC236}">
              <a16:creationId xmlns:a16="http://schemas.microsoft.com/office/drawing/2014/main" id="{117075EC-F6E9-414F-9AED-30C5ACBE8430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84" name="Text Box 2">
          <a:extLst>
            <a:ext uri="{FF2B5EF4-FFF2-40B4-BE49-F238E27FC236}">
              <a16:creationId xmlns:a16="http://schemas.microsoft.com/office/drawing/2014/main" id="{D1388ED0-A950-483D-9011-820492324D8C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85" name="Text Box 2">
          <a:extLst>
            <a:ext uri="{FF2B5EF4-FFF2-40B4-BE49-F238E27FC236}">
              <a16:creationId xmlns:a16="http://schemas.microsoft.com/office/drawing/2014/main" id="{DA06F3B0-464D-4B03-B4A9-82E2F854547E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86" name="Text Box 2">
          <a:extLst>
            <a:ext uri="{FF2B5EF4-FFF2-40B4-BE49-F238E27FC236}">
              <a16:creationId xmlns:a16="http://schemas.microsoft.com/office/drawing/2014/main" id="{0626E226-2562-40DD-AAB4-0EB4C2FF55E3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87" name="Text Box 2">
          <a:extLst>
            <a:ext uri="{FF2B5EF4-FFF2-40B4-BE49-F238E27FC236}">
              <a16:creationId xmlns:a16="http://schemas.microsoft.com/office/drawing/2014/main" id="{6EC403B3-40EE-4155-BDF7-F08EC2D1207C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88" name="Text Box 2">
          <a:extLst>
            <a:ext uri="{FF2B5EF4-FFF2-40B4-BE49-F238E27FC236}">
              <a16:creationId xmlns:a16="http://schemas.microsoft.com/office/drawing/2014/main" id="{F4C6E06F-5DDE-4889-80AE-437CB284B271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89" name="Text Box 2">
          <a:extLst>
            <a:ext uri="{FF2B5EF4-FFF2-40B4-BE49-F238E27FC236}">
              <a16:creationId xmlns:a16="http://schemas.microsoft.com/office/drawing/2014/main" id="{312D74D9-7E3B-4753-A3FF-73E6A78DABEA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90" name="Text Box 2">
          <a:extLst>
            <a:ext uri="{FF2B5EF4-FFF2-40B4-BE49-F238E27FC236}">
              <a16:creationId xmlns:a16="http://schemas.microsoft.com/office/drawing/2014/main" id="{825D40F8-4D8A-4A0B-9738-20372E64F472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91" name="Text Box 2">
          <a:extLst>
            <a:ext uri="{FF2B5EF4-FFF2-40B4-BE49-F238E27FC236}">
              <a16:creationId xmlns:a16="http://schemas.microsoft.com/office/drawing/2014/main" id="{F14C3286-5E7B-4F2A-B456-E4FFFE52347E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92" name="Text Box 2">
          <a:extLst>
            <a:ext uri="{FF2B5EF4-FFF2-40B4-BE49-F238E27FC236}">
              <a16:creationId xmlns:a16="http://schemas.microsoft.com/office/drawing/2014/main" id="{EC758801-0B4E-40DE-AD67-13F8250344FF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93" name="Text Box 2">
          <a:extLst>
            <a:ext uri="{FF2B5EF4-FFF2-40B4-BE49-F238E27FC236}">
              <a16:creationId xmlns:a16="http://schemas.microsoft.com/office/drawing/2014/main" id="{B1F239E4-2D94-424F-9BBA-A6B4C95D6B20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94" name="Text Box 2">
          <a:extLst>
            <a:ext uri="{FF2B5EF4-FFF2-40B4-BE49-F238E27FC236}">
              <a16:creationId xmlns:a16="http://schemas.microsoft.com/office/drawing/2014/main" id="{69EECED8-25D3-40C4-BAFC-FE535B54A306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95" name="Text Box 2">
          <a:extLst>
            <a:ext uri="{FF2B5EF4-FFF2-40B4-BE49-F238E27FC236}">
              <a16:creationId xmlns:a16="http://schemas.microsoft.com/office/drawing/2014/main" id="{5DE0F6D2-62F2-45E1-AAAE-99BEADEB6BC9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96" name="Text Box 2">
          <a:extLst>
            <a:ext uri="{FF2B5EF4-FFF2-40B4-BE49-F238E27FC236}">
              <a16:creationId xmlns:a16="http://schemas.microsoft.com/office/drawing/2014/main" id="{45EBF86C-6DA0-4841-96CD-19C25922BB68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97" name="Text Box 2">
          <a:extLst>
            <a:ext uri="{FF2B5EF4-FFF2-40B4-BE49-F238E27FC236}">
              <a16:creationId xmlns:a16="http://schemas.microsoft.com/office/drawing/2014/main" id="{8A628B32-9DA3-4CA5-B3F2-7749FE1A13B4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98" name="Text Box 2">
          <a:extLst>
            <a:ext uri="{FF2B5EF4-FFF2-40B4-BE49-F238E27FC236}">
              <a16:creationId xmlns:a16="http://schemas.microsoft.com/office/drawing/2014/main" id="{0C6BC7AF-A496-43EE-91F5-BE00B036482B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499" name="Text Box 2">
          <a:extLst>
            <a:ext uri="{FF2B5EF4-FFF2-40B4-BE49-F238E27FC236}">
              <a16:creationId xmlns:a16="http://schemas.microsoft.com/office/drawing/2014/main" id="{F50F2A8E-A3B0-407B-8AE1-0FB6BBEEB3CB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00" name="Text Box 2">
          <a:extLst>
            <a:ext uri="{FF2B5EF4-FFF2-40B4-BE49-F238E27FC236}">
              <a16:creationId xmlns:a16="http://schemas.microsoft.com/office/drawing/2014/main" id="{6F5464CA-DA3B-4718-BAB5-2DFC1B25F055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01" name="Text Box 2">
          <a:extLst>
            <a:ext uri="{FF2B5EF4-FFF2-40B4-BE49-F238E27FC236}">
              <a16:creationId xmlns:a16="http://schemas.microsoft.com/office/drawing/2014/main" id="{E170F0C5-5039-4B37-AF9A-33F3D18D8E22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02" name="Text Box 2">
          <a:extLst>
            <a:ext uri="{FF2B5EF4-FFF2-40B4-BE49-F238E27FC236}">
              <a16:creationId xmlns:a16="http://schemas.microsoft.com/office/drawing/2014/main" id="{27DD6857-57B1-436D-8832-53CFF0C5B706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03" name="Text Box 2">
          <a:extLst>
            <a:ext uri="{FF2B5EF4-FFF2-40B4-BE49-F238E27FC236}">
              <a16:creationId xmlns:a16="http://schemas.microsoft.com/office/drawing/2014/main" id="{A42EE189-8842-4C1E-AE3C-15EA53AE474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04" name="Text Box 2">
          <a:extLst>
            <a:ext uri="{FF2B5EF4-FFF2-40B4-BE49-F238E27FC236}">
              <a16:creationId xmlns:a16="http://schemas.microsoft.com/office/drawing/2014/main" id="{DF47BBEB-CE6B-40FA-877C-326068561E82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05" name="Text Box 2">
          <a:extLst>
            <a:ext uri="{FF2B5EF4-FFF2-40B4-BE49-F238E27FC236}">
              <a16:creationId xmlns:a16="http://schemas.microsoft.com/office/drawing/2014/main" id="{1D2CF66F-C2CC-4CCB-A5D8-957B264E240A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06" name="Text Box 2">
          <a:extLst>
            <a:ext uri="{FF2B5EF4-FFF2-40B4-BE49-F238E27FC236}">
              <a16:creationId xmlns:a16="http://schemas.microsoft.com/office/drawing/2014/main" id="{F4D46BAD-C930-4EFE-9F6D-160AF229CD0C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07" name="Text Box 2">
          <a:extLst>
            <a:ext uri="{FF2B5EF4-FFF2-40B4-BE49-F238E27FC236}">
              <a16:creationId xmlns:a16="http://schemas.microsoft.com/office/drawing/2014/main" id="{4AC2EF83-69EC-4CE6-9A40-74560FDFBBAB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08" name="Text Box 2">
          <a:extLst>
            <a:ext uri="{FF2B5EF4-FFF2-40B4-BE49-F238E27FC236}">
              <a16:creationId xmlns:a16="http://schemas.microsoft.com/office/drawing/2014/main" id="{816D99EE-EE94-4A1A-8C07-D76673760F45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09" name="Text Box 2">
          <a:extLst>
            <a:ext uri="{FF2B5EF4-FFF2-40B4-BE49-F238E27FC236}">
              <a16:creationId xmlns:a16="http://schemas.microsoft.com/office/drawing/2014/main" id="{91E148B6-D03A-4EE8-BEDA-C845C3A47B14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10" name="Text Box 2">
          <a:extLst>
            <a:ext uri="{FF2B5EF4-FFF2-40B4-BE49-F238E27FC236}">
              <a16:creationId xmlns:a16="http://schemas.microsoft.com/office/drawing/2014/main" id="{9A5ED154-1949-4F82-8BDE-EE738925620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11" name="Text Box 2">
          <a:extLst>
            <a:ext uri="{FF2B5EF4-FFF2-40B4-BE49-F238E27FC236}">
              <a16:creationId xmlns:a16="http://schemas.microsoft.com/office/drawing/2014/main" id="{F352884B-9F46-4FAD-9AA4-457BA0CB0D19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12" name="Text Box 2">
          <a:extLst>
            <a:ext uri="{FF2B5EF4-FFF2-40B4-BE49-F238E27FC236}">
              <a16:creationId xmlns:a16="http://schemas.microsoft.com/office/drawing/2014/main" id="{F0FB9E47-F1D0-4344-8E94-E1BFF2F0B553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13" name="Text Box 2">
          <a:extLst>
            <a:ext uri="{FF2B5EF4-FFF2-40B4-BE49-F238E27FC236}">
              <a16:creationId xmlns:a16="http://schemas.microsoft.com/office/drawing/2014/main" id="{D1B81610-4BB7-43DE-9495-0E962319E03E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14" name="Text Box 2">
          <a:extLst>
            <a:ext uri="{FF2B5EF4-FFF2-40B4-BE49-F238E27FC236}">
              <a16:creationId xmlns:a16="http://schemas.microsoft.com/office/drawing/2014/main" id="{19728E62-19C5-45D6-B83D-3ADD6DBC87E9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15" name="Text Box 2">
          <a:extLst>
            <a:ext uri="{FF2B5EF4-FFF2-40B4-BE49-F238E27FC236}">
              <a16:creationId xmlns:a16="http://schemas.microsoft.com/office/drawing/2014/main" id="{52868517-F8FF-40CA-9ED6-00CE78EBBE97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16" name="Text Box 2">
          <a:extLst>
            <a:ext uri="{FF2B5EF4-FFF2-40B4-BE49-F238E27FC236}">
              <a16:creationId xmlns:a16="http://schemas.microsoft.com/office/drawing/2014/main" id="{E4D6C16F-14CD-4F92-8174-4215E6ED15AC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17" name="Text Box 2">
          <a:extLst>
            <a:ext uri="{FF2B5EF4-FFF2-40B4-BE49-F238E27FC236}">
              <a16:creationId xmlns:a16="http://schemas.microsoft.com/office/drawing/2014/main" id="{7F612FA3-01FA-4034-9D40-EACD13CA1BE0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18" name="Text Box 2">
          <a:extLst>
            <a:ext uri="{FF2B5EF4-FFF2-40B4-BE49-F238E27FC236}">
              <a16:creationId xmlns:a16="http://schemas.microsoft.com/office/drawing/2014/main" id="{D4A49D31-F9ED-4368-9536-849AF0C61F6C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19" name="Text Box 2">
          <a:extLst>
            <a:ext uri="{FF2B5EF4-FFF2-40B4-BE49-F238E27FC236}">
              <a16:creationId xmlns:a16="http://schemas.microsoft.com/office/drawing/2014/main" id="{D003A82E-2EDE-4D93-BA62-04F628C38022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20" name="Text Box 2">
          <a:extLst>
            <a:ext uri="{FF2B5EF4-FFF2-40B4-BE49-F238E27FC236}">
              <a16:creationId xmlns:a16="http://schemas.microsoft.com/office/drawing/2014/main" id="{6233F6CD-CDF2-4BEA-B97E-17FCBD0B542C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21" name="Text Box 2">
          <a:extLst>
            <a:ext uri="{FF2B5EF4-FFF2-40B4-BE49-F238E27FC236}">
              <a16:creationId xmlns:a16="http://schemas.microsoft.com/office/drawing/2014/main" id="{EE3FD4CA-8AAD-4230-8146-3EE8933D6206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22" name="Text Box 2">
          <a:extLst>
            <a:ext uri="{FF2B5EF4-FFF2-40B4-BE49-F238E27FC236}">
              <a16:creationId xmlns:a16="http://schemas.microsoft.com/office/drawing/2014/main" id="{8231B801-29FA-416B-8F4F-BEEAA6118D5E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23" name="Text Box 2">
          <a:extLst>
            <a:ext uri="{FF2B5EF4-FFF2-40B4-BE49-F238E27FC236}">
              <a16:creationId xmlns:a16="http://schemas.microsoft.com/office/drawing/2014/main" id="{30E2CD29-7E75-4D95-B016-E47190A160F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24" name="Text Box 2">
          <a:extLst>
            <a:ext uri="{FF2B5EF4-FFF2-40B4-BE49-F238E27FC236}">
              <a16:creationId xmlns:a16="http://schemas.microsoft.com/office/drawing/2014/main" id="{E2E9ADAA-78E7-4336-96AA-1E90AFD377C7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25" name="Text Box 2">
          <a:extLst>
            <a:ext uri="{FF2B5EF4-FFF2-40B4-BE49-F238E27FC236}">
              <a16:creationId xmlns:a16="http://schemas.microsoft.com/office/drawing/2014/main" id="{9FC177BB-8621-4FB2-A223-F8476F574CFA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26" name="Text Box 2">
          <a:extLst>
            <a:ext uri="{FF2B5EF4-FFF2-40B4-BE49-F238E27FC236}">
              <a16:creationId xmlns:a16="http://schemas.microsoft.com/office/drawing/2014/main" id="{B86B4F16-A456-4C22-85BC-FD75071C0EE2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27" name="Text Box 2">
          <a:extLst>
            <a:ext uri="{FF2B5EF4-FFF2-40B4-BE49-F238E27FC236}">
              <a16:creationId xmlns:a16="http://schemas.microsoft.com/office/drawing/2014/main" id="{BCF05FAF-B45A-4C0D-AA69-30675245E76A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28" name="Text Box 2">
          <a:extLst>
            <a:ext uri="{FF2B5EF4-FFF2-40B4-BE49-F238E27FC236}">
              <a16:creationId xmlns:a16="http://schemas.microsoft.com/office/drawing/2014/main" id="{EBD15052-375E-4D0A-B1F2-BDB733F18691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29" name="Text Box 2">
          <a:extLst>
            <a:ext uri="{FF2B5EF4-FFF2-40B4-BE49-F238E27FC236}">
              <a16:creationId xmlns:a16="http://schemas.microsoft.com/office/drawing/2014/main" id="{FAD91A1F-7DA1-4D78-9480-A66AC797255F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30" name="Text Box 2">
          <a:extLst>
            <a:ext uri="{FF2B5EF4-FFF2-40B4-BE49-F238E27FC236}">
              <a16:creationId xmlns:a16="http://schemas.microsoft.com/office/drawing/2014/main" id="{F072E742-4BEA-4228-B30E-F00B83D0EFB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31" name="Text Box 2">
          <a:extLst>
            <a:ext uri="{FF2B5EF4-FFF2-40B4-BE49-F238E27FC236}">
              <a16:creationId xmlns:a16="http://schemas.microsoft.com/office/drawing/2014/main" id="{56139E90-6905-4C4C-943F-141ADE653A15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32" name="Text Box 2">
          <a:extLst>
            <a:ext uri="{FF2B5EF4-FFF2-40B4-BE49-F238E27FC236}">
              <a16:creationId xmlns:a16="http://schemas.microsoft.com/office/drawing/2014/main" id="{343ECC7D-9E82-4C83-911C-4947858E5FA5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33" name="Text Box 2">
          <a:extLst>
            <a:ext uri="{FF2B5EF4-FFF2-40B4-BE49-F238E27FC236}">
              <a16:creationId xmlns:a16="http://schemas.microsoft.com/office/drawing/2014/main" id="{0FA1F1CA-45B1-42E4-800F-9FF8181B6C9B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34" name="Text Box 2">
          <a:extLst>
            <a:ext uri="{FF2B5EF4-FFF2-40B4-BE49-F238E27FC236}">
              <a16:creationId xmlns:a16="http://schemas.microsoft.com/office/drawing/2014/main" id="{7A8C09AF-C47B-499F-9CBE-07DD8801947E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35" name="Text Box 2">
          <a:extLst>
            <a:ext uri="{FF2B5EF4-FFF2-40B4-BE49-F238E27FC236}">
              <a16:creationId xmlns:a16="http://schemas.microsoft.com/office/drawing/2014/main" id="{1DA0CBB8-F7FA-4C60-8992-6DCA948C14D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36" name="Text Box 2">
          <a:extLst>
            <a:ext uri="{FF2B5EF4-FFF2-40B4-BE49-F238E27FC236}">
              <a16:creationId xmlns:a16="http://schemas.microsoft.com/office/drawing/2014/main" id="{FFD3CAE4-BAF8-4183-90AD-8231A9E2FFD5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37" name="Text Box 2">
          <a:extLst>
            <a:ext uri="{FF2B5EF4-FFF2-40B4-BE49-F238E27FC236}">
              <a16:creationId xmlns:a16="http://schemas.microsoft.com/office/drawing/2014/main" id="{2030A279-B187-485B-AC7E-7DCA94F732AF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38" name="Text Box 2">
          <a:extLst>
            <a:ext uri="{FF2B5EF4-FFF2-40B4-BE49-F238E27FC236}">
              <a16:creationId xmlns:a16="http://schemas.microsoft.com/office/drawing/2014/main" id="{CAF4F9A1-CB38-4F5E-86BA-B9E0D3F59CD0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39" name="Text Box 2">
          <a:extLst>
            <a:ext uri="{FF2B5EF4-FFF2-40B4-BE49-F238E27FC236}">
              <a16:creationId xmlns:a16="http://schemas.microsoft.com/office/drawing/2014/main" id="{05454511-9AEE-4486-BD22-261FA9708530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40" name="Text Box 2">
          <a:extLst>
            <a:ext uri="{FF2B5EF4-FFF2-40B4-BE49-F238E27FC236}">
              <a16:creationId xmlns:a16="http://schemas.microsoft.com/office/drawing/2014/main" id="{2E0E9CC3-0191-44AD-ABF5-6E865F7BD2F7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41" name="Text Box 2">
          <a:extLst>
            <a:ext uri="{FF2B5EF4-FFF2-40B4-BE49-F238E27FC236}">
              <a16:creationId xmlns:a16="http://schemas.microsoft.com/office/drawing/2014/main" id="{F926F5FD-5A6B-4CFF-8AD8-63A43D945F1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42" name="Text Box 2">
          <a:extLst>
            <a:ext uri="{FF2B5EF4-FFF2-40B4-BE49-F238E27FC236}">
              <a16:creationId xmlns:a16="http://schemas.microsoft.com/office/drawing/2014/main" id="{ADF14A95-C247-44A6-9959-E230FDCA8CE9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43" name="Text Box 2">
          <a:extLst>
            <a:ext uri="{FF2B5EF4-FFF2-40B4-BE49-F238E27FC236}">
              <a16:creationId xmlns:a16="http://schemas.microsoft.com/office/drawing/2014/main" id="{5F66F5DC-D3D4-431C-8AE0-F552CDC4E364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44" name="Text Box 2">
          <a:extLst>
            <a:ext uri="{FF2B5EF4-FFF2-40B4-BE49-F238E27FC236}">
              <a16:creationId xmlns:a16="http://schemas.microsoft.com/office/drawing/2014/main" id="{BECA9E21-5A5D-4C77-AF7F-1258403FC78B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45" name="Text Box 2">
          <a:extLst>
            <a:ext uri="{FF2B5EF4-FFF2-40B4-BE49-F238E27FC236}">
              <a16:creationId xmlns:a16="http://schemas.microsoft.com/office/drawing/2014/main" id="{7118DC53-AB47-4B20-BD21-615161482D8C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46" name="Text Box 2">
          <a:extLst>
            <a:ext uri="{FF2B5EF4-FFF2-40B4-BE49-F238E27FC236}">
              <a16:creationId xmlns:a16="http://schemas.microsoft.com/office/drawing/2014/main" id="{6E03EC13-BC24-42E1-9DDE-54B93747EF32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47" name="Text Box 2">
          <a:extLst>
            <a:ext uri="{FF2B5EF4-FFF2-40B4-BE49-F238E27FC236}">
              <a16:creationId xmlns:a16="http://schemas.microsoft.com/office/drawing/2014/main" id="{EAD31036-A498-4231-B099-0D8E23B44A85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48" name="Text Box 2">
          <a:extLst>
            <a:ext uri="{FF2B5EF4-FFF2-40B4-BE49-F238E27FC236}">
              <a16:creationId xmlns:a16="http://schemas.microsoft.com/office/drawing/2014/main" id="{E4E476D9-94A3-46CD-922F-6752B667E1CA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49" name="Text Box 2">
          <a:extLst>
            <a:ext uri="{FF2B5EF4-FFF2-40B4-BE49-F238E27FC236}">
              <a16:creationId xmlns:a16="http://schemas.microsoft.com/office/drawing/2014/main" id="{170C22D8-6904-44A7-98D3-783EE1A4292B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50" name="Text Box 2">
          <a:extLst>
            <a:ext uri="{FF2B5EF4-FFF2-40B4-BE49-F238E27FC236}">
              <a16:creationId xmlns:a16="http://schemas.microsoft.com/office/drawing/2014/main" id="{8A23DC72-8777-40A7-81E4-E4AFB48FAC9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51" name="Text Box 2">
          <a:extLst>
            <a:ext uri="{FF2B5EF4-FFF2-40B4-BE49-F238E27FC236}">
              <a16:creationId xmlns:a16="http://schemas.microsoft.com/office/drawing/2014/main" id="{0701D29E-B3AF-4AB9-86D0-6A26E268721A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52" name="Text Box 2">
          <a:extLst>
            <a:ext uri="{FF2B5EF4-FFF2-40B4-BE49-F238E27FC236}">
              <a16:creationId xmlns:a16="http://schemas.microsoft.com/office/drawing/2014/main" id="{7033775C-94F0-4A4C-8FE3-58A740CA393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53" name="Text Box 2">
          <a:extLst>
            <a:ext uri="{FF2B5EF4-FFF2-40B4-BE49-F238E27FC236}">
              <a16:creationId xmlns:a16="http://schemas.microsoft.com/office/drawing/2014/main" id="{6C51B6D5-20BE-4A39-9C1B-31BFBF201C6A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54" name="Text Box 2">
          <a:extLst>
            <a:ext uri="{FF2B5EF4-FFF2-40B4-BE49-F238E27FC236}">
              <a16:creationId xmlns:a16="http://schemas.microsoft.com/office/drawing/2014/main" id="{CEB7AB5A-9365-4AFF-9B67-18641713339A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55" name="Text Box 2">
          <a:extLst>
            <a:ext uri="{FF2B5EF4-FFF2-40B4-BE49-F238E27FC236}">
              <a16:creationId xmlns:a16="http://schemas.microsoft.com/office/drawing/2014/main" id="{4F58E7BD-ACBC-47DD-9E11-A6CBB7D4AF43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56" name="Text Box 2">
          <a:extLst>
            <a:ext uri="{FF2B5EF4-FFF2-40B4-BE49-F238E27FC236}">
              <a16:creationId xmlns:a16="http://schemas.microsoft.com/office/drawing/2014/main" id="{8D834E35-76AA-4DAC-99C0-C596B38DF786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57" name="Text Box 2">
          <a:extLst>
            <a:ext uri="{FF2B5EF4-FFF2-40B4-BE49-F238E27FC236}">
              <a16:creationId xmlns:a16="http://schemas.microsoft.com/office/drawing/2014/main" id="{631A4B96-CEA8-4674-9036-C2D350881F5F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58" name="Text Box 2">
          <a:extLst>
            <a:ext uri="{FF2B5EF4-FFF2-40B4-BE49-F238E27FC236}">
              <a16:creationId xmlns:a16="http://schemas.microsoft.com/office/drawing/2014/main" id="{6BFA7FA2-1965-442A-8582-C27C1E0C5AD3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59" name="Text Box 2">
          <a:extLst>
            <a:ext uri="{FF2B5EF4-FFF2-40B4-BE49-F238E27FC236}">
              <a16:creationId xmlns:a16="http://schemas.microsoft.com/office/drawing/2014/main" id="{E53D49E3-D45E-4B40-8DAD-1E095A3131F4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60" name="Text Box 2">
          <a:extLst>
            <a:ext uri="{FF2B5EF4-FFF2-40B4-BE49-F238E27FC236}">
              <a16:creationId xmlns:a16="http://schemas.microsoft.com/office/drawing/2014/main" id="{75C73148-AA91-4AE7-8635-437B668BB498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61" name="Text Box 2">
          <a:extLst>
            <a:ext uri="{FF2B5EF4-FFF2-40B4-BE49-F238E27FC236}">
              <a16:creationId xmlns:a16="http://schemas.microsoft.com/office/drawing/2014/main" id="{ECB4EE8E-AECB-4264-A09B-2E613EB3A873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62" name="Text Box 2">
          <a:extLst>
            <a:ext uri="{FF2B5EF4-FFF2-40B4-BE49-F238E27FC236}">
              <a16:creationId xmlns:a16="http://schemas.microsoft.com/office/drawing/2014/main" id="{F2A44B39-1697-412C-9EAB-3DB9B1C64467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63" name="Text Box 2">
          <a:extLst>
            <a:ext uri="{FF2B5EF4-FFF2-40B4-BE49-F238E27FC236}">
              <a16:creationId xmlns:a16="http://schemas.microsoft.com/office/drawing/2014/main" id="{DC4BF62D-A965-4D5E-A501-1E95B26A2915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64" name="Text Box 2">
          <a:extLst>
            <a:ext uri="{FF2B5EF4-FFF2-40B4-BE49-F238E27FC236}">
              <a16:creationId xmlns:a16="http://schemas.microsoft.com/office/drawing/2014/main" id="{506F86B4-957F-4ADE-BE0B-53B20AF60519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65" name="Text Box 2">
          <a:extLst>
            <a:ext uri="{FF2B5EF4-FFF2-40B4-BE49-F238E27FC236}">
              <a16:creationId xmlns:a16="http://schemas.microsoft.com/office/drawing/2014/main" id="{EDD816C6-9352-4E99-9FED-7A1BBBFE272E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66" name="Text Box 2">
          <a:extLst>
            <a:ext uri="{FF2B5EF4-FFF2-40B4-BE49-F238E27FC236}">
              <a16:creationId xmlns:a16="http://schemas.microsoft.com/office/drawing/2014/main" id="{B6279217-5A06-4ED6-AAD3-7CFB6F0D0A7B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67" name="Text Box 2">
          <a:extLst>
            <a:ext uri="{FF2B5EF4-FFF2-40B4-BE49-F238E27FC236}">
              <a16:creationId xmlns:a16="http://schemas.microsoft.com/office/drawing/2014/main" id="{76CAA9EC-FA82-4FA6-BE81-4CE02C289DE8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68" name="Text Box 2">
          <a:extLst>
            <a:ext uri="{FF2B5EF4-FFF2-40B4-BE49-F238E27FC236}">
              <a16:creationId xmlns:a16="http://schemas.microsoft.com/office/drawing/2014/main" id="{187ED665-F513-49A1-89E3-9E3AD69DD7DF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69" name="Text Box 2">
          <a:extLst>
            <a:ext uri="{FF2B5EF4-FFF2-40B4-BE49-F238E27FC236}">
              <a16:creationId xmlns:a16="http://schemas.microsoft.com/office/drawing/2014/main" id="{F1E58ABF-6B97-4BDB-8EC1-E641752A2C0A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70" name="Text Box 2">
          <a:extLst>
            <a:ext uri="{FF2B5EF4-FFF2-40B4-BE49-F238E27FC236}">
              <a16:creationId xmlns:a16="http://schemas.microsoft.com/office/drawing/2014/main" id="{A378BE40-4F59-4A65-93FF-53DB0D3E1976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71" name="Text Box 2">
          <a:extLst>
            <a:ext uri="{FF2B5EF4-FFF2-40B4-BE49-F238E27FC236}">
              <a16:creationId xmlns:a16="http://schemas.microsoft.com/office/drawing/2014/main" id="{99EFAE13-A7A5-41C8-83E0-4318CEE69F13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72" name="Text Box 2">
          <a:extLst>
            <a:ext uri="{FF2B5EF4-FFF2-40B4-BE49-F238E27FC236}">
              <a16:creationId xmlns:a16="http://schemas.microsoft.com/office/drawing/2014/main" id="{BF98F508-C016-478B-95E1-C6172B3447FC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73" name="Text Box 2">
          <a:extLst>
            <a:ext uri="{FF2B5EF4-FFF2-40B4-BE49-F238E27FC236}">
              <a16:creationId xmlns:a16="http://schemas.microsoft.com/office/drawing/2014/main" id="{6EBAE148-7E55-46DC-B9A7-CA2E2844153F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74" name="Text Box 2">
          <a:extLst>
            <a:ext uri="{FF2B5EF4-FFF2-40B4-BE49-F238E27FC236}">
              <a16:creationId xmlns:a16="http://schemas.microsoft.com/office/drawing/2014/main" id="{634B6407-5594-4D2F-9F27-3A8090926887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75" name="Text Box 2">
          <a:extLst>
            <a:ext uri="{FF2B5EF4-FFF2-40B4-BE49-F238E27FC236}">
              <a16:creationId xmlns:a16="http://schemas.microsoft.com/office/drawing/2014/main" id="{3024873F-8CA7-43AA-9B1B-05508F1CE862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76" name="Text Box 2">
          <a:extLst>
            <a:ext uri="{FF2B5EF4-FFF2-40B4-BE49-F238E27FC236}">
              <a16:creationId xmlns:a16="http://schemas.microsoft.com/office/drawing/2014/main" id="{79206C5D-776C-4CF7-A2DA-14DAF175AB37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77" name="Text Box 2">
          <a:extLst>
            <a:ext uri="{FF2B5EF4-FFF2-40B4-BE49-F238E27FC236}">
              <a16:creationId xmlns:a16="http://schemas.microsoft.com/office/drawing/2014/main" id="{FA87C395-83EA-4ABD-850C-FAD4F9A2BD45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78" name="Text Box 2">
          <a:extLst>
            <a:ext uri="{FF2B5EF4-FFF2-40B4-BE49-F238E27FC236}">
              <a16:creationId xmlns:a16="http://schemas.microsoft.com/office/drawing/2014/main" id="{7A07D0B9-D10A-47FE-BCF6-EFB08FED1CD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79" name="Text Box 2">
          <a:extLst>
            <a:ext uri="{FF2B5EF4-FFF2-40B4-BE49-F238E27FC236}">
              <a16:creationId xmlns:a16="http://schemas.microsoft.com/office/drawing/2014/main" id="{55F97F64-E04C-49E6-BB5D-D83414B5B10A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80" name="Text Box 2">
          <a:extLst>
            <a:ext uri="{FF2B5EF4-FFF2-40B4-BE49-F238E27FC236}">
              <a16:creationId xmlns:a16="http://schemas.microsoft.com/office/drawing/2014/main" id="{4524FED8-F768-4453-BDD5-E42DC8361479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81" name="Text Box 2">
          <a:extLst>
            <a:ext uri="{FF2B5EF4-FFF2-40B4-BE49-F238E27FC236}">
              <a16:creationId xmlns:a16="http://schemas.microsoft.com/office/drawing/2014/main" id="{C2C7728B-E2E0-4461-ABC6-DAB230D6CB6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82" name="Text Box 2">
          <a:extLst>
            <a:ext uri="{FF2B5EF4-FFF2-40B4-BE49-F238E27FC236}">
              <a16:creationId xmlns:a16="http://schemas.microsoft.com/office/drawing/2014/main" id="{06818E6E-FFF3-422E-BE16-A2240E5150DC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83" name="Text Box 2">
          <a:extLst>
            <a:ext uri="{FF2B5EF4-FFF2-40B4-BE49-F238E27FC236}">
              <a16:creationId xmlns:a16="http://schemas.microsoft.com/office/drawing/2014/main" id="{83474F10-08DA-4C5B-9DA3-F6683528F7A6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84" name="Text Box 2">
          <a:extLst>
            <a:ext uri="{FF2B5EF4-FFF2-40B4-BE49-F238E27FC236}">
              <a16:creationId xmlns:a16="http://schemas.microsoft.com/office/drawing/2014/main" id="{51C1BB7A-34FD-4F5C-B8BA-92050BB1E368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85" name="Text Box 2">
          <a:extLst>
            <a:ext uri="{FF2B5EF4-FFF2-40B4-BE49-F238E27FC236}">
              <a16:creationId xmlns:a16="http://schemas.microsoft.com/office/drawing/2014/main" id="{49FA9D88-8C05-43C8-91C1-3BE002CAD67B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86" name="Text Box 2">
          <a:extLst>
            <a:ext uri="{FF2B5EF4-FFF2-40B4-BE49-F238E27FC236}">
              <a16:creationId xmlns:a16="http://schemas.microsoft.com/office/drawing/2014/main" id="{89C6FED2-58F2-4C49-9354-E485678F507C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87" name="Text Box 2">
          <a:extLst>
            <a:ext uri="{FF2B5EF4-FFF2-40B4-BE49-F238E27FC236}">
              <a16:creationId xmlns:a16="http://schemas.microsoft.com/office/drawing/2014/main" id="{64767A11-031A-49B2-9D7F-D11BC7E719CC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88" name="Text Box 2">
          <a:extLst>
            <a:ext uri="{FF2B5EF4-FFF2-40B4-BE49-F238E27FC236}">
              <a16:creationId xmlns:a16="http://schemas.microsoft.com/office/drawing/2014/main" id="{93C218B3-C3CF-4581-A5E6-FF57A675F9CE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89" name="Text Box 2">
          <a:extLst>
            <a:ext uri="{FF2B5EF4-FFF2-40B4-BE49-F238E27FC236}">
              <a16:creationId xmlns:a16="http://schemas.microsoft.com/office/drawing/2014/main" id="{BC1765C7-A591-4EE7-9AA1-E298FE2A1998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90" name="Text Box 2">
          <a:extLst>
            <a:ext uri="{FF2B5EF4-FFF2-40B4-BE49-F238E27FC236}">
              <a16:creationId xmlns:a16="http://schemas.microsoft.com/office/drawing/2014/main" id="{4D275523-16DE-4D19-A063-4034CD54E3E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91" name="Text Box 2">
          <a:extLst>
            <a:ext uri="{FF2B5EF4-FFF2-40B4-BE49-F238E27FC236}">
              <a16:creationId xmlns:a16="http://schemas.microsoft.com/office/drawing/2014/main" id="{B46B08B6-8602-46AE-898F-EE1FC839236A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92" name="Text Box 2">
          <a:extLst>
            <a:ext uri="{FF2B5EF4-FFF2-40B4-BE49-F238E27FC236}">
              <a16:creationId xmlns:a16="http://schemas.microsoft.com/office/drawing/2014/main" id="{CA5B7614-EEF2-432D-97D7-4860874F4B59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93" name="Text Box 2">
          <a:extLst>
            <a:ext uri="{FF2B5EF4-FFF2-40B4-BE49-F238E27FC236}">
              <a16:creationId xmlns:a16="http://schemas.microsoft.com/office/drawing/2014/main" id="{EE75D8F9-0B61-42BD-90F3-ADE68602201C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94" name="Text Box 2">
          <a:extLst>
            <a:ext uri="{FF2B5EF4-FFF2-40B4-BE49-F238E27FC236}">
              <a16:creationId xmlns:a16="http://schemas.microsoft.com/office/drawing/2014/main" id="{79988DB0-E93C-4CFF-AE86-55981C97BA3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95" name="Text Box 2">
          <a:extLst>
            <a:ext uri="{FF2B5EF4-FFF2-40B4-BE49-F238E27FC236}">
              <a16:creationId xmlns:a16="http://schemas.microsoft.com/office/drawing/2014/main" id="{22FBE61B-663B-4222-888B-97DB32CA16A0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96" name="Text Box 2">
          <a:extLst>
            <a:ext uri="{FF2B5EF4-FFF2-40B4-BE49-F238E27FC236}">
              <a16:creationId xmlns:a16="http://schemas.microsoft.com/office/drawing/2014/main" id="{659FF3E3-E86E-4D1D-9624-8EE5B0405FA2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97" name="Text Box 2">
          <a:extLst>
            <a:ext uri="{FF2B5EF4-FFF2-40B4-BE49-F238E27FC236}">
              <a16:creationId xmlns:a16="http://schemas.microsoft.com/office/drawing/2014/main" id="{02A73D1D-1C70-430A-9CD1-A23E613E06A7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98" name="Text Box 2">
          <a:extLst>
            <a:ext uri="{FF2B5EF4-FFF2-40B4-BE49-F238E27FC236}">
              <a16:creationId xmlns:a16="http://schemas.microsoft.com/office/drawing/2014/main" id="{271C22F0-52AE-47CF-A639-835F201D92C6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599" name="Text Box 2">
          <a:extLst>
            <a:ext uri="{FF2B5EF4-FFF2-40B4-BE49-F238E27FC236}">
              <a16:creationId xmlns:a16="http://schemas.microsoft.com/office/drawing/2014/main" id="{F0CF33F2-CA05-4425-8168-85680D23BC6C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00" name="Text Box 2">
          <a:extLst>
            <a:ext uri="{FF2B5EF4-FFF2-40B4-BE49-F238E27FC236}">
              <a16:creationId xmlns:a16="http://schemas.microsoft.com/office/drawing/2014/main" id="{F4F45751-AFE3-47CC-86AA-F0061E7A7FB4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01" name="Text Box 2">
          <a:extLst>
            <a:ext uri="{FF2B5EF4-FFF2-40B4-BE49-F238E27FC236}">
              <a16:creationId xmlns:a16="http://schemas.microsoft.com/office/drawing/2014/main" id="{6EAE52A8-BEA4-4CDC-A8F6-1E258F3D00EC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02" name="Text Box 2">
          <a:extLst>
            <a:ext uri="{FF2B5EF4-FFF2-40B4-BE49-F238E27FC236}">
              <a16:creationId xmlns:a16="http://schemas.microsoft.com/office/drawing/2014/main" id="{5495404E-5FDF-40D3-990E-84693FB07DA9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03" name="Text Box 2">
          <a:extLst>
            <a:ext uri="{FF2B5EF4-FFF2-40B4-BE49-F238E27FC236}">
              <a16:creationId xmlns:a16="http://schemas.microsoft.com/office/drawing/2014/main" id="{1620F4E7-1672-47EE-AC64-0236742BA8E3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04" name="Text Box 2">
          <a:extLst>
            <a:ext uri="{FF2B5EF4-FFF2-40B4-BE49-F238E27FC236}">
              <a16:creationId xmlns:a16="http://schemas.microsoft.com/office/drawing/2014/main" id="{2D734ED9-7DBC-4A18-8A30-47DF5734BE95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05" name="Text Box 2">
          <a:extLst>
            <a:ext uri="{FF2B5EF4-FFF2-40B4-BE49-F238E27FC236}">
              <a16:creationId xmlns:a16="http://schemas.microsoft.com/office/drawing/2014/main" id="{B3D8ACB9-69E2-4781-A484-87F96639F6A5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06" name="Text Box 2">
          <a:extLst>
            <a:ext uri="{FF2B5EF4-FFF2-40B4-BE49-F238E27FC236}">
              <a16:creationId xmlns:a16="http://schemas.microsoft.com/office/drawing/2014/main" id="{FBCC3753-F85D-4295-9CB5-04F743B6E949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07" name="Text Box 2">
          <a:extLst>
            <a:ext uri="{FF2B5EF4-FFF2-40B4-BE49-F238E27FC236}">
              <a16:creationId xmlns:a16="http://schemas.microsoft.com/office/drawing/2014/main" id="{896544E7-C4BA-4256-86B2-04A9B7E13E08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08" name="Text Box 2">
          <a:extLst>
            <a:ext uri="{FF2B5EF4-FFF2-40B4-BE49-F238E27FC236}">
              <a16:creationId xmlns:a16="http://schemas.microsoft.com/office/drawing/2014/main" id="{E78CF628-DC07-4406-8C70-14C589D545A4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09" name="Text Box 2">
          <a:extLst>
            <a:ext uri="{FF2B5EF4-FFF2-40B4-BE49-F238E27FC236}">
              <a16:creationId xmlns:a16="http://schemas.microsoft.com/office/drawing/2014/main" id="{0BE549E5-6551-493E-99D8-CDBCD5F82884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10" name="Text Box 2">
          <a:extLst>
            <a:ext uri="{FF2B5EF4-FFF2-40B4-BE49-F238E27FC236}">
              <a16:creationId xmlns:a16="http://schemas.microsoft.com/office/drawing/2014/main" id="{9C8BD816-987E-445D-AED3-AD41D0A4759E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11" name="Text Box 2">
          <a:extLst>
            <a:ext uri="{FF2B5EF4-FFF2-40B4-BE49-F238E27FC236}">
              <a16:creationId xmlns:a16="http://schemas.microsoft.com/office/drawing/2014/main" id="{BBA9815F-E9ED-46E2-BADC-12B8C279BEEE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12" name="Text Box 2">
          <a:extLst>
            <a:ext uri="{FF2B5EF4-FFF2-40B4-BE49-F238E27FC236}">
              <a16:creationId xmlns:a16="http://schemas.microsoft.com/office/drawing/2014/main" id="{235AB11E-FB62-4F64-9953-F2BAB757CE03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13" name="Text Box 2">
          <a:extLst>
            <a:ext uri="{FF2B5EF4-FFF2-40B4-BE49-F238E27FC236}">
              <a16:creationId xmlns:a16="http://schemas.microsoft.com/office/drawing/2014/main" id="{C87F7F15-BAF6-48E1-987A-CD1BD3A94D8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14" name="Text Box 2">
          <a:extLst>
            <a:ext uri="{FF2B5EF4-FFF2-40B4-BE49-F238E27FC236}">
              <a16:creationId xmlns:a16="http://schemas.microsoft.com/office/drawing/2014/main" id="{50066E28-6F1E-46CC-BD19-047BE87EF6EA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15" name="Text Box 2">
          <a:extLst>
            <a:ext uri="{FF2B5EF4-FFF2-40B4-BE49-F238E27FC236}">
              <a16:creationId xmlns:a16="http://schemas.microsoft.com/office/drawing/2014/main" id="{32AE14B4-9DC3-40B4-8861-D7694A502F94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16" name="Text Box 2">
          <a:extLst>
            <a:ext uri="{FF2B5EF4-FFF2-40B4-BE49-F238E27FC236}">
              <a16:creationId xmlns:a16="http://schemas.microsoft.com/office/drawing/2014/main" id="{8A5010B7-97F8-4F48-89E7-A8E09F2091CA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17" name="Text Box 2">
          <a:extLst>
            <a:ext uri="{FF2B5EF4-FFF2-40B4-BE49-F238E27FC236}">
              <a16:creationId xmlns:a16="http://schemas.microsoft.com/office/drawing/2014/main" id="{B8147313-BF0C-4AC9-B461-F9D8B9AA8281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18" name="Text Box 2">
          <a:extLst>
            <a:ext uri="{FF2B5EF4-FFF2-40B4-BE49-F238E27FC236}">
              <a16:creationId xmlns:a16="http://schemas.microsoft.com/office/drawing/2014/main" id="{4539FB20-ED9F-4215-AB9B-E7FF7B490840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19" name="Text Box 2">
          <a:extLst>
            <a:ext uri="{FF2B5EF4-FFF2-40B4-BE49-F238E27FC236}">
              <a16:creationId xmlns:a16="http://schemas.microsoft.com/office/drawing/2014/main" id="{C76F4F23-5E56-495F-80E7-DA5927D4CC5E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20" name="Text Box 2">
          <a:extLst>
            <a:ext uri="{FF2B5EF4-FFF2-40B4-BE49-F238E27FC236}">
              <a16:creationId xmlns:a16="http://schemas.microsoft.com/office/drawing/2014/main" id="{6975FEE8-D31C-48C8-9DA7-2947AF7901AB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21" name="Text Box 2">
          <a:extLst>
            <a:ext uri="{FF2B5EF4-FFF2-40B4-BE49-F238E27FC236}">
              <a16:creationId xmlns:a16="http://schemas.microsoft.com/office/drawing/2014/main" id="{F407D312-E259-409B-8545-897FD33CCFFA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22" name="Text Box 2">
          <a:extLst>
            <a:ext uri="{FF2B5EF4-FFF2-40B4-BE49-F238E27FC236}">
              <a16:creationId xmlns:a16="http://schemas.microsoft.com/office/drawing/2014/main" id="{03E1A98C-9979-4D2C-81AC-3784BEE0B939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23" name="Text Box 2">
          <a:extLst>
            <a:ext uri="{FF2B5EF4-FFF2-40B4-BE49-F238E27FC236}">
              <a16:creationId xmlns:a16="http://schemas.microsoft.com/office/drawing/2014/main" id="{53209812-A5BB-4A0E-827A-17A374A9F16B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24" name="Text Box 2">
          <a:extLst>
            <a:ext uri="{FF2B5EF4-FFF2-40B4-BE49-F238E27FC236}">
              <a16:creationId xmlns:a16="http://schemas.microsoft.com/office/drawing/2014/main" id="{1EBF50E0-DEE1-49E9-94AB-3A7BCA725B66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25" name="Text Box 2">
          <a:extLst>
            <a:ext uri="{FF2B5EF4-FFF2-40B4-BE49-F238E27FC236}">
              <a16:creationId xmlns:a16="http://schemas.microsoft.com/office/drawing/2014/main" id="{3BD52F63-F258-4E3E-A5EF-1A537EA37A05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26" name="Text Box 2">
          <a:extLst>
            <a:ext uri="{FF2B5EF4-FFF2-40B4-BE49-F238E27FC236}">
              <a16:creationId xmlns:a16="http://schemas.microsoft.com/office/drawing/2014/main" id="{24268F43-9EA8-485D-86EE-4319408A7081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27" name="Text Box 2">
          <a:extLst>
            <a:ext uri="{FF2B5EF4-FFF2-40B4-BE49-F238E27FC236}">
              <a16:creationId xmlns:a16="http://schemas.microsoft.com/office/drawing/2014/main" id="{002C46CA-A9EA-48FF-9DD5-417211346939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28" name="Text Box 2">
          <a:extLst>
            <a:ext uri="{FF2B5EF4-FFF2-40B4-BE49-F238E27FC236}">
              <a16:creationId xmlns:a16="http://schemas.microsoft.com/office/drawing/2014/main" id="{06CCDFDC-3F91-46D2-8B2E-3B3A866A8FAE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29" name="Text Box 2">
          <a:extLst>
            <a:ext uri="{FF2B5EF4-FFF2-40B4-BE49-F238E27FC236}">
              <a16:creationId xmlns:a16="http://schemas.microsoft.com/office/drawing/2014/main" id="{A39E8031-A97A-46CE-A066-2D04372F9AEF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30" name="Text Box 2">
          <a:extLst>
            <a:ext uri="{FF2B5EF4-FFF2-40B4-BE49-F238E27FC236}">
              <a16:creationId xmlns:a16="http://schemas.microsoft.com/office/drawing/2014/main" id="{66E34F1E-E275-4CBD-A9EF-EEE86A59405E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31" name="Text Box 2">
          <a:extLst>
            <a:ext uri="{FF2B5EF4-FFF2-40B4-BE49-F238E27FC236}">
              <a16:creationId xmlns:a16="http://schemas.microsoft.com/office/drawing/2014/main" id="{CAFCC974-38BD-4CF8-9090-A487521911FF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32" name="Text Box 2">
          <a:extLst>
            <a:ext uri="{FF2B5EF4-FFF2-40B4-BE49-F238E27FC236}">
              <a16:creationId xmlns:a16="http://schemas.microsoft.com/office/drawing/2014/main" id="{520BECDF-61A2-40F5-8B9A-C8A1E9CF5B4E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33" name="Text Box 2">
          <a:extLst>
            <a:ext uri="{FF2B5EF4-FFF2-40B4-BE49-F238E27FC236}">
              <a16:creationId xmlns:a16="http://schemas.microsoft.com/office/drawing/2014/main" id="{8325E865-2865-4EB1-98AB-4FDFC181C713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34" name="Text Box 2">
          <a:extLst>
            <a:ext uri="{FF2B5EF4-FFF2-40B4-BE49-F238E27FC236}">
              <a16:creationId xmlns:a16="http://schemas.microsoft.com/office/drawing/2014/main" id="{4C94913B-81C4-4FE6-956B-597EAC4221F6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35" name="Text Box 2">
          <a:extLst>
            <a:ext uri="{FF2B5EF4-FFF2-40B4-BE49-F238E27FC236}">
              <a16:creationId xmlns:a16="http://schemas.microsoft.com/office/drawing/2014/main" id="{66655818-4362-4230-A2EF-D10A64996B3A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36" name="Text Box 2">
          <a:extLst>
            <a:ext uri="{FF2B5EF4-FFF2-40B4-BE49-F238E27FC236}">
              <a16:creationId xmlns:a16="http://schemas.microsoft.com/office/drawing/2014/main" id="{8C6EB27B-2262-4EBF-8C11-5BA8EE89C532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37" name="Text Box 2">
          <a:extLst>
            <a:ext uri="{FF2B5EF4-FFF2-40B4-BE49-F238E27FC236}">
              <a16:creationId xmlns:a16="http://schemas.microsoft.com/office/drawing/2014/main" id="{1A98CD35-8D5B-43BD-8B99-4FC8BE4CBD81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38" name="Text Box 2">
          <a:extLst>
            <a:ext uri="{FF2B5EF4-FFF2-40B4-BE49-F238E27FC236}">
              <a16:creationId xmlns:a16="http://schemas.microsoft.com/office/drawing/2014/main" id="{65B8E783-2421-4D0D-9BC2-2F77CB34B22A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39" name="Text Box 2">
          <a:extLst>
            <a:ext uri="{FF2B5EF4-FFF2-40B4-BE49-F238E27FC236}">
              <a16:creationId xmlns:a16="http://schemas.microsoft.com/office/drawing/2014/main" id="{406E87B6-9C95-444C-B22C-8DBD0A5737C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40" name="Text Box 2">
          <a:extLst>
            <a:ext uri="{FF2B5EF4-FFF2-40B4-BE49-F238E27FC236}">
              <a16:creationId xmlns:a16="http://schemas.microsoft.com/office/drawing/2014/main" id="{704BEDF8-92EF-43D2-88E6-06F048641A63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41" name="Text Box 2">
          <a:extLst>
            <a:ext uri="{FF2B5EF4-FFF2-40B4-BE49-F238E27FC236}">
              <a16:creationId xmlns:a16="http://schemas.microsoft.com/office/drawing/2014/main" id="{9CD4441E-9ADB-4DE3-86D9-3D24C415BB9C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42" name="Text Box 2">
          <a:extLst>
            <a:ext uri="{FF2B5EF4-FFF2-40B4-BE49-F238E27FC236}">
              <a16:creationId xmlns:a16="http://schemas.microsoft.com/office/drawing/2014/main" id="{A701C46B-CF4E-4CA3-96F2-C000FE2083EC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43" name="Text Box 2">
          <a:extLst>
            <a:ext uri="{FF2B5EF4-FFF2-40B4-BE49-F238E27FC236}">
              <a16:creationId xmlns:a16="http://schemas.microsoft.com/office/drawing/2014/main" id="{80D0F68D-0828-4A21-A28A-530C1769F203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44" name="Text Box 2">
          <a:extLst>
            <a:ext uri="{FF2B5EF4-FFF2-40B4-BE49-F238E27FC236}">
              <a16:creationId xmlns:a16="http://schemas.microsoft.com/office/drawing/2014/main" id="{C31EC868-8889-4C59-8D68-205AF6D2D29B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45" name="Text Box 2">
          <a:extLst>
            <a:ext uri="{FF2B5EF4-FFF2-40B4-BE49-F238E27FC236}">
              <a16:creationId xmlns:a16="http://schemas.microsoft.com/office/drawing/2014/main" id="{E7B88407-A608-4C13-9F01-EFC9117DFF07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46" name="Text Box 2">
          <a:extLst>
            <a:ext uri="{FF2B5EF4-FFF2-40B4-BE49-F238E27FC236}">
              <a16:creationId xmlns:a16="http://schemas.microsoft.com/office/drawing/2014/main" id="{CD556114-BA94-4DA1-BD1E-ACED19BA657E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47" name="Text Box 2">
          <a:extLst>
            <a:ext uri="{FF2B5EF4-FFF2-40B4-BE49-F238E27FC236}">
              <a16:creationId xmlns:a16="http://schemas.microsoft.com/office/drawing/2014/main" id="{12F2BB26-EBC9-41E7-AFFF-B731C188E042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48" name="Text Box 2">
          <a:extLst>
            <a:ext uri="{FF2B5EF4-FFF2-40B4-BE49-F238E27FC236}">
              <a16:creationId xmlns:a16="http://schemas.microsoft.com/office/drawing/2014/main" id="{AE456A58-3197-4F3F-A69F-6A5D3FB564C0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49" name="Text Box 2">
          <a:extLst>
            <a:ext uri="{FF2B5EF4-FFF2-40B4-BE49-F238E27FC236}">
              <a16:creationId xmlns:a16="http://schemas.microsoft.com/office/drawing/2014/main" id="{C1F4060D-9F8F-4DC9-B4E9-B1512C4417DE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50" name="Text Box 2">
          <a:extLst>
            <a:ext uri="{FF2B5EF4-FFF2-40B4-BE49-F238E27FC236}">
              <a16:creationId xmlns:a16="http://schemas.microsoft.com/office/drawing/2014/main" id="{9D784266-6BB9-465F-BFB5-50D608C43B5B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51" name="Text Box 2">
          <a:extLst>
            <a:ext uri="{FF2B5EF4-FFF2-40B4-BE49-F238E27FC236}">
              <a16:creationId xmlns:a16="http://schemas.microsoft.com/office/drawing/2014/main" id="{C567D463-D08E-43EB-A26D-6CE928E5AA16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52" name="Text Box 2">
          <a:extLst>
            <a:ext uri="{FF2B5EF4-FFF2-40B4-BE49-F238E27FC236}">
              <a16:creationId xmlns:a16="http://schemas.microsoft.com/office/drawing/2014/main" id="{865BDC04-A3CD-46A9-987A-68ADE2258193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53" name="Text Box 2">
          <a:extLst>
            <a:ext uri="{FF2B5EF4-FFF2-40B4-BE49-F238E27FC236}">
              <a16:creationId xmlns:a16="http://schemas.microsoft.com/office/drawing/2014/main" id="{DE56CBCF-274D-4D65-81ED-27A5AE4EFB67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54" name="Text Box 2">
          <a:extLst>
            <a:ext uri="{FF2B5EF4-FFF2-40B4-BE49-F238E27FC236}">
              <a16:creationId xmlns:a16="http://schemas.microsoft.com/office/drawing/2014/main" id="{4B2B11A7-02FD-44AE-91E2-FDF87F7E5D78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55" name="Text Box 2">
          <a:extLst>
            <a:ext uri="{FF2B5EF4-FFF2-40B4-BE49-F238E27FC236}">
              <a16:creationId xmlns:a16="http://schemas.microsoft.com/office/drawing/2014/main" id="{46CDBDF8-6139-47BA-93C3-1592037AB6F4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56" name="Text Box 2">
          <a:extLst>
            <a:ext uri="{FF2B5EF4-FFF2-40B4-BE49-F238E27FC236}">
              <a16:creationId xmlns:a16="http://schemas.microsoft.com/office/drawing/2014/main" id="{EE2BF3E2-AAFC-488A-9BD4-05E2847A8798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57" name="Text Box 2">
          <a:extLst>
            <a:ext uri="{FF2B5EF4-FFF2-40B4-BE49-F238E27FC236}">
              <a16:creationId xmlns:a16="http://schemas.microsoft.com/office/drawing/2014/main" id="{0490232A-70F0-4484-87B3-14E4959912B5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58" name="Text Box 2">
          <a:extLst>
            <a:ext uri="{FF2B5EF4-FFF2-40B4-BE49-F238E27FC236}">
              <a16:creationId xmlns:a16="http://schemas.microsoft.com/office/drawing/2014/main" id="{8918BF00-6374-4425-9FD7-87255BEDAACD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59" name="Text Box 2">
          <a:extLst>
            <a:ext uri="{FF2B5EF4-FFF2-40B4-BE49-F238E27FC236}">
              <a16:creationId xmlns:a16="http://schemas.microsoft.com/office/drawing/2014/main" id="{136AF8D6-9089-4733-9CEE-C8F90FD2FC71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60" name="Text Box 2">
          <a:extLst>
            <a:ext uri="{FF2B5EF4-FFF2-40B4-BE49-F238E27FC236}">
              <a16:creationId xmlns:a16="http://schemas.microsoft.com/office/drawing/2014/main" id="{8FC99722-80B4-479F-A355-5F17D03CDBFF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2</xdr:row>
      <xdr:rowOff>0</xdr:rowOff>
    </xdr:from>
    <xdr:ext cx="104775" cy="175532"/>
    <xdr:sp macro="" textlink="">
      <xdr:nvSpPr>
        <xdr:cNvPr id="4661" name="Text Box 2">
          <a:extLst>
            <a:ext uri="{FF2B5EF4-FFF2-40B4-BE49-F238E27FC236}">
              <a16:creationId xmlns:a16="http://schemas.microsoft.com/office/drawing/2014/main" id="{459451D4-A14A-4A7A-9CCD-A07945695254}"/>
            </a:ext>
          </a:extLst>
        </xdr:cNvPr>
        <xdr:cNvSpPr txBox="1">
          <a:spLocks noChangeArrowheads="1"/>
        </xdr:cNvSpPr>
      </xdr:nvSpPr>
      <xdr:spPr bwMode="auto">
        <a:xfrm>
          <a:off x="41978580" y="5715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62" name="Text Box 2">
          <a:extLst>
            <a:ext uri="{FF2B5EF4-FFF2-40B4-BE49-F238E27FC236}">
              <a16:creationId xmlns:a16="http://schemas.microsoft.com/office/drawing/2014/main" id="{A1B851E8-46B5-48B4-9475-F17BC672B5FD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63" name="Text Box 2">
          <a:extLst>
            <a:ext uri="{FF2B5EF4-FFF2-40B4-BE49-F238E27FC236}">
              <a16:creationId xmlns:a16="http://schemas.microsoft.com/office/drawing/2014/main" id="{A3066BA5-5F34-47CF-9099-FACB5949AB24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64" name="Text Box 2">
          <a:extLst>
            <a:ext uri="{FF2B5EF4-FFF2-40B4-BE49-F238E27FC236}">
              <a16:creationId xmlns:a16="http://schemas.microsoft.com/office/drawing/2014/main" id="{3116D9AB-31F9-42A7-B9B9-0C919C92D033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65" name="Text Box 2">
          <a:extLst>
            <a:ext uri="{FF2B5EF4-FFF2-40B4-BE49-F238E27FC236}">
              <a16:creationId xmlns:a16="http://schemas.microsoft.com/office/drawing/2014/main" id="{8BFF46D3-B24D-4579-869B-83862A6CD836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66" name="Text Box 2">
          <a:extLst>
            <a:ext uri="{FF2B5EF4-FFF2-40B4-BE49-F238E27FC236}">
              <a16:creationId xmlns:a16="http://schemas.microsoft.com/office/drawing/2014/main" id="{55C6CEEE-B9D9-4557-99CE-45F343EF9991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67" name="Text Box 2">
          <a:extLst>
            <a:ext uri="{FF2B5EF4-FFF2-40B4-BE49-F238E27FC236}">
              <a16:creationId xmlns:a16="http://schemas.microsoft.com/office/drawing/2014/main" id="{9659C93A-824E-4AA6-BF9F-D2EA2FE34FB4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68" name="Text Box 2">
          <a:extLst>
            <a:ext uri="{FF2B5EF4-FFF2-40B4-BE49-F238E27FC236}">
              <a16:creationId xmlns:a16="http://schemas.microsoft.com/office/drawing/2014/main" id="{7656C3C1-0E3E-4768-943A-E0D2D030079A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69" name="Text Box 2">
          <a:extLst>
            <a:ext uri="{FF2B5EF4-FFF2-40B4-BE49-F238E27FC236}">
              <a16:creationId xmlns:a16="http://schemas.microsoft.com/office/drawing/2014/main" id="{28B45FEA-31D9-4778-862D-38C4325A6B6E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70" name="Text Box 2">
          <a:extLst>
            <a:ext uri="{FF2B5EF4-FFF2-40B4-BE49-F238E27FC236}">
              <a16:creationId xmlns:a16="http://schemas.microsoft.com/office/drawing/2014/main" id="{C9AFA73C-0F33-42DB-ADEB-5781BF15115D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71" name="Text Box 2">
          <a:extLst>
            <a:ext uri="{FF2B5EF4-FFF2-40B4-BE49-F238E27FC236}">
              <a16:creationId xmlns:a16="http://schemas.microsoft.com/office/drawing/2014/main" id="{6CC33721-F4B9-4D0F-A231-BCCE2C9CE282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72" name="Text Box 2">
          <a:extLst>
            <a:ext uri="{FF2B5EF4-FFF2-40B4-BE49-F238E27FC236}">
              <a16:creationId xmlns:a16="http://schemas.microsoft.com/office/drawing/2014/main" id="{D16847F2-65A2-4A13-A9DF-025804E0AEE5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73" name="Text Box 2">
          <a:extLst>
            <a:ext uri="{FF2B5EF4-FFF2-40B4-BE49-F238E27FC236}">
              <a16:creationId xmlns:a16="http://schemas.microsoft.com/office/drawing/2014/main" id="{134040EB-151C-4D91-99C1-F9DA6D802C86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74" name="Text Box 2">
          <a:extLst>
            <a:ext uri="{FF2B5EF4-FFF2-40B4-BE49-F238E27FC236}">
              <a16:creationId xmlns:a16="http://schemas.microsoft.com/office/drawing/2014/main" id="{74936705-0010-4E65-9EA6-21DF7BE3C14B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75" name="Text Box 2">
          <a:extLst>
            <a:ext uri="{FF2B5EF4-FFF2-40B4-BE49-F238E27FC236}">
              <a16:creationId xmlns:a16="http://schemas.microsoft.com/office/drawing/2014/main" id="{32F0284D-FBCA-4160-86EA-F83E837203B7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76" name="Text Box 2">
          <a:extLst>
            <a:ext uri="{FF2B5EF4-FFF2-40B4-BE49-F238E27FC236}">
              <a16:creationId xmlns:a16="http://schemas.microsoft.com/office/drawing/2014/main" id="{03C6313C-D494-4B22-A253-285F8BDE90A1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77" name="Text Box 2">
          <a:extLst>
            <a:ext uri="{FF2B5EF4-FFF2-40B4-BE49-F238E27FC236}">
              <a16:creationId xmlns:a16="http://schemas.microsoft.com/office/drawing/2014/main" id="{03B48EB4-E4CE-4ECF-8D77-78E0599FF096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78" name="Text Box 2">
          <a:extLst>
            <a:ext uri="{FF2B5EF4-FFF2-40B4-BE49-F238E27FC236}">
              <a16:creationId xmlns:a16="http://schemas.microsoft.com/office/drawing/2014/main" id="{72DCCD9B-C315-4E64-9658-263F3069331B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79" name="Text Box 2">
          <a:extLst>
            <a:ext uri="{FF2B5EF4-FFF2-40B4-BE49-F238E27FC236}">
              <a16:creationId xmlns:a16="http://schemas.microsoft.com/office/drawing/2014/main" id="{0F4AB041-A785-4E67-8DEE-A262E1BF8B15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80" name="Text Box 2">
          <a:extLst>
            <a:ext uri="{FF2B5EF4-FFF2-40B4-BE49-F238E27FC236}">
              <a16:creationId xmlns:a16="http://schemas.microsoft.com/office/drawing/2014/main" id="{38D37A7B-C029-4591-87D8-50DF45DBC89E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81" name="Text Box 2">
          <a:extLst>
            <a:ext uri="{FF2B5EF4-FFF2-40B4-BE49-F238E27FC236}">
              <a16:creationId xmlns:a16="http://schemas.microsoft.com/office/drawing/2014/main" id="{80CD5669-EBA0-4486-B8E9-C7F2B7C2B16F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82" name="Text Box 2">
          <a:extLst>
            <a:ext uri="{FF2B5EF4-FFF2-40B4-BE49-F238E27FC236}">
              <a16:creationId xmlns:a16="http://schemas.microsoft.com/office/drawing/2014/main" id="{74058CBB-6036-42CE-8570-3274A927586B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83" name="Text Box 2">
          <a:extLst>
            <a:ext uri="{FF2B5EF4-FFF2-40B4-BE49-F238E27FC236}">
              <a16:creationId xmlns:a16="http://schemas.microsoft.com/office/drawing/2014/main" id="{B37062CD-EE90-4235-A0CD-08550E040360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84" name="Text Box 2">
          <a:extLst>
            <a:ext uri="{FF2B5EF4-FFF2-40B4-BE49-F238E27FC236}">
              <a16:creationId xmlns:a16="http://schemas.microsoft.com/office/drawing/2014/main" id="{53C8E5A0-87A5-4BBE-A7A5-62180EF53927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85" name="Text Box 2">
          <a:extLst>
            <a:ext uri="{FF2B5EF4-FFF2-40B4-BE49-F238E27FC236}">
              <a16:creationId xmlns:a16="http://schemas.microsoft.com/office/drawing/2014/main" id="{E0C57F50-DD96-40CD-8767-57261ED7DFC5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86" name="Text Box 2">
          <a:extLst>
            <a:ext uri="{FF2B5EF4-FFF2-40B4-BE49-F238E27FC236}">
              <a16:creationId xmlns:a16="http://schemas.microsoft.com/office/drawing/2014/main" id="{A3EAED45-346B-4F71-BA1E-5861035A8D5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87" name="Text Box 2">
          <a:extLst>
            <a:ext uri="{FF2B5EF4-FFF2-40B4-BE49-F238E27FC236}">
              <a16:creationId xmlns:a16="http://schemas.microsoft.com/office/drawing/2014/main" id="{213DB97D-590C-4653-B475-594313AFBC45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88" name="Text Box 2">
          <a:extLst>
            <a:ext uri="{FF2B5EF4-FFF2-40B4-BE49-F238E27FC236}">
              <a16:creationId xmlns:a16="http://schemas.microsoft.com/office/drawing/2014/main" id="{B761A83C-B18D-4349-A500-0E98F65E0CE3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89" name="Text Box 2">
          <a:extLst>
            <a:ext uri="{FF2B5EF4-FFF2-40B4-BE49-F238E27FC236}">
              <a16:creationId xmlns:a16="http://schemas.microsoft.com/office/drawing/2014/main" id="{14BE6A86-E810-439D-879A-EF8CE80A6B26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90" name="Text Box 2">
          <a:extLst>
            <a:ext uri="{FF2B5EF4-FFF2-40B4-BE49-F238E27FC236}">
              <a16:creationId xmlns:a16="http://schemas.microsoft.com/office/drawing/2014/main" id="{454BC107-9CCB-4ACC-B866-2936D1732370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91" name="Text Box 2">
          <a:extLst>
            <a:ext uri="{FF2B5EF4-FFF2-40B4-BE49-F238E27FC236}">
              <a16:creationId xmlns:a16="http://schemas.microsoft.com/office/drawing/2014/main" id="{ABC53325-2733-4EF2-9872-7D7B5B511FC7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92" name="Text Box 2">
          <a:extLst>
            <a:ext uri="{FF2B5EF4-FFF2-40B4-BE49-F238E27FC236}">
              <a16:creationId xmlns:a16="http://schemas.microsoft.com/office/drawing/2014/main" id="{7693443E-6E1F-42BE-9273-22D9804F166E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93" name="Text Box 2">
          <a:extLst>
            <a:ext uri="{FF2B5EF4-FFF2-40B4-BE49-F238E27FC236}">
              <a16:creationId xmlns:a16="http://schemas.microsoft.com/office/drawing/2014/main" id="{75F8D4E3-3AA8-47B3-A405-CCC2C626BCD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94" name="Text Box 2">
          <a:extLst>
            <a:ext uri="{FF2B5EF4-FFF2-40B4-BE49-F238E27FC236}">
              <a16:creationId xmlns:a16="http://schemas.microsoft.com/office/drawing/2014/main" id="{CC87DCAC-0127-4484-9CA7-2991E20951EE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95" name="Text Box 2">
          <a:extLst>
            <a:ext uri="{FF2B5EF4-FFF2-40B4-BE49-F238E27FC236}">
              <a16:creationId xmlns:a16="http://schemas.microsoft.com/office/drawing/2014/main" id="{D9406EAC-70A7-458E-83EC-C93E41AAE2AE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96" name="Text Box 2">
          <a:extLst>
            <a:ext uri="{FF2B5EF4-FFF2-40B4-BE49-F238E27FC236}">
              <a16:creationId xmlns:a16="http://schemas.microsoft.com/office/drawing/2014/main" id="{75F9354E-62D0-4BA1-B4E2-65BDAFD99892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97" name="Text Box 2">
          <a:extLst>
            <a:ext uri="{FF2B5EF4-FFF2-40B4-BE49-F238E27FC236}">
              <a16:creationId xmlns:a16="http://schemas.microsoft.com/office/drawing/2014/main" id="{79DE4356-6C5F-4C45-8018-DA9DD723B1FE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98" name="Text Box 2">
          <a:extLst>
            <a:ext uri="{FF2B5EF4-FFF2-40B4-BE49-F238E27FC236}">
              <a16:creationId xmlns:a16="http://schemas.microsoft.com/office/drawing/2014/main" id="{5089CA5A-72B6-4999-9C65-EF4F021D95D7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699" name="Text Box 2">
          <a:extLst>
            <a:ext uri="{FF2B5EF4-FFF2-40B4-BE49-F238E27FC236}">
              <a16:creationId xmlns:a16="http://schemas.microsoft.com/office/drawing/2014/main" id="{902DDA3E-DDB0-479D-874B-F94D54660F5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00" name="Text Box 2">
          <a:extLst>
            <a:ext uri="{FF2B5EF4-FFF2-40B4-BE49-F238E27FC236}">
              <a16:creationId xmlns:a16="http://schemas.microsoft.com/office/drawing/2014/main" id="{AC57FD2B-899D-44E8-881E-9575C9E9828B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01" name="Text Box 2">
          <a:extLst>
            <a:ext uri="{FF2B5EF4-FFF2-40B4-BE49-F238E27FC236}">
              <a16:creationId xmlns:a16="http://schemas.microsoft.com/office/drawing/2014/main" id="{97141D48-3EBD-44B9-8771-05C1AAA9BFA6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02" name="Text Box 2">
          <a:extLst>
            <a:ext uri="{FF2B5EF4-FFF2-40B4-BE49-F238E27FC236}">
              <a16:creationId xmlns:a16="http://schemas.microsoft.com/office/drawing/2014/main" id="{CF367652-F9D3-4754-BF4F-80327AC5233F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03" name="Text Box 2">
          <a:extLst>
            <a:ext uri="{FF2B5EF4-FFF2-40B4-BE49-F238E27FC236}">
              <a16:creationId xmlns:a16="http://schemas.microsoft.com/office/drawing/2014/main" id="{47892810-0FE6-4908-B87F-A58450176EF7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04" name="Text Box 2">
          <a:extLst>
            <a:ext uri="{FF2B5EF4-FFF2-40B4-BE49-F238E27FC236}">
              <a16:creationId xmlns:a16="http://schemas.microsoft.com/office/drawing/2014/main" id="{98ED1629-611E-4576-87FB-AEF9770F257F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05" name="Text Box 2">
          <a:extLst>
            <a:ext uri="{FF2B5EF4-FFF2-40B4-BE49-F238E27FC236}">
              <a16:creationId xmlns:a16="http://schemas.microsoft.com/office/drawing/2014/main" id="{3AD49390-E564-4872-89B3-65E55FF5E484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06" name="Text Box 2">
          <a:extLst>
            <a:ext uri="{FF2B5EF4-FFF2-40B4-BE49-F238E27FC236}">
              <a16:creationId xmlns:a16="http://schemas.microsoft.com/office/drawing/2014/main" id="{539EF92A-473C-40D2-A007-0C991FFD9235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07" name="Text Box 2">
          <a:extLst>
            <a:ext uri="{FF2B5EF4-FFF2-40B4-BE49-F238E27FC236}">
              <a16:creationId xmlns:a16="http://schemas.microsoft.com/office/drawing/2014/main" id="{329D5FAD-663F-429C-8A54-190118A85E8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08" name="Text Box 2">
          <a:extLst>
            <a:ext uri="{FF2B5EF4-FFF2-40B4-BE49-F238E27FC236}">
              <a16:creationId xmlns:a16="http://schemas.microsoft.com/office/drawing/2014/main" id="{E2BC3CE1-9922-4270-9812-11766110CA39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09" name="Text Box 2">
          <a:extLst>
            <a:ext uri="{FF2B5EF4-FFF2-40B4-BE49-F238E27FC236}">
              <a16:creationId xmlns:a16="http://schemas.microsoft.com/office/drawing/2014/main" id="{07A5C16C-DCD8-4275-9938-865498904B0F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10" name="Text Box 2">
          <a:extLst>
            <a:ext uri="{FF2B5EF4-FFF2-40B4-BE49-F238E27FC236}">
              <a16:creationId xmlns:a16="http://schemas.microsoft.com/office/drawing/2014/main" id="{3EB02DCF-7E14-420B-9395-911BB03C1346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11" name="Text Box 2">
          <a:extLst>
            <a:ext uri="{FF2B5EF4-FFF2-40B4-BE49-F238E27FC236}">
              <a16:creationId xmlns:a16="http://schemas.microsoft.com/office/drawing/2014/main" id="{8CB5B580-A152-4A5C-A8F0-CBF0E0B4E328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12" name="Text Box 2">
          <a:extLst>
            <a:ext uri="{FF2B5EF4-FFF2-40B4-BE49-F238E27FC236}">
              <a16:creationId xmlns:a16="http://schemas.microsoft.com/office/drawing/2014/main" id="{DAD83A65-36EA-4738-9EB8-CC2CC565B09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13" name="Text Box 2">
          <a:extLst>
            <a:ext uri="{FF2B5EF4-FFF2-40B4-BE49-F238E27FC236}">
              <a16:creationId xmlns:a16="http://schemas.microsoft.com/office/drawing/2014/main" id="{08CBBCBB-9ADE-482D-BEF5-0F877C2F2A41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14" name="Text Box 2">
          <a:extLst>
            <a:ext uri="{FF2B5EF4-FFF2-40B4-BE49-F238E27FC236}">
              <a16:creationId xmlns:a16="http://schemas.microsoft.com/office/drawing/2014/main" id="{4CA47817-0E25-4477-82CB-678A47A59CCD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15" name="Text Box 2">
          <a:extLst>
            <a:ext uri="{FF2B5EF4-FFF2-40B4-BE49-F238E27FC236}">
              <a16:creationId xmlns:a16="http://schemas.microsoft.com/office/drawing/2014/main" id="{D1D37BE7-89FA-44ED-B130-0E7ECEBBDE41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16" name="Text Box 2">
          <a:extLst>
            <a:ext uri="{FF2B5EF4-FFF2-40B4-BE49-F238E27FC236}">
              <a16:creationId xmlns:a16="http://schemas.microsoft.com/office/drawing/2014/main" id="{3D4ECAD1-6F75-4BD8-96B4-AD55E1002D1F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17" name="Text Box 2">
          <a:extLst>
            <a:ext uri="{FF2B5EF4-FFF2-40B4-BE49-F238E27FC236}">
              <a16:creationId xmlns:a16="http://schemas.microsoft.com/office/drawing/2014/main" id="{181A620E-CB67-4FF2-ADDB-7EF61B33F56B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18" name="Text Box 2">
          <a:extLst>
            <a:ext uri="{FF2B5EF4-FFF2-40B4-BE49-F238E27FC236}">
              <a16:creationId xmlns:a16="http://schemas.microsoft.com/office/drawing/2014/main" id="{158BE1E7-29F1-4593-9616-D8A9470CDEBF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19" name="Text Box 2">
          <a:extLst>
            <a:ext uri="{FF2B5EF4-FFF2-40B4-BE49-F238E27FC236}">
              <a16:creationId xmlns:a16="http://schemas.microsoft.com/office/drawing/2014/main" id="{AEE236CB-F789-49CC-92B8-901EF895E0F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20" name="Text Box 2">
          <a:extLst>
            <a:ext uri="{FF2B5EF4-FFF2-40B4-BE49-F238E27FC236}">
              <a16:creationId xmlns:a16="http://schemas.microsoft.com/office/drawing/2014/main" id="{3F064571-627C-4924-B095-9F86AA344C91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21" name="Text Box 2">
          <a:extLst>
            <a:ext uri="{FF2B5EF4-FFF2-40B4-BE49-F238E27FC236}">
              <a16:creationId xmlns:a16="http://schemas.microsoft.com/office/drawing/2014/main" id="{89D9AFAB-0F91-4C01-92C2-ED6828760F8E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22" name="Text Box 2">
          <a:extLst>
            <a:ext uri="{FF2B5EF4-FFF2-40B4-BE49-F238E27FC236}">
              <a16:creationId xmlns:a16="http://schemas.microsoft.com/office/drawing/2014/main" id="{63CBDA12-F210-4EA2-BCD4-6FEABD272538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23" name="Text Box 2">
          <a:extLst>
            <a:ext uri="{FF2B5EF4-FFF2-40B4-BE49-F238E27FC236}">
              <a16:creationId xmlns:a16="http://schemas.microsoft.com/office/drawing/2014/main" id="{E37AC653-3663-4E24-BFA2-2828AF234391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24" name="Text Box 2">
          <a:extLst>
            <a:ext uri="{FF2B5EF4-FFF2-40B4-BE49-F238E27FC236}">
              <a16:creationId xmlns:a16="http://schemas.microsoft.com/office/drawing/2014/main" id="{163C8CEA-7EB9-4723-9FF2-75C5B218E82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25" name="Text Box 2">
          <a:extLst>
            <a:ext uri="{FF2B5EF4-FFF2-40B4-BE49-F238E27FC236}">
              <a16:creationId xmlns:a16="http://schemas.microsoft.com/office/drawing/2014/main" id="{38673EB9-9029-43DB-A480-12A141592019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26" name="Text Box 2">
          <a:extLst>
            <a:ext uri="{FF2B5EF4-FFF2-40B4-BE49-F238E27FC236}">
              <a16:creationId xmlns:a16="http://schemas.microsoft.com/office/drawing/2014/main" id="{7B5AAB5E-DF10-43B5-877C-36DC82EBBF05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27" name="Text Box 2">
          <a:extLst>
            <a:ext uri="{FF2B5EF4-FFF2-40B4-BE49-F238E27FC236}">
              <a16:creationId xmlns:a16="http://schemas.microsoft.com/office/drawing/2014/main" id="{1A53367F-3435-48B4-82EB-B9CAC9570332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28" name="Text Box 2">
          <a:extLst>
            <a:ext uri="{FF2B5EF4-FFF2-40B4-BE49-F238E27FC236}">
              <a16:creationId xmlns:a16="http://schemas.microsoft.com/office/drawing/2014/main" id="{674C746A-653B-4547-8733-086528F1405B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29" name="Text Box 2">
          <a:extLst>
            <a:ext uri="{FF2B5EF4-FFF2-40B4-BE49-F238E27FC236}">
              <a16:creationId xmlns:a16="http://schemas.microsoft.com/office/drawing/2014/main" id="{59F41B8C-F80A-4C08-B96D-9A6F79A12FD3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30" name="Text Box 2">
          <a:extLst>
            <a:ext uri="{FF2B5EF4-FFF2-40B4-BE49-F238E27FC236}">
              <a16:creationId xmlns:a16="http://schemas.microsoft.com/office/drawing/2014/main" id="{ED91423A-B0EB-4C5B-A605-D5B7FE686E19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31" name="Text Box 2">
          <a:extLst>
            <a:ext uri="{FF2B5EF4-FFF2-40B4-BE49-F238E27FC236}">
              <a16:creationId xmlns:a16="http://schemas.microsoft.com/office/drawing/2014/main" id="{AB224301-90CA-4F9B-9C4B-EB69FA6C3FA4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32" name="Text Box 2">
          <a:extLst>
            <a:ext uri="{FF2B5EF4-FFF2-40B4-BE49-F238E27FC236}">
              <a16:creationId xmlns:a16="http://schemas.microsoft.com/office/drawing/2014/main" id="{34BE62BB-D2D6-4338-BB1C-9C1BF7BF9547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33" name="Text Box 2">
          <a:extLst>
            <a:ext uri="{FF2B5EF4-FFF2-40B4-BE49-F238E27FC236}">
              <a16:creationId xmlns:a16="http://schemas.microsoft.com/office/drawing/2014/main" id="{C02E8256-8620-4F1C-B2D4-3045F7F2E4F0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34" name="Text Box 2">
          <a:extLst>
            <a:ext uri="{FF2B5EF4-FFF2-40B4-BE49-F238E27FC236}">
              <a16:creationId xmlns:a16="http://schemas.microsoft.com/office/drawing/2014/main" id="{73DFC6DC-E3D8-46BE-A910-FB530DBA164E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35" name="Text Box 2">
          <a:extLst>
            <a:ext uri="{FF2B5EF4-FFF2-40B4-BE49-F238E27FC236}">
              <a16:creationId xmlns:a16="http://schemas.microsoft.com/office/drawing/2014/main" id="{A813D376-7222-4417-AEE9-085DB9F4AF5B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36" name="Text Box 2">
          <a:extLst>
            <a:ext uri="{FF2B5EF4-FFF2-40B4-BE49-F238E27FC236}">
              <a16:creationId xmlns:a16="http://schemas.microsoft.com/office/drawing/2014/main" id="{4C256AB4-F332-4C8D-B925-B609475B4F84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37" name="Text Box 2">
          <a:extLst>
            <a:ext uri="{FF2B5EF4-FFF2-40B4-BE49-F238E27FC236}">
              <a16:creationId xmlns:a16="http://schemas.microsoft.com/office/drawing/2014/main" id="{3CB86593-0C91-4E37-A43D-DAA22DBF69B3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38" name="Text Box 2">
          <a:extLst>
            <a:ext uri="{FF2B5EF4-FFF2-40B4-BE49-F238E27FC236}">
              <a16:creationId xmlns:a16="http://schemas.microsoft.com/office/drawing/2014/main" id="{8BEFE64B-7056-440A-9862-CB89A22822FE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39" name="Text Box 2">
          <a:extLst>
            <a:ext uri="{FF2B5EF4-FFF2-40B4-BE49-F238E27FC236}">
              <a16:creationId xmlns:a16="http://schemas.microsoft.com/office/drawing/2014/main" id="{0C59389E-53E2-4839-8825-811A8AAAE21B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40" name="Text Box 2">
          <a:extLst>
            <a:ext uri="{FF2B5EF4-FFF2-40B4-BE49-F238E27FC236}">
              <a16:creationId xmlns:a16="http://schemas.microsoft.com/office/drawing/2014/main" id="{74703B51-E3A5-4ED6-ACF7-AAD2444F2F0F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41" name="Text Box 2">
          <a:extLst>
            <a:ext uri="{FF2B5EF4-FFF2-40B4-BE49-F238E27FC236}">
              <a16:creationId xmlns:a16="http://schemas.microsoft.com/office/drawing/2014/main" id="{0C1FBEC3-0A85-4CFF-BBE8-7E2F6C14F2EE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42" name="Text Box 2">
          <a:extLst>
            <a:ext uri="{FF2B5EF4-FFF2-40B4-BE49-F238E27FC236}">
              <a16:creationId xmlns:a16="http://schemas.microsoft.com/office/drawing/2014/main" id="{438166ED-DCF6-4F15-B1F4-B1A49C303F13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43" name="Text Box 2">
          <a:extLst>
            <a:ext uri="{FF2B5EF4-FFF2-40B4-BE49-F238E27FC236}">
              <a16:creationId xmlns:a16="http://schemas.microsoft.com/office/drawing/2014/main" id="{CAC89DFE-259B-43EF-B246-902E42DC7F3E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44" name="Text Box 2">
          <a:extLst>
            <a:ext uri="{FF2B5EF4-FFF2-40B4-BE49-F238E27FC236}">
              <a16:creationId xmlns:a16="http://schemas.microsoft.com/office/drawing/2014/main" id="{EA387F9C-32CF-42E1-AA11-8C0712639348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45" name="Text Box 2">
          <a:extLst>
            <a:ext uri="{FF2B5EF4-FFF2-40B4-BE49-F238E27FC236}">
              <a16:creationId xmlns:a16="http://schemas.microsoft.com/office/drawing/2014/main" id="{1672806F-BC05-47EA-9436-9DCAEF4C0A83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46" name="Text Box 2">
          <a:extLst>
            <a:ext uri="{FF2B5EF4-FFF2-40B4-BE49-F238E27FC236}">
              <a16:creationId xmlns:a16="http://schemas.microsoft.com/office/drawing/2014/main" id="{81627E8C-2588-461B-BA1A-39EF3CD20ECB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47" name="Text Box 2">
          <a:extLst>
            <a:ext uri="{FF2B5EF4-FFF2-40B4-BE49-F238E27FC236}">
              <a16:creationId xmlns:a16="http://schemas.microsoft.com/office/drawing/2014/main" id="{FB1535D7-93EE-41F0-8271-263E430751DD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48" name="Text Box 2">
          <a:extLst>
            <a:ext uri="{FF2B5EF4-FFF2-40B4-BE49-F238E27FC236}">
              <a16:creationId xmlns:a16="http://schemas.microsoft.com/office/drawing/2014/main" id="{AAF43ED7-71CA-4D2A-B6E5-2F9573355481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49" name="Text Box 2">
          <a:extLst>
            <a:ext uri="{FF2B5EF4-FFF2-40B4-BE49-F238E27FC236}">
              <a16:creationId xmlns:a16="http://schemas.microsoft.com/office/drawing/2014/main" id="{80C44193-E8E3-4D0B-A17C-C7E0BA126CB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50" name="Text Box 2">
          <a:extLst>
            <a:ext uri="{FF2B5EF4-FFF2-40B4-BE49-F238E27FC236}">
              <a16:creationId xmlns:a16="http://schemas.microsoft.com/office/drawing/2014/main" id="{4A5B5395-88D9-46CE-B968-D9CD5E686BCB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51" name="Text Box 2">
          <a:extLst>
            <a:ext uri="{FF2B5EF4-FFF2-40B4-BE49-F238E27FC236}">
              <a16:creationId xmlns:a16="http://schemas.microsoft.com/office/drawing/2014/main" id="{6C588126-A645-4040-8AC7-A68560A67D93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52" name="Text Box 2">
          <a:extLst>
            <a:ext uri="{FF2B5EF4-FFF2-40B4-BE49-F238E27FC236}">
              <a16:creationId xmlns:a16="http://schemas.microsoft.com/office/drawing/2014/main" id="{934C0432-4816-4F8D-B395-79A148060206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53" name="Text Box 2">
          <a:extLst>
            <a:ext uri="{FF2B5EF4-FFF2-40B4-BE49-F238E27FC236}">
              <a16:creationId xmlns:a16="http://schemas.microsoft.com/office/drawing/2014/main" id="{4B4EDCA6-CC1F-4A7D-9E1D-C13C19B62C62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54" name="Text Box 2">
          <a:extLst>
            <a:ext uri="{FF2B5EF4-FFF2-40B4-BE49-F238E27FC236}">
              <a16:creationId xmlns:a16="http://schemas.microsoft.com/office/drawing/2014/main" id="{D2BFB960-1064-4D7F-8B11-A308418966C8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55" name="Text Box 2">
          <a:extLst>
            <a:ext uri="{FF2B5EF4-FFF2-40B4-BE49-F238E27FC236}">
              <a16:creationId xmlns:a16="http://schemas.microsoft.com/office/drawing/2014/main" id="{E72BA4E6-9353-4782-8C3E-BA06C9297A9E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56" name="Text Box 2">
          <a:extLst>
            <a:ext uri="{FF2B5EF4-FFF2-40B4-BE49-F238E27FC236}">
              <a16:creationId xmlns:a16="http://schemas.microsoft.com/office/drawing/2014/main" id="{3B942E7E-CD75-4338-A350-111C01AB969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57" name="Text Box 2">
          <a:extLst>
            <a:ext uri="{FF2B5EF4-FFF2-40B4-BE49-F238E27FC236}">
              <a16:creationId xmlns:a16="http://schemas.microsoft.com/office/drawing/2014/main" id="{8736DF01-DA7C-4DD0-B73D-A943F3C2C744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58" name="Text Box 2">
          <a:extLst>
            <a:ext uri="{FF2B5EF4-FFF2-40B4-BE49-F238E27FC236}">
              <a16:creationId xmlns:a16="http://schemas.microsoft.com/office/drawing/2014/main" id="{C7E7CA0A-EF02-4A53-BF51-6E173C663AB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59" name="Text Box 2">
          <a:extLst>
            <a:ext uri="{FF2B5EF4-FFF2-40B4-BE49-F238E27FC236}">
              <a16:creationId xmlns:a16="http://schemas.microsoft.com/office/drawing/2014/main" id="{0A4E5615-19A7-44AC-A079-0C84BEECC4A1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60" name="Text Box 2">
          <a:extLst>
            <a:ext uri="{FF2B5EF4-FFF2-40B4-BE49-F238E27FC236}">
              <a16:creationId xmlns:a16="http://schemas.microsoft.com/office/drawing/2014/main" id="{8B50E692-5079-4075-A8D7-CB6661195975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61" name="Text Box 2">
          <a:extLst>
            <a:ext uri="{FF2B5EF4-FFF2-40B4-BE49-F238E27FC236}">
              <a16:creationId xmlns:a16="http://schemas.microsoft.com/office/drawing/2014/main" id="{738D38A3-5FF3-4E5C-8475-89CCCD273B6A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62" name="Text Box 2">
          <a:extLst>
            <a:ext uri="{FF2B5EF4-FFF2-40B4-BE49-F238E27FC236}">
              <a16:creationId xmlns:a16="http://schemas.microsoft.com/office/drawing/2014/main" id="{164CF1ED-2F15-41F8-B294-1CEA6A1E2FE4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63" name="Text Box 2">
          <a:extLst>
            <a:ext uri="{FF2B5EF4-FFF2-40B4-BE49-F238E27FC236}">
              <a16:creationId xmlns:a16="http://schemas.microsoft.com/office/drawing/2014/main" id="{0D4CE39B-3FEB-4A14-BAAE-53D1179528B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64" name="Text Box 2">
          <a:extLst>
            <a:ext uri="{FF2B5EF4-FFF2-40B4-BE49-F238E27FC236}">
              <a16:creationId xmlns:a16="http://schemas.microsoft.com/office/drawing/2014/main" id="{B22BA2F1-EC31-49B9-B109-0C38E6E453CA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65" name="Text Box 2">
          <a:extLst>
            <a:ext uri="{FF2B5EF4-FFF2-40B4-BE49-F238E27FC236}">
              <a16:creationId xmlns:a16="http://schemas.microsoft.com/office/drawing/2014/main" id="{B71207A2-6487-4C57-8601-62A18399336E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66" name="Text Box 2">
          <a:extLst>
            <a:ext uri="{FF2B5EF4-FFF2-40B4-BE49-F238E27FC236}">
              <a16:creationId xmlns:a16="http://schemas.microsoft.com/office/drawing/2014/main" id="{46E8D9B5-4405-4E58-81B1-89B4F8CB2110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67" name="Text Box 2">
          <a:extLst>
            <a:ext uri="{FF2B5EF4-FFF2-40B4-BE49-F238E27FC236}">
              <a16:creationId xmlns:a16="http://schemas.microsoft.com/office/drawing/2014/main" id="{6F226278-3A95-4466-A46D-6618746FC9BB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68" name="Text Box 2">
          <a:extLst>
            <a:ext uri="{FF2B5EF4-FFF2-40B4-BE49-F238E27FC236}">
              <a16:creationId xmlns:a16="http://schemas.microsoft.com/office/drawing/2014/main" id="{EF7A9C16-86C9-496B-BEBD-C751596E5372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69" name="Text Box 2">
          <a:extLst>
            <a:ext uri="{FF2B5EF4-FFF2-40B4-BE49-F238E27FC236}">
              <a16:creationId xmlns:a16="http://schemas.microsoft.com/office/drawing/2014/main" id="{067170CE-BEDB-438D-B9CC-3771A1B487F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70" name="Text Box 2">
          <a:extLst>
            <a:ext uri="{FF2B5EF4-FFF2-40B4-BE49-F238E27FC236}">
              <a16:creationId xmlns:a16="http://schemas.microsoft.com/office/drawing/2014/main" id="{3804A287-978C-4CBF-B8B0-CC743B67B58F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71" name="Text Box 2">
          <a:extLst>
            <a:ext uri="{FF2B5EF4-FFF2-40B4-BE49-F238E27FC236}">
              <a16:creationId xmlns:a16="http://schemas.microsoft.com/office/drawing/2014/main" id="{E8FA8A60-4ACC-419E-AEEC-E46100810893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72" name="Text Box 2">
          <a:extLst>
            <a:ext uri="{FF2B5EF4-FFF2-40B4-BE49-F238E27FC236}">
              <a16:creationId xmlns:a16="http://schemas.microsoft.com/office/drawing/2014/main" id="{77CCBAAC-8836-403C-8160-F7C1A3610BE7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73" name="Text Box 2">
          <a:extLst>
            <a:ext uri="{FF2B5EF4-FFF2-40B4-BE49-F238E27FC236}">
              <a16:creationId xmlns:a16="http://schemas.microsoft.com/office/drawing/2014/main" id="{2FCDD5DE-212A-436A-9A7F-9E1883FBEAA1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74" name="Text Box 2">
          <a:extLst>
            <a:ext uri="{FF2B5EF4-FFF2-40B4-BE49-F238E27FC236}">
              <a16:creationId xmlns:a16="http://schemas.microsoft.com/office/drawing/2014/main" id="{2A576482-B225-4219-AD08-A36B0FCC45CA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75" name="Text Box 2">
          <a:extLst>
            <a:ext uri="{FF2B5EF4-FFF2-40B4-BE49-F238E27FC236}">
              <a16:creationId xmlns:a16="http://schemas.microsoft.com/office/drawing/2014/main" id="{40EC8720-E641-49AD-8D3B-EFB433586B5E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76" name="Text Box 2">
          <a:extLst>
            <a:ext uri="{FF2B5EF4-FFF2-40B4-BE49-F238E27FC236}">
              <a16:creationId xmlns:a16="http://schemas.microsoft.com/office/drawing/2014/main" id="{9CAC780D-DE66-454C-8766-C5F677BE7A66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77" name="Text Box 2">
          <a:extLst>
            <a:ext uri="{FF2B5EF4-FFF2-40B4-BE49-F238E27FC236}">
              <a16:creationId xmlns:a16="http://schemas.microsoft.com/office/drawing/2014/main" id="{492079A8-6B4E-4D98-825C-9E342DABEF5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78" name="Text Box 2">
          <a:extLst>
            <a:ext uri="{FF2B5EF4-FFF2-40B4-BE49-F238E27FC236}">
              <a16:creationId xmlns:a16="http://schemas.microsoft.com/office/drawing/2014/main" id="{55FABACD-A16D-4295-A071-BA6D4460EB43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79" name="Text Box 2">
          <a:extLst>
            <a:ext uri="{FF2B5EF4-FFF2-40B4-BE49-F238E27FC236}">
              <a16:creationId xmlns:a16="http://schemas.microsoft.com/office/drawing/2014/main" id="{476946CE-1423-49DD-B636-F1CEB48971C5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80" name="Text Box 2">
          <a:extLst>
            <a:ext uri="{FF2B5EF4-FFF2-40B4-BE49-F238E27FC236}">
              <a16:creationId xmlns:a16="http://schemas.microsoft.com/office/drawing/2014/main" id="{C46CE2E0-F76B-4FF4-8474-660C719C0E66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81" name="Text Box 2">
          <a:extLst>
            <a:ext uri="{FF2B5EF4-FFF2-40B4-BE49-F238E27FC236}">
              <a16:creationId xmlns:a16="http://schemas.microsoft.com/office/drawing/2014/main" id="{B5C036F4-7D9A-4833-85CA-AA2875C8F2A0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82" name="Text Box 2">
          <a:extLst>
            <a:ext uri="{FF2B5EF4-FFF2-40B4-BE49-F238E27FC236}">
              <a16:creationId xmlns:a16="http://schemas.microsoft.com/office/drawing/2014/main" id="{9E81C51E-82F4-458B-8781-3A7992B24BC4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83" name="Text Box 2">
          <a:extLst>
            <a:ext uri="{FF2B5EF4-FFF2-40B4-BE49-F238E27FC236}">
              <a16:creationId xmlns:a16="http://schemas.microsoft.com/office/drawing/2014/main" id="{CA24DA3F-A8BE-43A7-8C23-31AEE01D1CE2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84" name="Text Box 2">
          <a:extLst>
            <a:ext uri="{FF2B5EF4-FFF2-40B4-BE49-F238E27FC236}">
              <a16:creationId xmlns:a16="http://schemas.microsoft.com/office/drawing/2014/main" id="{6DD15CA4-C129-4586-933A-2FC3D6BE3002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85" name="Text Box 2">
          <a:extLst>
            <a:ext uri="{FF2B5EF4-FFF2-40B4-BE49-F238E27FC236}">
              <a16:creationId xmlns:a16="http://schemas.microsoft.com/office/drawing/2014/main" id="{8C64145B-5108-45BD-B5C9-0E563274AC0E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86" name="Text Box 2">
          <a:extLst>
            <a:ext uri="{FF2B5EF4-FFF2-40B4-BE49-F238E27FC236}">
              <a16:creationId xmlns:a16="http://schemas.microsoft.com/office/drawing/2014/main" id="{4CF704EA-C1B6-45E1-B78A-AA2710678115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87" name="Text Box 2">
          <a:extLst>
            <a:ext uri="{FF2B5EF4-FFF2-40B4-BE49-F238E27FC236}">
              <a16:creationId xmlns:a16="http://schemas.microsoft.com/office/drawing/2014/main" id="{C322E9B2-D9AB-405A-BD7C-0AD96100F702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88" name="Text Box 2">
          <a:extLst>
            <a:ext uri="{FF2B5EF4-FFF2-40B4-BE49-F238E27FC236}">
              <a16:creationId xmlns:a16="http://schemas.microsoft.com/office/drawing/2014/main" id="{0A7CF2A6-3B6B-4983-8C0C-9C4900A5D91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89" name="Text Box 2">
          <a:extLst>
            <a:ext uri="{FF2B5EF4-FFF2-40B4-BE49-F238E27FC236}">
              <a16:creationId xmlns:a16="http://schemas.microsoft.com/office/drawing/2014/main" id="{2BD93AA7-1AA0-41E4-9DFA-C4F72A4D6F2A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90" name="Text Box 2">
          <a:extLst>
            <a:ext uri="{FF2B5EF4-FFF2-40B4-BE49-F238E27FC236}">
              <a16:creationId xmlns:a16="http://schemas.microsoft.com/office/drawing/2014/main" id="{4E768015-F25E-4490-9B2D-BECF87A4BB22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91" name="Text Box 2">
          <a:extLst>
            <a:ext uri="{FF2B5EF4-FFF2-40B4-BE49-F238E27FC236}">
              <a16:creationId xmlns:a16="http://schemas.microsoft.com/office/drawing/2014/main" id="{DE4D401E-AD79-414E-A3F3-95C43C038646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92" name="Text Box 2">
          <a:extLst>
            <a:ext uri="{FF2B5EF4-FFF2-40B4-BE49-F238E27FC236}">
              <a16:creationId xmlns:a16="http://schemas.microsoft.com/office/drawing/2014/main" id="{23B2D917-C435-4745-B6F8-87FBE82868B9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93" name="Text Box 2">
          <a:extLst>
            <a:ext uri="{FF2B5EF4-FFF2-40B4-BE49-F238E27FC236}">
              <a16:creationId xmlns:a16="http://schemas.microsoft.com/office/drawing/2014/main" id="{12582C41-8C60-4C51-943E-BDBB5B2DA0A6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94" name="Text Box 2">
          <a:extLst>
            <a:ext uri="{FF2B5EF4-FFF2-40B4-BE49-F238E27FC236}">
              <a16:creationId xmlns:a16="http://schemas.microsoft.com/office/drawing/2014/main" id="{7C64019E-6A3B-4120-B79E-15613FD23F6B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95" name="Text Box 2">
          <a:extLst>
            <a:ext uri="{FF2B5EF4-FFF2-40B4-BE49-F238E27FC236}">
              <a16:creationId xmlns:a16="http://schemas.microsoft.com/office/drawing/2014/main" id="{A62F8FA9-401B-4B08-B78D-A0B76F3528A6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96" name="Text Box 2">
          <a:extLst>
            <a:ext uri="{FF2B5EF4-FFF2-40B4-BE49-F238E27FC236}">
              <a16:creationId xmlns:a16="http://schemas.microsoft.com/office/drawing/2014/main" id="{F4FD098D-B481-4014-9D62-5179BAF0F872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97" name="Text Box 2">
          <a:extLst>
            <a:ext uri="{FF2B5EF4-FFF2-40B4-BE49-F238E27FC236}">
              <a16:creationId xmlns:a16="http://schemas.microsoft.com/office/drawing/2014/main" id="{92560CBA-B80E-4DB4-BC76-67984C6A46CA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98" name="Text Box 2">
          <a:extLst>
            <a:ext uri="{FF2B5EF4-FFF2-40B4-BE49-F238E27FC236}">
              <a16:creationId xmlns:a16="http://schemas.microsoft.com/office/drawing/2014/main" id="{799CC6FD-5BF9-4B70-8F39-3D27506C3D1B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799" name="Text Box 2">
          <a:extLst>
            <a:ext uri="{FF2B5EF4-FFF2-40B4-BE49-F238E27FC236}">
              <a16:creationId xmlns:a16="http://schemas.microsoft.com/office/drawing/2014/main" id="{6920354F-D4FD-4147-AF71-0D57B656DF18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00" name="Text Box 2">
          <a:extLst>
            <a:ext uri="{FF2B5EF4-FFF2-40B4-BE49-F238E27FC236}">
              <a16:creationId xmlns:a16="http://schemas.microsoft.com/office/drawing/2014/main" id="{E739B3C7-3D4D-49FA-9208-9F815E7FA942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01" name="Text Box 2">
          <a:extLst>
            <a:ext uri="{FF2B5EF4-FFF2-40B4-BE49-F238E27FC236}">
              <a16:creationId xmlns:a16="http://schemas.microsoft.com/office/drawing/2014/main" id="{274FEE93-6157-4550-845D-7531741C1A4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02" name="Text Box 2">
          <a:extLst>
            <a:ext uri="{FF2B5EF4-FFF2-40B4-BE49-F238E27FC236}">
              <a16:creationId xmlns:a16="http://schemas.microsoft.com/office/drawing/2014/main" id="{D7361062-5698-4AC9-B3FA-78D3CF93EC99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03" name="Text Box 2">
          <a:extLst>
            <a:ext uri="{FF2B5EF4-FFF2-40B4-BE49-F238E27FC236}">
              <a16:creationId xmlns:a16="http://schemas.microsoft.com/office/drawing/2014/main" id="{2DBAF34B-ABE6-45FB-B03E-9738D4E95830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04" name="Text Box 2">
          <a:extLst>
            <a:ext uri="{FF2B5EF4-FFF2-40B4-BE49-F238E27FC236}">
              <a16:creationId xmlns:a16="http://schemas.microsoft.com/office/drawing/2014/main" id="{BB729799-4FB1-4278-8CFB-0831442B0A67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05" name="Text Box 2">
          <a:extLst>
            <a:ext uri="{FF2B5EF4-FFF2-40B4-BE49-F238E27FC236}">
              <a16:creationId xmlns:a16="http://schemas.microsoft.com/office/drawing/2014/main" id="{0243738B-BCB6-4651-B2FE-46A57BA2E386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06" name="Text Box 2">
          <a:extLst>
            <a:ext uri="{FF2B5EF4-FFF2-40B4-BE49-F238E27FC236}">
              <a16:creationId xmlns:a16="http://schemas.microsoft.com/office/drawing/2014/main" id="{32B79FB0-5781-4031-9453-DD95E1B6E2DD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07" name="Text Box 2">
          <a:extLst>
            <a:ext uri="{FF2B5EF4-FFF2-40B4-BE49-F238E27FC236}">
              <a16:creationId xmlns:a16="http://schemas.microsoft.com/office/drawing/2014/main" id="{E8567D43-517A-4491-9C5E-258873873F8B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08" name="Text Box 2">
          <a:extLst>
            <a:ext uri="{FF2B5EF4-FFF2-40B4-BE49-F238E27FC236}">
              <a16:creationId xmlns:a16="http://schemas.microsoft.com/office/drawing/2014/main" id="{74450EA2-FE98-4F23-9362-8832318CD2A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09" name="Text Box 2">
          <a:extLst>
            <a:ext uri="{FF2B5EF4-FFF2-40B4-BE49-F238E27FC236}">
              <a16:creationId xmlns:a16="http://schemas.microsoft.com/office/drawing/2014/main" id="{C76D0E7C-22F1-484D-9043-4DA001CB9A86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10" name="Text Box 2">
          <a:extLst>
            <a:ext uri="{FF2B5EF4-FFF2-40B4-BE49-F238E27FC236}">
              <a16:creationId xmlns:a16="http://schemas.microsoft.com/office/drawing/2014/main" id="{388ADA36-9F7E-471B-BAF5-B9AD03A2F819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11" name="Text Box 2">
          <a:extLst>
            <a:ext uri="{FF2B5EF4-FFF2-40B4-BE49-F238E27FC236}">
              <a16:creationId xmlns:a16="http://schemas.microsoft.com/office/drawing/2014/main" id="{80A88243-A2D3-46EC-88E1-FDE2D5C2E04B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12" name="Text Box 2">
          <a:extLst>
            <a:ext uri="{FF2B5EF4-FFF2-40B4-BE49-F238E27FC236}">
              <a16:creationId xmlns:a16="http://schemas.microsoft.com/office/drawing/2014/main" id="{0A79F2BB-6CE3-4EF2-BDB9-F542AA3D69A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13" name="Text Box 2">
          <a:extLst>
            <a:ext uri="{FF2B5EF4-FFF2-40B4-BE49-F238E27FC236}">
              <a16:creationId xmlns:a16="http://schemas.microsoft.com/office/drawing/2014/main" id="{474D7195-5EA7-4A47-9445-C7352397DB64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14" name="Text Box 2">
          <a:extLst>
            <a:ext uri="{FF2B5EF4-FFF2-40B4-BE49-F238E27FC236}">
              <a16:creationId xmlns:a16="http://schemas.microsoft.com/office/drawing/2014/main" id="{8F6AE79B-AA13-4E4E-A1F1-C75891CE463D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15" name="Text Box 2">
          <a:extLst>
            <a:ext uri="{FF2B5EF4-FFF2-40B4-BE49-F238E27FC236}">
              <a16:creationId xmlns:a16="http://schemas.microsoft.com/office/drawing/2014/main" id="{93BD38C2-67D4-4ADA-BCFD-D504353A8D0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16" name="Text Box 2">
          <a:extLst>
            <a:ext uri="{FF2B5EF4-FFF2-40B4-BE49-F238E27FC236}">
              <a16:creationId xmlns:a16="http://schemas.microsoft.com/office/drawing/2014/main" id="{16B2D5BE-D684-45BE-9706-D678DE99E182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17" name="Text Box 2">
          <a:extLst>
            <a:ext uri="{FF2B5EF4-FFF2-40B4-BE49-F238E27FC236}">
              <a16:creationId xmlns:a16="http://schemas.microsoft.com/office/drawing/2014/main" id="{6A16BD3D-F580-40EE-9C0E-3DDF2ECACDC2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18" name="Text Box 2">
          <a:extLst>
            <a:ext uri="{FF2B5EF4-FFF2-40B4-BE49-F238E27FC236}">
              <a16:creationId xmlns:a16="http://schemas.microsoft.com/office/drawing/2014/main" id="{CA8A4B4C-1401-44C9-B736-EDA4AB739A92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19" name="Text Box 2">
          <a:extLst>
            <a:ext uri="{FF2B5EF4-FFF2-40B4-BE49-F238E27FC236}">
              <a16:creationId xmlns:a16="http://schemas.microsoft.com/office/drawing/2014/main" id="{04A2364F-2581-415F-B7F9-50EED5A484A9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20" name="Text Box 2">
          <a:extLst>
            <a:ext uri="{FF2B5EF4-FFF2-40B4-BE49-F238E27FC236}">
              <a16:creationId xmlns:a16="http://schemas.microsoft.com/office/drawing/2014/main" id="{382D4558-CF27-4A01-83C1-B602F80248D6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21" name="Text Box 2">
          <a:extLst>
            <a:ext uri="{FF2B5EF4-FFF2-40B4-BE49-F238E27FC236}">
              <a16:creationId xmlns:a16="http://schemas.microsoft.com/office/drawing/2014/main" id="{7D20C418-437E-4E55-9461-4F84BD94D76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22" name="Text Box 2">
          <a:extLst>
            <a:ext uri="{FF2B5EF4-FFF2-40B4-BE49-F238E27FC236}">
              <a16:creationId xmlns:a16="http://schemas.microsoft.com/office/drawing/2014/main" id="{046A40A7-4DEA-4A77-829F-EF38767B9FF4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23" name="Text Box 2">
          <a:extLst>
            <a:ext uri="{FF2B5EF4-FFF2-40B4-BE49-F238E27FC236}">
              <a16:creationId xmlns:a16="http://schemas.microsoft.com/office/drawing/2014/main" id="{3B81034F-1F64-47E1-BE84-6F063911FCDF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24" name="Text Box 2">
          <a:extLst>
            <a:ext uri="{FF2B5EF4-FFF2-40B4-BE49-F238E27FC236}">
              <a16:creationId xmlns:a16="http://schemas.microsoft.com/office/drawing/2014/main" id="{E7801203-6EFF-4F15-BC42-E5250E42A213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25" name="Text Box 2">
          <a:extLst>
            <a:ext uri="{FF2B5EF4-FFF2-40B4-BE49-F238E27FC236}">
              <a16:creationId xmlns:a16="http://schemas.microsoft.com/office/drawing/2014/main" id="{EF21BDB9-8735-4C1E-A1C1-6D16EEB3CC84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26" name="Text Box 2">
          <a:extLst>
            <a:ext uri="{FF2B5EF4-FFF2-40B4-BE49-F238E27FC236}">
              <a16:creationId xmlns:a16="http://schemas.microsoft.com/office/drawing/2014/main" id="{23DB110B-537A-4B11-AC8E-21CA187AC68D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27" name="Text Box 2">
          <a:extLst>
            <a:ext uri="{FF2B5EF4-FFF2-40B4-BE49-F238E27FC236}">
              <a16:creationId xmlns:a16="http://schemas.microsoft.com/office/drawing/2014/main" id="{B7447776-3722-4896-B3DE-CFA41ED12E24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28" name="Text Box 2">
          <a:extLst>
            <a:ext uri="{FF2B5EF4-FFF2-40B4-BE49-F238E27FC236}">
              <a16:creationId xmlns:a16="http://schemas.microsoft.com/office/drawing/2014/main" id="{46EC16B6-FB1C-410E-BF84-34E93FFE428E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29" name="Text Box 2">
          <a:extLst>
            <a:ext uri="{FF2B5EF4-FFF2-40B4-BE49-F238E27FC236}">
              <a16:creationId xmlns:a16="http://schemas.microsoft.com/office/drawing/2014/main" id="{C818F2E6-B701-422C-B396-CF6293A51E82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30" name="Text Box 2">
          <a:extLst>
            <a:ext uri="{FF2B5EF4-FFF2-40B4-BE49-F238E27FC236}">
              <a16:creationId xmlns:a16="http://schemas.microsoft.com/office/drawing/2014/main" id="{E64CC17B-26DB-49CA-9D4D-FCEF638FCF33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31" name="Text Box 2">
          <a:extLst>
            <a:ext uri="{FF2B5EF4-FFF2-40B4-BE49-F238E27FC236}">
              <a16:creationId xmlns:a16="http://schemas.microsoft.com/office/drawing/2014/main" id="{9FD424D8-0686-4DA0-8474-5C982342E442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32" name="Text Box 2">
          <a:extLst>
            <a:ext uri="{FF2B5EF4-FFF2-40B4-BE49-F238E27FC236}">
              <a16:creationId xmlns:a16="http://schemas.microsoft.com/office/drawing/2014/main" id="{2CECB7F8-1EC3-4850-88E2-5C09992FC6D4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33" name="Text Box 2">
          <a:extLst>
            <a:ext uri="{FF2B5EF4-FFF2-40B4-BE49-F238E27FC236}">
              <a16:creationId xmlns:a16="http://schemas.microsoft.com/office/drawing/2014/main" id="{731CB2E7-A334-46C5-B172-722597489D21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34" name="Text Box 2">
          <a:extLst>
            <a:ext uri="{FF2B5EF4-FFF2-40B4-BE49-F238E27FC236}">
              <a16:creationId xmlns:a16="http://schemas.microsoft.com/office/drawing/2014/main" id="{07ADBB2F-997D-4F14-AD1A-D6015D94BD37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35" name="Text Box 2">
          <a:extLst>
            <a:ext uri="{FF2B5EF4-FFF2-40B4-BE49-F238E27FC236}">
              <a16:creationId xmlns:a16="http://schemas.microsoft.com/office/drawing/2014/main" id="{8E03B22F-AC34-4E79-B332-511EFB8555C1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36" name="Text Box 2">
          <a:extLst>
            <a:ext uri="{FF2B5EF4-FFF2-40B4-BE49-F238E27FC236}">
              <a16:creationId xmlns:a16="http://schemas.microsoft.com/office/drawing/2014/main" id="{3B6D94D5-09C0-4301-95A9-B125C6897F0E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37" name="Text Box 2">
          <a:extLst>
            <a:ext uri="{FF2B5EF4-FFF2-40B4-BE49-F238E27FC236}">
              <a16:creationId xmlns:a16="http://schemas.microsoft.com/office/drawing/2014/main" id="{1FC4DB4A-0244-4869-BCBF-6ADF53158BF3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38" name="Text Box 2">
          <a:extLst>
            <a:ext uri="{FF2B5EF4-FFF2-40B4-BE49-F238E27FC236}">
              <a16:creationId xmlns:a16="http://schemas.microsoft.com/office/drawing/2014/main" id="{5FF5023B-BA0B-4048-B1DB-1CE0AA90DFD5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39" name="Text Box 2">
          <a:extLst>
            <a:ext uri="{FF2B5EF4-FFF2-40B4-BE49-F238E27FC236}">
              <a16:creationId xmlns:a16="http://schemas.microsoft.com/office/drawing/2014/main" id="{10538447-FCCF-4AC9-BC63-101D47F44869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40" name="Text Box 2">
          <a:extLst>
            <a:ext uri="{FF2B5EF4-FFF2-40B4-BE49-F238E27FC236}">
              <a16:creationId xmlns:a16="http://schemas.microsoft.com/office/drawing/2014/main" id="{A5FA4135-912D-4DC7-9266-A1DB0BEA1258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41" name="Text Box 2">
          <a:extLst>
            <a:ext uri="{FF2B5EF4-FFF2-40B4-BE49-F238E27FC236}">
              <a16:creationId xmlns:a16="http://schemas.microsoft.com/office/drawing/2014/main" id="{8C151F2F-4E4B-4F14-ADD7-139FAE50C69A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42" name="Text Box 2">
          <a:extLst>
            <a:ext uri="{FF2B5EF4-FFF2-40B4-BE49-F238E27FC236}">
              <a16:creationId xmlns:a16="http://schemas.microsoft.com/office/drawing/2014/main" id="{C212AEBB-4D3E-4FF2-9114-3298C3DA7A8D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43" name="Text Box 2">
          <a:extLst>
            <a:ext uri="{FF2B5EF4-FFF2-40B4-BE49-F238E27FC236}">
              <a16:creationId xmlns:a16="http://schemas.microsoft.com/office/drawing/2014/main" id="{772DE798-9C15-44F8-8455-5DCEFDFD2C18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44" name="Text Box 2">
          <a:extLst>
            <a:ext uri="{FF2B5EF4-FFF2-40B4-BE49-F238E27FC236}">
              <a16:creationId xmlns:a16="http://schemas.microsoft.com/office/drawing/2014/main" id="{DA832FAE-D2A1-46DF-8019-B9721DC8E9EA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45" name="Text Box 2">
          <a:extLst>
            <a:ext uri="{FF2B5EF4-FFF2-40B4-BE49-F238E27FC236}">
              <a16:creationId xmlns:a16="http://schemas.microsoft.com/office/drawing/2014/main" id="{9DCBD9FD-A287-4D7F-AA0A-FC66C9FF032B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46" name="Text Box 2">
          <a:extLst>
            <a:ext uri="{FF2B5EF4-FFF2-40B4-BE49-F238E27FC236}">
              <a16:creationId xmlns:a16="http://schemas.microsoft.com/office/drawing/2014/main" id="{B3906C2F-BC58-475C-927B-8A790EBD894F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47" name="Text Box 2">
          <a:extLst>
            <a:ext uri="{FF2B5EF4-FFF2-40B4-BE49-F238E27FC236}">
              <a16:creationId xmlns:a16="http://schemas.microsoft.com/office/drawing/2014/main" id="{DE146DE5-D4A5-4385-8D9B-DC23A3F66939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48" name="Text Box 2">
          <a:extLst>
            <a:ext uri="{FF2B5EF4-FFF2-40B4-BE49-F238E27FC236}">
              <a16:creationId xmlns:a16="http://schemas.microsoft.com/office/drawing/2014/main" id="{6487E329-7764-4110-A4E3-1CC1B5ED1FF4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49" name="Text Box 2">
          <a:extLst>
            <a:ext uri="{FF2B5EF4-FFF2-40B4-BE49-F238E27FC236}">
              <a16:creationId xmlns:a16="http://schemas.microsoft.com/office/drawing/2014/main" id="{363D643E-522B-4D08-98BD-4C67A48755B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50" name="Text Box 2">
          <a:extLst>
            <a:ext uri="{FF2B5EF4-FFF2-40B4-BE49-F238E27FC236}">
              <a16:creationId xmlns:a16="http://schemas.microsoft.com/office/drawing/2014/main" id="{73DA21DD-21C2-48D1-A8A1-CF23F64AF920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51" name="Text Box 2">
          <a:extLst>
            <a:ext uri="{FF2B5EF4-FFF2-40B4-BE49-F238E27FC236}">
              <a16:creationId xmlns:a16="http://schemas.microsoft.com/office/drawing/2014/main" id="{69E334FE-8272-4138-9A55-2591647CEC52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52" name="Text Box 2">
          <a:extLst>
            <a:ext uri="{FF2B5EF4-FFF2-40B4-BE49-F238E27FC236}">
              <a16:creationId xmlns:a16="http://schemas.microsoft.com/office/drawing/2014/main" id="{EB89A12F-7BDE-434A-B5AD-EDADC578D758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53" name="Text Box 2">
          <a:extLst>
            <a:ext uri="{FF2B5EF4-FFF2-40B4-BE49-F238E27FC236}">
              <a16:creationId xmlns:a16="http://schemas.microsoft.com/office/drawing/2014/main" id="{C8272505-73B3-4C59-85DA-A3FDA040B173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54" name="Text Box 2">
          <a:extLst>
            <a:ext uri="{FF2B5EF4-FFF2-40B4-BE49-F238E27FC236}">
              <a16:creationId xmlns:a16="http://schemas.microsoft.com/office/drawing/2014/main" id="{BE966083-D4B5-435F-8735-BDA8B990F0F2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55" name="Text Box 2">
          <a:extLst>
            <a:ext uri="{FF2B5EF4-FFF2-40B4-BE49-F238E27FC236}">
              <a16:creationId xmlns:a16="http://schemas.microsoft.com/office/drawing/2014/main" id="{37FD0113-D95F-4DCC-BB7A-F4B0C6469B3A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56" name="Text Box 2">
          <a:extLst>
            <a:ext uri="{FF2B5EF4-FFF2-40B4-BE49-F238E27FC236}">
              <a16:creationId xmlns:a16="http://schemas.microsoft.com/office/drawing/2014/main" id="{41FD9213-0A14-4A9E-83D9-A803CF301AF0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57" name="Text Box 2">
          <a:extLst>
            <a:ext uri="{FF2B5EF4-FFF2-40B4-BE49-F238E27FC236}">
              <a16:creationId xmlns:a16="http://schemas.microsoft.com/office/drawing/2014/main" id="{4C8666F2-1FEE-45FB-BB68-B439752B9AAA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58" name="Text Box 2">
          <a:extLst>
            <a:ext uri="{FF2B5EF4-FFF2-40B4-BE49-F238E27FC236}">
              <a16:creationId xmlns:a16="http://schemas.microsoft.com/office/drawing/2014/main" id="{BDC9CA1D-0746-444D-9B76-82DCB609E853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59" name="Text Box 2">
          <a:extLst>
            <a:ext uri="{FF2B5EF4-FFF2-40B4-BE49-F238E27FC236}">
              <a16:creationId xmlns:a16="http://schemas.microsoft.com/office/drawing/2014/main" id="{5F0807FF-4135-4654-9727-3690BC882B85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60" name="Text Box 2">
          <a:extLst>
            <a:ext uri="{FF2B5EF4-FFF2-40B4-BE49-F238E27FC236}">
              <a16:creationId xmlns:a16="http://schemas.microsoft.com/office/drawing/2014/main" id="{653C3C20-E846-469A-A497-374CD6D75428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61" name="Text Box 2">
          <a:extLst>
            <a:ext uri="{FF2B5EF4-FFF2-40B4-BE49-F238E27FC236}">
              <a16:creationId xmlns:a16="http://schemas.microsoft.com/office/drawing/2014/main" id="{D4662D77-DEF4-4D93-AF08-76683B8ED83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62" name="Text Box 2">
          <a:extLst>
            <a:ext uri="{FF2B5EF4-FFF2-40B4-BE49-F238E27FC236}">
              <a16:creationId xmlns:a16="http://schemas.microsoft.com/office/drawing/2014/main" id="{D87A0D9E-33E6-4611-83BF-F7E0AB468E41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63" name="Text Box 2">
          <a:extLst>
            <a:ext uri="{FF2B5EF4-FFF2-40B4-BE49-F238E27FC236}">
              <a16:creationId xmlns:a16="http://schemas.microsoft.com/office/drawing/2014/main" id="{B50B0277-4D95-417A-873E-1E4876E896B3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64" name="Text Box 2">
          <a:extLst>
            <a:ext uri="{FF2B5EF4-FFF2-40B4-BE49-F238E27FC236}">
              <a16:creationId xmlns:a16="http://schemas.microsoft.com/office/drawing/2014/main" id="{42F36A86-19D9-4B8E-A5E5-93604CB1002D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65" name="Text Box 2">
          <a:extLst>
            <a:ext uri="{FF2B5EF4-FFF2-40B4-BE49-F238E27FC236}">
              <a16:creationId xmlns:a16="http://schemas.microsoft.com/office/drawing/2014/main" id="{D1167241-E556-4B1D-8F69-621015886489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66" name="Text Box 2">
          <a:extLst>
            <a:ext uri="{FF2B5EF4-FFF2-40B4-BE49-F238E27FC236}">
              <a16:creationId xmlns:a16="http://schemas.microsoft.com/office/drawing/2014/main" id="{A852CC2C-2E33-42AC-BF13-4AEA1D3A27DB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67" name="Text Box 2">
          <a:extLst>
            <a:ext uri="{FF2B5EF4-FFF2-40B4-BE49-F238E27FC236}">
              <a16:creationId xmlns:a16="http://schemas.microsoft.com/office/drawing/2014/main" id="{97F416DC-6364-42EC-AE8E-978035D4AD80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68" name="Text Box 2">
          <a:extLst>
            <a:ext uri="{FF2B5EF4-FFF2-40B4-BE49-F238E27FC236}">
              <a16:creationId xmlns:a16="http://schemas.microsoft.com/office/drawing/2014/main" id="{613BC48D-C958-4E61-AB06-7B498FC2157F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69" name="Text Box 2">
          <a:extLst>
            <a:ext uri="{FF2B5EF4-FFF2-40B4-BE49-F238E27FC236}">
              <a16:creationId xmlns:a16="http://schemas.microsoft.com/office/drawing/2014/main" id="{4717C82E-6D20-4620-9DD0-85FE61919AA0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70" name="Text Box 2">
          <a:extLst>
            <a:ext uri="{FF2B5EF4-FFF2-40B4-BE49-F238E27FC236}">
              <a16:creationId xmlns:a16="http://schemas.microsoft.com/office/drawing/2014/main" id="{1DC0E333-18DE-4B80-8011-B43C7EEB2C21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71" name="Text Box 2">
          <a:extLst>
            <a:ext uri="{FF2B5EF4-FFF2-40B4-BE49-F238E27FC236}">
              <a16:creationId xmlns:a16="http://schemas.microsoft.com/office/drawing/2014/main" id="{C471F6C3-BBF2-4240-9EB4-09F922BEEF98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72" name="Text Box 2">
          <a:extLst>
            <a:ext uri="{FF2B5EF4-FFF2-40B4-BE49-F238E27FC236}">
              <a16:creationId xmlns:a16="http://schemas.microsoft.com/office/drawing/2014/main" id="{46390005-2449-4793-8916-638463F1FF34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73" name="Text Box 2">
          <a:extLst>
            <a:ext uri="{FF2B5EF4-FFF2-40B4-BE49-F238E27FC236}">
              <a16:creationId xmlns:a16="http://schemas.microsoft.com/office/drawing/2014/main" id="{59382454-A056-4B9A-9326-8E611C1E61CA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74" name="Text Box 2">
          <a:extLst>
            <a:ext uri="{FF2B5EF4-FFF2-40B4-BE49-F238E27FC236}">
              <a16:creationId xmlns:a16="http://schemas.microsoft.com/office/drawing/2014/main" id="{968D073D-3CDC-4B9A-8967-C4A1EE8216C4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75" name="Text Box 2">
          <a:extLst>
            <a:ext uri="{FF2B5EF4-FFF2-40B4-BE49-F238E27FC236}">
              <a16:creationId xmlns:a16="http://schemas.microsoft.com/office/drawing/2014/main" id="{88F1C5F3-3AD7-4E04-B42E-0A6293224363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76" name="Text Box 2">
          <a:extLst>
            <a:ext uri="{FF2B5EF4-FFF2-40B4-BE49-F238E27FC236}">
              <a16:creationId xmlns:a16="http://schemas.microsoft.com/office/drawing/2014/main" id="{9FAD7E1F-78D6-4225-B034-D49351144289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77" name="Text Box 2">
          <a:extLst>
            <a:ext uri="{FF2B5EF4-FFF2-40B4-BE49-F238E27FC236}">
              <a16:creationId xmlns:a16="http://schemas.microsoft.com/office/drawing/2014/main" id="{46179089-3FD2-4F4C-8A38-F3C634000EB3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78" name="Text Box 2">
          <a:extLst>
            <a:ext uri="{FF2B5EF4-FFF2-40B4-BE49-F238E27FC236}">
              <a16:creationId xmlns:a16="http://schemas.microsoft.com/office/drawing/2014/main" id="{89583158-A300-4F14-A3CA-694E9923C7C8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79" name="Text Box 2">
          <a:extLst>
            <a:ext uri="{FF2B5EF4-FFF2-40B4-BE49-F238E27FC236}">
              <a16:creationId xmlns:a16="http://schemas.microsoft.com/office/drawing/2014/main" id="{6864B6B8-8A13-4A9B-89E0-F6488932B55D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80" name="Text Box 2">
          <a:extLst>
            <a:ext uri="{FF2B5EF4-FFF2-40B4-BE49-F238E27FC236}">
              <a16:creationId xmlns:a16="http://schemas.microsoft.com/office/drawing/2014/main" id="{79EEB3A9-35C4-4C12-BA9D-1CA355A9C87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81" name="Text Box 2">
          <a:extLst>
            <a:ext uri="{FF2B5EF4-FFF2-40B4-BE49-F238E27FC236}">
              <a16:creationId xmlns:a16="http://schemas.microsoft.com/office/drawing/2014/main" id="{98123F08-752F-4745-8704-3DEE7B6E7B1D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82" name="Text Box 2">
          <a:extLst>
            <a:ext uri="{FF2B5EF4-FFF2-40B4-BE49-F238E27FC236}">
              <a16:creationId xmlns:a16="http://schemas.microsoft.com/office/drawing/2014/main" id="{E61071F4-E6CB-4E22-95D8-1E1ECFA5C059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83" name="Text Box 2">
          <a:extLst>
            <a:ext uri="{FF2B5EF4-FFF2-40B4-BE49-F238E27FC236}">
              <a16:creationId xmlns:a16="http://schemas.microsoft.com/office/drawing/2014/main" id="{864226A2-8839-4A1D-97A4-CD5B76AB207B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84" name="Text Box 2">
          <a:extLst>
            <a:ext uri="{FF2B5EF4-FFF2-40B4-BE49-F238E27FC236}">
              <a16:creationId xmlns:a16="http://schemas.microsoft.com/office/drawing/2014/main" id="{57A9A61B-9646-4AF6-B4B0-ABAEE3ED79AA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85" name="Text Box 2">
          <a:extLst>
            <a:ext uri="{FF2B5EF4-FFF2-40B4-BE49-F238E27FC236}">
              <a16:creationId xmlns:a16="http://schemas.microsoft.com/office/drawing/2014/main" id="{1E703642-1822-4FE6-AC5B-F077298CCBAE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86" name="Text Box 2">
          <a:extLst>
            <a:ext uri="{FF2B5EF4-FFF2-40B4-BE49-F238E27FC236}">
              <a16:creationId xmlns:a16="http://schemas.microsoft.com/office/drawing/2014/main" id="{C9176B55-57CE-43A7-A99D-476D9089F8A0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87" name="Text Box 2">
          <a:extLst>
            <a:ext uri="{FF2B5EF4-FFF2-40B4-BE49-F238E27FC236}">
              <a16:creationId xmlns:a16="http://schemas.microsoft.com/office/drawing/2014/main" id="{BAD6A00F-228D-412F-8158-61DCA7716C15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88" name="Text Box 2">
          <a:extLst>
            <a:ext uri="{FF2B5EF4-FFF2-40B4-BE49-F238E27FC236}">
              <a16:creationId xmlns:a16="http://schemas.microsoft.com/office/drawing/2014/main" id="{4641B81E-5CB6-46AA-8084-F9D7528FE4F5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89" name="Text Box 2">
          <a:extLst>
            <a:ext uri="{FF2B5EF4-FFF2-40B4-BE49-F238E27FC236}">
              <a16:creationId xmlns:a16="http://schemas.microsoft.com/office/drawing/2014/main" id="{CD6309F9-586F-42FA-9AB4-1C38C0AF999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90" name="Text Box 2">
          <a:extLst>
            <a:ext uri="{FF2B5EF4-FFF2-40B4-BE49-F238E27FC236}">
              <a16:creationId xmlns:a16="http://schemas.microsoft.com/office/drawing/2014/main" id="{CEC34F74-6E80-43F4-BAC6-91AC9980641A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91" name="Text Box 2">
          <a:extLst>
            <a:ext uri="{FF2B5EF4-FFF2-40B4-BE49-F238E27FC236}">
              <a16:creationId xmlns:a16="http://schemas.microsoft.com/office/drawing/2014/main" id="{0484E91B-4EBD-4476-8956-07FDE0DBC429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92" name="Text Box 2">
          <a:extLst>
            <a:ext uri="{FF2B5EF4-FFF2-40B4-BE49-F238E27FC236}">
              <a16:creationId xmlns:a16="http://schemas.microsoft.com/office/drawing/2014/main" id="{D3943CA5-5451-4CFC-8ADF-70C64810965E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93" name="Text Box 2">
          <a:extLst>
            <a:ext uri="{FF2B5EF4-FFF2-40B4-BE49-F238E27FC236}">
              <a16:creationId xmlns:a16="http://schemas.microsoft.com/office/drawing/2014/main" id="{8FED2E5C-5149-44B1-B5B4-46A0B7D4CC93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94" name="Text Box 2">
          <a:extLst>
            <a:ext uri="{FF2B5EF4-FFF2-40B4-BE49-F238E27FC236}">
              <a16:creationId xmlns:a16="http://schemas.microsoft.com/office/drawing/2014/main" id="{BDF6ADD1-C57C-41F1-95BC-6F71C998EBA4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95" name="Text Box 2">
          <a:extLst>
            <a:ext uri="{FF2B5EF4-FFF2-40B4-BE49-F238E27FC236}">
              <a16:creationId xmlns:a16="http://schemas.microsoft.com/office/drawing/2014/main" id="{04204FF9-B321-46D0-8E44-528326E62E8F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96" name="Text Box 2">
          <a:extLst>
            <a:ext uri="{FF2B5EF4-FFF2-40B4-BE49-F238E27FC236}">
              <a16:creationId xmlns:a16="http://schemas.microsoft.com/office/drawing/2014/main" id="{2CAD4779-1DCC-4164-8CEA-8A49BE00F804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97" name="Text Box 2">
          <a:extLst>
            <a:ext uri="{FF2B5EF4-FFF2-40B4-BE49-F238E27FC236}">
              <a16:creationId xmlns:a16="http://schemas.microsoft.com/office/drawing/2014/main" id="{8E1C4085-9B50-4200-BBB1-0F5D2344A2E1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98" name="Text Box 2">
          <a:extLst>
            <a:ext uri="{FF2B5EF4-FFF2-40B4-BE49-F238E27FC236}">
              <a16:creationId xmlns:a16="http://schemas.microsoft.com/office/drawing/2014/main" id="{2A081AFE-974D-4113-B348-63959654E9E8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899" name="Text Box 2">
          <a:extLst>
            <a:ext uri="{FF2B5EF4-FFF2-40B4-BE49-F238E27FC236}">
              <a16:creationId xmlns:a16="http://schemas.microsoft.com/office/drawing/2014/main" id="{F02C38BA-5670-4A46-BD8E-1246722C13D0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00" name="Text Box 2">
          <a:extLst>
            <a:ext uri="{FF2B5EF4-FFF2-40B4-BE49-F238E27FC236}">
              <a16:creationId xmlns:a16="http://schemas.microsoft.com/office/drawing/2014/main" id="{F6FB94D1-6759-4D47-91ED-A0C9721C9E0B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01" name="Text Box 2">
          <a:extLst>
            <a:ext uri="{FF2B5EF4-FFF2-40B4-BE49-F238E27FC236}">
              <a16:creationId xmlns:a16="http://schemas.microsoft.com/office/drawing/2014/main" id="{062A7B23-0BDC-4451-A55E-7B64F12E2D7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02" name="Text Box 2">
          <a:extLst>
            <a:ext uri="{FF2B5EF4-FFF2-40B4-BE49-F238E27FC236}">
              <a16:creationId xmlns:a16="http://schemas.microsoft.com/office/drawing/2014/main" id="{A76FA909-E810-4630-9485-7D738F6BE94A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03" name="Text Box 2">
          <a:extLst>
            <a:ext uri="{FF2B5EF4-FFF2-40B4-BE49-F238E27FC236}">
              <a16:creationId xmlns:a16="http://schemas.microsoft.com/office/drawing/2014/main" id="{6A4C748F-84FF-40D3-91F4-FA12CA1B3B31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04" name="Text Box 2">
          <a:extLst>
            <a:ext uri="{FF2B5EF4-FFF2-40B4-BE49-F238E27FC236}">
              <a16:creationId xmlns:a16="http://schemas.microsoft.com/office/drawing/2014/main" id="{0F2D73FC-BA29-45EA-A7CC-CAD739631F0A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05" name="Text Box 2">
          <a:extLst>
            <a:ext uri="{FF2B5EF4-FFF2-40B4-BE49-F238E27FC236}">
              <a16:creationId xmlns:a16="http://schemas.microsoft.com/office/drawing/2014/main" id="{8E9DD7A1-7825-4096-9CED-9F281A395292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06" name="Text Box 2">
          <a:extLst>
            <a:ext uri="{FF2B5EF4-FFF2-40B4-BE49-F238E27FC236}">
              <a16:creationId xmlns:a16="http://schemas.microsoft.com/office/drawing/2014/main" id="{419F5507-75EF-421D-BF6C-51D2B9A80F6B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07" name="Text Box 2">
          <a:extLst>
            <a:ext uri="{FF2B5EF4-FFF2-40B4-BE49-F238E27FC236}">
              <a16:creationId xmlns:a16="http://schemas.microsoft.com/office/drawing/2014/main" id="{BA40C37A-A2B6-42E7-B3E8-948DB3405CDE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08" name="Text Box 2">
          <a:extLst>
            <a:ext uri="{FF2B5EF4-FFF2-40B4-BE49-F238E27FC236}">
              <a16:creationId xmlns:a16="http://schemas.microsoft.com/office/drawing/2014/main" id="{7F7C1953-C3F1-4D18-947A-2DCC6905506F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09" name="Text Box 2">
          <a:extLst>
            <a:ext uri="{FF2B5EF4-FFF2-40B4-BE49-F238E27FC236}">
              <a16:creationId xmlns:a16="http://schemas.microsoft.com/office/drawing/2014/main" id="{7E284A55-C1EB-443C-8FE3-493945F7771E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10" name="Text Box 2">
          <a:extLst>
            <a:ext uri="{FF2B5EF4-FFF2-40B4-BE49-F238E27FC236}">
              <a16:creationId xmlns:a16="http://schemas.microsoft.com/office/drawing/2014/main" id="{77C6B286-E858-4D98-9FB0-C7C2BF006185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11" name="Text Box 2">
          <a:extLst>
            <a:ext uri="{FF2B5EF4-FFF2-40B4-BE49-F238E27FC236}">
              <a16:creationId xmlns:a16="http://schemas.microsoft.com/office/drawing/2014/main" id="{7177AD49-6EAD-495B-BD6D-183D7E1EA81A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12" name="Text Box 2">
          <a:extLst>
            <a:ext uri="{FF2B5EF4-FFF2-40B4-BE49-F238E27FC236}">
              <a16:creationId xmlns:a16="http://schemas.microsoft.com/office/drawing/2014/main" id="{74F6B65F-AA6B-4E02-ADA6-9A1004E042A7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13" name="Text Box 2">
          <a:extLst>
            <a:ext uri="{FF2B5EF4-FFF2-40B4-BE49-F238E27FC236}">
              <a16:creationId xmlns:a16="http://schemas.microsoft.com/office/drawing/2014/main" id="{BD48A6D4-3F83-4FF9-9365-8E707D6F8E12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14" name="Text Box 2">
          <a:extLst>
            <a:ext uri="{FF2B5EF4-FFF2-40B4-BE49-F238E27FC236}">
              <a16:creationId xmlns:a16="http://schemas.microsoft.com/office/drawing/2014/main" id="{1BBAE58F-C4B4-4471-8756-84FFC6E1E240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15" name="Text Box 2">
          <a:extLst>
            <a:ext uri="{FF2B5EF4-FFF2-40B4-BE49-F238E27FC236}">
              <a16:creationId xmlns:a16="http://schemas.microsoft.com/office/drawing/2014/main" id="{41F5AA5A-5AB4-4F01-B178-F0D49AF34CC8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16" name="Text Box 2">
          <a:extLst>
            <a:ext uri="{FF2B5EF4-FFF2-40B4-BE49-F238E27FC236}">
              <a16:creationId xmlns:a16="http://schemas.microsoft.com/office/drawing/2014/main" id="{D9705FDD-CE76-4C6D-BD9F-A75E49552C01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17" name="Text Box 2">
          <a:extLst>
            <a:ext uri="{FF2B5EF4-FFF2-40B4-BE49-F238E27FC236}">
              <a16:creationId xmlns:a16="http://schemas.microsoft.com/office/drawing/2014/main" id="{4855B933-762D-4ADF-AA5E-63594DF8D143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18" name="Text Box 2">
          <a:extLst>
            <a:ext uri="{FF2B5EF4-FFF2-40B4-BE49-F238E27FC236}">
              <a16:creationId xmlns:a16="http://schemas.microsoft.com/office/drawing/2014/main" id="{C429C006-338E-4C40-9C67-61EB8FA2B925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19" name="Text Box 2">
          <a:extLst>
            <a:ext uri="{FF2B5EF4-FFF2-40B4-BE49-F238E27FC236}">
              <a16:creationId xmlns:a16="http://schemas.microsoft.com/office/drawing/2014/main" id="{EC8D3DF2-B31B-426B-8ECC-E4E06F78BE75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20" name="Text Box 2">
          <a:extLst>
            <a:ext uri="{FF2B5EF4-FFF2-40B4-BE49-F238E27FC236}">
              <a16:creationId xmlns:a16="http://schemas.microsoft.com/office/drawing/2014/main" id="{FFEFD1B7-CE8B-4EA0-A915-F371DE30B11F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21" name="Text Box 2">
          <a:extLst>
            <a:ext uri="{FF2B5EF4-FFF2-40B4-BE49-F238E27FC236}">
              <a16:creationId xmlns:a16="http://schemas.microsoft.com/office/drawing/2014/main" id="{629939ED-AF38-4F50-87FB-2A3A3C4AF342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22" name="Text Box 2">
          <a:extLst>
            <a:ext uri="{FF2B5EF4-FFF2-40B4-BE49-F238E27FC236}">
              <a16:creationId xmlns:a16="http://schemas.microsoft.com/office/drawing/2014/main" id="{AF6EED46-E1A4-4C9B-B680-CA1C2E3B47AF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23" name="Text Box 2">
          <a:extLst>
            <a:ext uri="{FF2B5EF4-FFF2-40B4-BE49-F238E27FC236}">
              <a16:creationId xmlns:a16="http://schemas.microsoft.com/office/drawing/2014/main" id="{869A76C4-D166-49CB-A910-4599EBD3338B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24" name="Text Box 2">
          <a:extLst>
            <a:ext uri="{FF2B5EF4-FFF2-40B4-BE49-F238E27FC236}">
              <a16:creationId xmlns:a16="http://schemas.microsoft.com/office/drawing/2014/main" id="{DA7A6C31-49B9-4FD8-A64E-FA484B8BFFE7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25" name="Text Box 2">
          <a:extLst>
            <a:ext uri="{FF2B5EF4-FFF2-40B4-BE49-F238E27FC236}">
              <a16:creationId xmlns:a16="http://schemas.microsoft.com/office/drawing/2014/main" id="{32D38856-59F2-4249-983E-7D7744727028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26" name="Text Box 2">
          <a:extLst>
            <a:ext uri="{FF2B5EF4-FFF2-40B4-BE49-F238E27FC236}">
              <a16:creationId xmlns:a16="http://schemas.microsoft.com/office/drawing/2014/main" id="{4E822571-7D4F-44F9-A928-F3CC2031FF9D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27" name="Text Box 2">
          <a:extLst>
            <a:ext uri="{FF2B5EF4-FFF2-40B4-BE49-F238E27FC236}">
              <a16:creationId xmlns:a16="http://schemas.microsoft.com/office/drawing/2014/main" id="{8825ACC5-2034-4F58-B6C3-2199D4C7C005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28" name="Text Box 2">
          <a:extLst>
            <a:ext uri="{FF2B5EF4-FFF2-40B4-BE49-F238E27FC236}">
              <a16:creationId xmlns:a16="http://schemas.microsoft.com/office/drawing/2014/main" id="{A6C48FB6-D111-43AF-8E19-68A646B746ED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29" name="Text Box 2">
          <a:extLst>
            <a:ext uri="{FF2B5EF4-FFF2-40B4-BE49-F238E27FC236}">
              <a16:creationId xmlns:a16="http://schemas.microsoft.com/office/drawing/2014/main" id="{30E1AD1C-04E1-45F1-BE29-D7B6A3A1B310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30" name="Text Box 2">
          <a:extLst>
            <a:ext uri="{FF2B5EF4-FFF2-40B4-BE49-F238E27FC236}">
              <a16:creationId xmlns:a16="http://schemas.microsoft.com/office/drawing/2014/main" id="{6476B25D-1BD0-44C8-93E8-A6D99EA28580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31" name="Text Box 2">
          <a:extLst>
            <a:ext uri="{FF2B5EF4-FFF2-40B4-BE49-F238E27FC236}">
              <a16:creationId xmlns:a16="http://schemas.microsoft.com/office/drawing/2014/main" id="{93874D9C-770A-41FB-B043-E5E8324A07B9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32" name="Text Box 2">
          <a:extLst>
            <a:ext uri="{FF2B5EF4-FFF2-40B4-BE49-F238E27FC236}">
              <a16:creationId xmlns:a16="http://schemas.microsoft.com/office/drawing/2014/main" id="{1CC63949-8B21-48DE-9618-8614E3C64739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33" name="Text Box 2">
          <a:extLst>
            <a:ext uri="{FF2B5EF4-FFF2-40B4-BE49-F238E27FC236}">
              <a16:creationId xmlns:a16="http://schemas.microsoft.com/office/drawing/2014/main" id="{C3FFBBC1-4347-45E8-B526-E4A514B11330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34" name="Text Box 2">
          <a:extLst>
            <a:ext uri="{FF2B5EF4-FFF2-40B4-BE49-F238E27FC236}">
              <a16:creationId xmlns:a16="http://schemas.microsoft.com/office/drawing/2014/main" id="{4BF1AB42-6D80-484C-9CF2-A4F47D86689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35" name="Text Box 2">
          <a:extLst>
            <a:ext uri="{FF2B5EF4-FFF2-40B4-BE49-F238E27FC236}">
              <a16:creationId xmlns:a16="http://schemas.microsoft.com/office/drawing/2014/main" id="{8BFBC5B1-0C33-47DD-B438-D59A954965E7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36" name="Text Box 2">
          <a:extLst>
            <a:ext uri="{FF2B5EF4-FFF2-40B4-BE49-F238E27FC236}">
              <a16:creationId xmlns:a16="http://schemas.microsoft.com/office/drawing/2014/main" id="{4249AA8B-BD79-4D6B-8AD7-CD7C90C8399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37" name="Text Box 2">
          <a:extLst>
            <a:ext uri="{FF2B5EF4-FFF2-40B4-BE49-F238E27FC236}">
              <a16:creationId xmlns:a16="http://schemas.microsoft.com/office/drawing/2014/main" id="{ECD30301-D55B-478A-BE24-D0800B57F511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38" name="Text Box 2">
          <a:extLst>
            <a:ext uri="{FF2B5EF4-FFF2-40B4-BE49-F238E27FC236}">
              <a16:creationId xmlns:a16="http://schemas.microsoft.com/office/drawing/2014/main" id="{81DF369F-ABE2-4DE5-8A81-48E4CDF648FB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39" name="Text Box 2">
          <a:extLst>
            <a:ext uri="{FF2B5EF4-FFF2-40B4-BE49-F238E27FC236}">
              <a16:creationId xmlns:a16="http://schemas.microsoft.com/office/drawing/2014/main" id="{DD1C4941-3AB4-4F95-A202-CAD1248E75EB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40" name="Text Box 2">
          <a:extLst>
            <a:ext uri="{FF2B5EF4-FFF2-40B4-BE49-F238E27FC236}">
              <a16:creationId xmlns:a16="http://schemas.microsoft.com/office/drawing/2014/main" id="{41FAAD1E-FAB1-48F5-8E72-DC4E353460E7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41" name="Text Box 2">
          <a:extLst>
            <a:ext uri="{FF2B5EF4-FFF2-40B4-BE49-F238E27FC236}">
              <a16:creationId xmlns:a16="http://schemas.microsoft.com/office/drawing/2014/main" id="{ED3B4470-8B06-41CD-88D2-D4A2E47DDDA8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42" name="Text Box 2">
          <a:extLst>
            <a:ext uri="{FF2B5EF4-FFF2-40B4-BE49-F238E27FC236}">
              <a16:creationId xmlns:a16="http://schemas.microsoft.com/office/drawing/2014/main" id="{E25CA439-6D50-46CE-A758-DFFEE965D070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43" name="Text Box 2">
          <a:extLst>
            <a:ext uri="{FF2B5EF4-FFF2-40B4-BE49-F238E27FC236}">
              <a16:creationId xmlns:a16="http://schemas.microsoft.com/office/drawing/2014/main" id="{FDF42DB6-2C61-48D9-A507-92AE0D3AF60A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44" name="Text Box 2">
          <a:extLst>
            <a:ext uri="{FF2B5EF4-FFF2-40B4-BE49-F238E27FC236}">
              <a16:creationId xmlns:a16="http://schemas.microsoft.com/office/drawing/2014/main" id="{8F362C60-03BE-4CDB-B7D7-BD4F1C6CDCDA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45" name="Text Box 2">
          <a:extLst>
            <a:ext uri="{FF2B5EF4-FFF2-40B4-BE49-F238E27FC236}">
              <a16:creationId xmlns:a16="http://schemas.microsoft.com/office/drawing/2014/main" id="{9F18F72F-0E9E-4334-B5FD-769D0A0A89F0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46" name="Text Box 2">
          <a:extLst>
            <a:ext uri="{FF2B5EF4-FFF2-40B4-BE49-F238E27FC236}">
              <a16:creationId xmlns:a16="http://schemas.microsoft.com/office/drawing/2014/main" id="{30AFF0DC-9E16-4489-88AB-E9C8FED7D824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47" name="Text Box 2">
          <a:extLst>
            <a:ext uri="{FF2B5EF4-FFF2-40B4-BE49-F238E27FC236}">
              <a16:creationId xmlns:a16="http://schemas.microsoft.com/office/drawing/2014/main" id="{52A5113B-5427-4908-97AA-91989F8342DF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48" name="Text Box 2">
          <a:extLst>
            <a:ext uri="{FF2B5EF4-FFF2-40B4-BE49-F238E27FC236}">
              <a16:creationId xmlns:a16="http://schemas.microsoft.com/office/drawing/2014/main" id="{9B330DD8-462C-44B8-8756-33E32B9F3E3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49" name="Text Box 2">
          <a:extLst>
            <a:ext uri="{FF2B5EF4-FFF2-40B4-BE49-F238E27FC236}">
              <a16:creationId xmlns:a16="http://schemas.microsoft.com/office/drawing/2014/main" id="{FA9347DB-05D4-4710-92D1-F0235C1F42B5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50" name="Text Box 2">
          <a:extLst>
            <a:ext uri="{FF2B5EF4-FFF2-40B4-BE49-F238E27FC236}">
              <a16:creationId xmlns:a16="http://schemas.microsoft.com/office/drawing/2014/main" id="{AB036AE6-CADE-447C-9C26-19F4B11A1647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51" name="Text Box 2">
          <a:extLst>
            <a:ext uri="{FF2B5EF4-FFF2-40B4-BE49-F238E27FC236}">
              <a16:creationId xmlns:a16="http://schemas.microsoft.com/office/drawing/2014/main" id="{5C0A4E6E-1690-4D80-B3EC-8073DB634796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52" name="Text Box 2">
          <a:extLst>
            <a:ext uri="{FF2B5EF4-FFF2-40B4-BE49-F238E27FC236}">
              <a16:creationId xmlns:a16="http://schemas.microsoft.com/office/drawing/2014/main" id="{D1157144-1FBA-4549-83CB-9DFF11BD5D2E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53" name="Text Box 2">
          <a:extLst>
            <a:ext uri="{FF2B5EF4-FFF2-40B4-BE49-F238E27FC236}">
              <a16:creationId xmlns:a16="http://schemas.microsoft.com/office/drawing/2014/main" id="{47E33DBD-DEA2-423D-B262-B1AD78410919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54" name="Text Box 2">
          <a:extLst>
            <a:ext uri="{FF2B5EF4-FFF2-40B4-BE49-F238E27FC236}">
              <a16:creationId xmlns:a16="http://schemas.microsoft.com/office/drawing/2014/main" id="{94033532-F81B-4F97-B9E6-9FBB987F7439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55" name="Text Box 2">
          <a:extLst>
            <a:ext uri="{FF2B5EF4-FFF2-40B4-BE49-F238E27FC236}">
              <a16:creationId xmlns:a16="http://schemas.microsoft.com/office/drawing/2014/main" id="{6876FEA0-DB0A-4967-AC3E-0098F1A53604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56" name="Text Box 2">
          <a:extLst>
            <a:ext uri="{FF2B5EF4-FFF2-40B4-BE49-F238E27FC236}">
              <a16:creationId xmlns:a16="http://schemas.microsoft.com/office/drawing/2014/main" id="{A7D34A21-85D7-4A1E-A761-04B51E3E4E3A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57" name="Text Box 2">
          <a:extLst>
            <a:ext uri="{FF2B5EF4-FFF2-40B4-BE49-F238E27FC236}">
              <a16:creationId xmlns:a16="http://schemas.microsoft.com/office/drawing/2014/main" id="{C5306841-8E7D-4095-9F88-0FC429E5540E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58" name="Text Box 2">
          <a:extLst>
            <a:ext uri="{FF2B5EF4-FFF2-40B4-BE49-F238E27FC236}">
              <a16:creationId xmlns:a16="http://schemas.microsoft.com/office/drawing/2014/main" id="{9D4534E8-C4FA-4599-95F6-57308AB86828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59" name="Text Box 2">
          <a:extLst>
            <a:ext uri="{FF2B5EF4-FFF2-40B4-BE49-F238E27FC236}">
              <a16:creationId xmlns:a16="http://schemas.microsoft.com/office/drawing/2014/main" id="{FF741D2E-DAD4-4000-87CC-22B9DD479705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60" name="Text Box 2">
          <a:extLst>
            <a:ext uri="{FF2B5EF4-FFF2-40B4-BE49-F238E27FC236}">
              <a16:creationId xmlns:a16="http://schemas.microsoft.com/office/drawing/2014/main" id="{1EBC81C8-BE10-4C1D-AE58-0F00612C4570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61" name="Text Box 2">
          <a:extLst>
            <a:ext uri="{FF2B5EF4-FFF2-40B4-BE49-F238E27FC236}">
              <a16:creationId xmlns:a16="http://schemas.microsoft.com/office/drawing/2014/main" id="{6E2172E6-2A68-4FDC-BF7D-E000B81BE0DE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62" name="Text Box 2">
          <a:extLst>
            <a:ext uri="{FF2B5EF4-FFF2-40B4-BE49-F238E27FC236}">
              <a16:creationId xmlns:a16="http://schemas.microsoft.com/office/drawing/2014/main" id="{FBAE6065-3BC0-4A05-84A7-737B07D90683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63" name="Text Box 2">
          <a:extLst>
            <a:ext uri="{FF2B5EF4-FFF2-40B4-BE49-F238E27FC236}">
              <a16:creationId xmlns:a16="http://schemas.microsoft.com/office/drawing/2014/main" id="{40A1EFB3-BB0D-4E7A-B77C-031CCACDB68D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64" name="Text Box 2">
          <a:extLst>
            <a:ext uri="{FF2B5EF4-FFF2-40B4-BE49-F238E27FC236}">
              <a16:creationId xmlns:a16="http://schemas.microsoft.com/office/drawing/2014/main" id="{A327252A-FE0C-491E-A639-071C935D251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65" name="Text Box 2">
          <a:extLst>
            <a:ext uri="{FF2B5EF4-FFF2-40B4-BE49-F238E27FC236}">
              <a16:creationId xmlns:a16="http://schemas.microsoft.com/office/drawing/2014/main" id="{2BB33AA1-EF6A-4EF0-A7D2-50FC08B3D4B8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66" name="Text Box 2">
          <a:extLst>
            <a:ext uri="{FF2B5EF4-FFF2-40B4-BE49-F238E27FC236}">
              <a16:creationId xmlns:a16="http://schemas.microsoft.com/office/drawing/2014/main" id="{383B6EA6-B6D3-4B9E-806C-B8C66ABE9EFF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67" name="Text Box 2">
          <a:extLst>
            <a:ext uri="{FF2B5EF4-FFF2-40B4-BE49-F238E27FC236}">
              <a16:creationId xmlns:a16="http://schemas.microsoft.com/office/drawing/2014/main" id="{18C53B38-D423-4B30-B743-0EEE8B51E631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68" name="Text Box 2">
          <a:extLst>
            <a:ext uri="{FF2B5EF4-FFF2-40B4-BE49-F238E27FC236}">
              <a16:creationId xmlns:a16="http://schemas.microsoft.com/office/drawing/2014/main" id="{3367F5B7-F6F1-48E7-AD5E-AFE0445357D5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69" name="Text Box 2">
          <a:extLst>
            <a:ext uri="{FF2B5EF4-FFF2-40B4-BE49-F238E27FC236}">
              <a16:creationId xmlns:a16="http://schemas.microsoft.com/office/drawing/2014/main" id="{5E1D777F-9E7B-4828-9E86-2A80B9C8391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70" name="Text Box 2">
          <a:extLst>
            <a:ext uri="{FF2B5EF4-FFF2-40B4-BE49-F238E27FC236}">
              <a16:creationId xmlns:a16="http://schemas.microsoft.com/office/drawing/2014/main" id="{E1F551BF-E86D-4F28-95D6-0AF19AA6706E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71" name="Text Box 2">
          <a:extLst>
            <a:ext uri="{FF2B5EF4-FFF2-40B4-BE49-F238E27FC236}">
              <a16:creationId xmlns:a16="http://schemas.microsoft.com/office/drawing/2014/main" id="{172ED20C-4D3C-403D-93D1-80576C51CAE2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72" name="Text Box 2">
          <a:extLst>
            <a:ext uri="{FF2B5EF4-FFF2-40B4-BE49-F238E27FC236}">
              <a16:creationId xmlns:a16="http://schemas.microsoft.com/office/drawing/2014/main" id="{3F29C0C7-F522-47B6-971D-B65E20BE3D09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73" name="Text Box 2">
          <a:extLst>
            <a:ext uri="{FF2B5EF4-FFF2-40B4-BE49-F238E27FC236}">
              <a16:creationId xmlns:a16="http://schemas.microsoft.com/office/drawing/2014/main" id="{807D3D7C-C8F3-447D-B8A4-03841F943A75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74" name="Text Box 2">
          <a:extLst>
            <a:ext uri="{FF2B5EF4-FFF2-40B4-BE49-F238E27FC236}">
              <a16:creationId xmlns:a16="http://schemas.microsoft.com/office/drawing/2014/main" id="{CB32E58C-6F89-4C67-A7EF-2430B2CC864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75" name="Text Box 2">
          <a:extLst>
            <a:ext uri="{FF2B5EF4-FFF2-40B4-BE49-F238E27FC236}">
              <a16:creationId xmlns:a16="http://schemas.microsoft.com/office/drawing/2014/main" id="{0CC1B0BA-D0D4-41BB-8C58-03F9886F8874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76" name="Text Box 2">
          <a:extLst>
            <a:ext uri="{FF2B5EF4-FFF2-40B4-BE49-F238E27FC236}">
              <a16:creationId xmlns:a16="http://schemas.microsoft.com/office/drawing/2014/main" id="{58E78A54-22A5-4BC0-9564-CDA4205AE847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77" name="Text Box 2">
          <a:extLst>
            <a:ext uri="{FF2B5EF4-FFF2-40B4-BE49-F238E27FC236}">
              <a16:creationId xmlns:a16="http://schemas.microsoft.com/office/drawing/2014/main" id="{CCAF5BF6-9766-4B83-97BF-F8B03C135F42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78" name="Text Box 2">
          <a:extLst>
            <a:ext uri="{FF2B5EF4-FFF2-40B4-BE49-F238E27FC236}">
              <a16:creationId xmlns:a16="http://schemas.microsoft.com/office/drawing/2014/main" id="{7D4F2C88-1F17-4104-81D5-138F59255DD4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79" name="Text Box 2">
          <a:extLst>
            <a:ext uri="{FF2B5EF4-FFF2-40B4-BE49-F238E27FC236}">
              <a16:creationId xmlns:a16="http://schemas.microsoft.com/office/drawing/2014/main" id="{2ED64100-ABB0-4847-BCC2-EA311DCF3F00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80" name="Text Box 2">
          <a:extLst>
            <a:ext uri="{FF2B5EF4-FFF2-40B4-BE49-F238E27FC236}">
              <a16:creationId xmlns:a16="http://schemas.microsoft.com/office/drawing/2014/main" id="{2A407622-96A6-451F-8BD6-B48ACB3079FD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81" name="Text Box 2">
          <a:extLst>
            <a:ext uri="{FF2B5EF4-FFF2-40B4-BE49-F238E27FC236}">
              <a16:creationId xmlns:a16="http://schemas.microsoft.com/office/drawing/2014/main" id="{87319063-3DA8-4041-BE74-3615637AF939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82" name="Text Box 2">
          <a:extLst>
            <a:ext uri="{FF2B5EF4-FFF2-40B4-BE49-F238E27FC236}">
              <a16:creationId xmlns:a16="http://schemas.microsoft.com/office/drawing/2014/main" id="{74809CAF-9205-4F06-BF7B-660CAF360840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83" name="Text Box 2">
          <a:extLst>
            <a:ext uri="{FF2B5EF4-FFF2-40B4-BE49-F238E27FC236}">
              <a16:creationId xmlns:a16="http://schemas.microsoft.com/office/drawing/2014/main" id="{16C56413-F931-4599-BAA9-F7EC4786A3A4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84" name="Text Box 2">
          <a:extLst>
            <a:ext uri="{FF2B5EF4-FFF2-40B4-BE49-F238E27FC236}">
              <a16:creationId xmlns:a16="http://schemas.microsoft.com/office/drawing/2014/main" id="{D7AEFBF6-22F7-4B4F-93EC-3D2824BD664D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85" name="Text Box 2">
          <a:extLst>
            <a:ext uri="{FF2B5EF4-FFF2-40B4-BE49-F238E27FC236}">
              <a16:creationId xmlns:a16="http://schemas.microsoft.com/office/drawing/2014/main" id="{14B5AF59-C26A-48CC-BFC5-DCA6A481316A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86" name="Text Box 2">
          <a:extLst>
            <a:ext uri="{FF2B5EF4-FFF2-40B4-BE49-F238E27FC236}">
              <a16:creationId xmlns:a16="http://schemas.microsoft.com/office/drawing/2014/main" id="{A67A335C-966A-4222-8A2D-182AA0570C31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87" name="Text Box 2">
          <a:extLst>
            <a:ext uri="{FF2B5EF4-FFF2-40B4-BE49-F238E27FC236}">
              <a16:creationId xmlns:a16="http://schemas.microsoft.com/office/drawing/2014/main" id="{F6EA31D1-6D31-4C77-B106-574DCBF87540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88" name="Text Box 2">
          <a:extLst>
            <a:ext uri="{FF2B5EF4-FFF2-40B4-BE49-F238E27FC236}">
              <a16:creationId xmlns:a16="http://schemas.microsoft.com/office/drawing/2014/main" id="{A2AC69C2-BACB-40E5-A6F2-716E536D6F62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89" name="Text Box 2">
          <a:extLst>
            <a:ext uri="{FF2B5EF4-FFF2-40B4-BE49-F238E27FC236}">
              <a16:creationId xmlns:a16="http://schemas.microsoft.com/office/drawing/2014/main" id="{F3E10B6F-18E0-45D5-B349-6F3F79D93453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90" name="Text Box 2">
          <a:extLst>
            <a:ext uri="{FF2B5EF4-FFF2-40B4-BE49-F238E27FC236}">
              <a16:creationId xmlns:a16="http://schemas.microsoft.com/office/drawing/2014/main" id="{30D376C7-4790-4365-8C23-358976969181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91" name="Text Box 2">
          <a:extLst>
            <a:ext uri="{FF2B5EF4-FFF2-40B4-BE49-F238E27FC236}">
              <a16:creationId xmlns:a16="http://schemas.microsoft.com/office/drawing/2014/main" id="{23DD55E7-DFA1-4CDF-BB9E-95EA9F86CE4B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92" name="Text Box 2">
          <a:extLst>
            <a:ext uri="{FF2B5EF4-FFF2-40B4-BE49-F238E27FC236}">
              <a16:creationId xmlns:a16="http://schemas.microsoft.com/office/drawing/2014/main" id="{747139C6-3739-4AFC-9844-F699C981A439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93" name="Text Box 2">
          <a:extLst>
            <a:ext uri="{FF2B5EF4-FFF2-40B4-BE49-F238E27FC236}">
              <a16:creationId xmlns:a16="http://schemas.microsoft.com/office/drawing/2014/main" id="{C276586F-6213-4F0C-A51F-C41C488FECF6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94" name="Text Box 2">
          <a:extLst>
            <a:ext uri="{FF2B5EF4-FFF2-40B4-BE49-F238E27FC236}">
              <a16:creationId xmlns:a16="http://schemas.microsoft.com/office/drawing/2014/main" id="{56C5D252-B8F2-449C-B8C5-C9E022E1D873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95" name="Text Box 2">
          <a:extLst>
            <a:ext uri="{FF2B5EF4-FFF2-40B4-BE49-F238E27FC236}">
              <a16:creationId xmlns:a16="http://schemas.microsoft.com/office/drawing/2014/main" id="{97DE150C-FCE1-4FEB-A049-A4B64DEBB063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96" name="Text Box 2">
          <a:extLst>
            <a:ext uri="{FF2B5EF4-FFF2-40B4-BE49-F238E27FC236}">
              <a16:creationId xmlns:a16="http://schemas.microsoft.com/office/drawing/2014/main" id="{C2E66EE8-A434-43BA-8FE5-17D7DD83E39A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97" name="Text Box 2">
          <a:extLst>
            <a:ext uri="{FF2B5EF4-FFF2-40B4-BE49-F238E27FC236}">
              <a16:creationId xmlns:a16="http://schemas.microsoft.com/office/drawing/2014/main" id="{60EFF4D2-3266-4B2A-9290-83C6385ACC01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98" name="Text Box 2">
          <a:extLst>
            <a:ext uri="{FF2B5EF4-FFF2-40B4-BE49-F238E27FC236}">
              <a16:creationId xmlns:a16="http://schemas.microsoft.com/office/drawing/2014/main" id="{B4A747AA-3618-40E3-AF26-41FCBC74530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4999" name="Text Box 2">
          <a:extLst>
            <a:ext uri="{FF2B5EF4-FFF2-40B4-BE49-F238E27FC236}">
              <a16:creationId xmlns:a16="http://schemas.microsoft.com/office/drawing/2014/main" id="{B780E0B3-D4E5-40CF-A9DF-C60A361EAB25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00" name="Text Box 2">
          <a:extLst>
            <a:ext uri="{FF2B5EF4-FFF2-40B4-BE49-F238E27FC236}">
              <a16:creationId xmlns:a16="http://schemas.microsoft.com/office/drawing/2014/main" id="{D212B584-2367-43BA-BAB4-AC5AFE00F6AA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01" name="Text Box 2">
          <a:extLst>
            <a:ext uri="{FF2B5EF4-FFF2-40B4-BE49-F238E27FC236}">
              <a16:creationId xmlns:a16="http://schemas.microsoft.com/office/drawing/2014/main" id="{D2804D46-4CAC-48B0-B611-FD50DF7E914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02" name="Text Box 2">
          <a:extLst>
            <a:ext uri="{FF2B5EF4-FFF2-40B4-BE49-F238E27FC236}">
              <a16:creationId xmlns:a16="http://schemas.microsoft.com/office/drawing/2014/main" id="{7534A1DD-4162-42D2-B048-513D738A39E7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03" name="Text Box 2">
          <a:extLst>
            <a:ext uri="{FF2B5EF4-FFF2-40B4-BE49-F238E27FC236}">
              <a16:creationId xmlns:a16="http://schemas.microsoft.com/office/drawing/2014/main" id="{7BAEFAB2-33FD-457B-8471-DED2C97E93B5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04" name="Text Box 2">
          <a:extLst>
            <a:ext uri="{FF2B5EF4-FFF2-40B4-BE49-F238E27FC236}">
              <a16:creationId xmlns:a16="http://schemas.microsoft.com/office/drawing/2014/main" id="{6A7E7382-105D-48A4-B696-18700D29100E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05" name="Text Box 2">
          <a:extLst>
            <a:ext uri="{FF2B5EF4-FFF2-40B4-BE49-F238E27FC236}">
              <a16:creationId xmlns:a16="http://schemas.microsoft.com/office/drawing/2014/main" id="{B51307D3-E4CB-4335-A279-0D72952E63AE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06" name="Text Box 2">
          <a:extLst>
            <a:ext uri="{FF2B5EF4-FFF2-40B4-BE49-F238E27FC236}">
              <a16:creationId xmlns:a16="http://schemas.microsoft.com/office/drawing/2014/main" id="{DD9675CA-A382-48AF-A837-C49617EE40C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07" name="Text Box 2">
          <a:extLst>
            <a:ext uri="{FF2B5EF4-FFF2-40B4-BE49-F238E27FC236}">
              <a16:creationId xmlns:a16="http://schemas.microsoft.com/office/drawing/2014/main" id="{8552EFD7-231E-4838-8C71-2A5264A436EE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08" name="Text Box 2">
          <a:extLst>
            <a:ext uri="{FF2B5EF4-FFF2-40B4-BE49-F238E27FC236}">
              <a16:creationId xmlns:a16="http://schemas.microsoft.com/office/drawing/2014/main" id="{EB1FE634-95E8-40B7-B81C-C47111B15082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09" name="Text Box 2">
          <a:extLst>
            <a:ext uri="{FF2B5EF4-FFF2-40B4-BE49-F238E27FC236}">
              <a16:creationId xmlns:a16="http://schemas.microsoft.com/office/drawing/2014/main" id="{6817697D-51FC-48A3-8BF4-4EB1B1A3B42F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10" name="Text Box 2">
          <a:extLst>
            <a:ext uri="{FF2B5EF4-FFF2-40B4-BE49-F238E27FC236}">
              <a16:creationId xmlns:a16="http://schemas.microsoft.com/office/drawing/2014/main" id="{7FAC4303-CE53-412C-81CB-F58D92114CED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11" name="Text Box 2">
          <a:extLst>
            <a:ext uri="{FF2B5EF4-FFF2-40B4-BE49-F238E27FC236}">
              <a16:creationId xmlns:a16="http://schemas.microsoft.com/office/drawing/2014/main" id="{A38D4ED5-8F8E-4260-A880-51F4E3D73E22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12" name="Text Box 2">
          <a:extLst>
            <a:ext uri="{FF2B5EF4-FFF2-40B4-BE49-F238E27FC236}">
              <a16:creationId xmlns:a16="http://schemas.microsoft.com/office/drawing/2014/main" id="{A7E69634-05C4-440A-A4CF-F1A5B4B7D52E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13" name="Text Box 2">
          <a:extLst>
            <a:ext uri="{FF2B5EF4-FFF2-40B4-BE49-F238E27FC236}">
              <a16:creationId xmlns:a16="http://schemas.microsoft.com/office/drawing/2014/main" id="{FA12B148-358F-4FEA-99F4-8DDB6CAE7ACA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14" name="Text Box 2">
          <a:extLst>
            <a:ext uri="{FF2B5EF4-FFF2-40B4-BE49-F238E27FC236}">
              <a16:creationId xmlns:a16="http://schemas.microsoft.com/office/drawing/2014/main" id="{6EC0FA41-C9BE-44D2-98E9-E27C1478CD0E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15" name="Text Box 2">
          <a:extLst>
            <a:ext uri="{FF2B5EF4-FFF2-40B4-BE49-F238E27FC236}">
              <a16:creationId xmlns:a16="http://schemas.microsoft.com/office/drawing/2014/main" id="{581604A7-6DB1-47F3-85B3-6E00C73D640E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16" name="Text Box 2">
          <a:extLst>
            <a:ext uri="{FF2B5EF4-FFF2-40B4-BE49-F238E27FC236}">
              <a16:creationId xmlns:a16="http://schemas.microsoft.com/office/drawing/2014/main" id="{391B73F8-C60E-434C-95A9-41FA96DCF562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17" name="Text Box 2">
          <a:extLst>
            <a:ext uri="{FF2B5EF4-FFF2-40B4-BE49-F238E27FC236}">
              <a16:creationId xmlns:a16="http://schemas.microsoft.com/office/drawing/2014/main" id="{693826DC-172E-432B-B6DF-0A74AE385E2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18" name="Text Box 2">
          <a:extLst>
            <a:ext uri="{FF2B5EF4-FFF2-40B4-BE49-F238E27FC236}">
              <a16:creationId xmlns:a16="http://schemas.microsoft.com/office/drawing/2014/main" id="{72009B86-CDC0-4802-9BC0-6FED55B1A7DA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19" name="Text Box 2">
          <a:extLst>
            <a:ext uri="{FF2B5EF4-FFF2-40B4-BE49-F238E27FC236}">
              <a16:creationId xmlns:a16="http://schemas.microsoft.com/office/drawing/2014/main" id="{9B5EFB34-AA92-4184-8555-91F41A127DEF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20" name="Text Box 2">
          <a:extLst>
            <a:ext uri="{FF2B5EF4-FFF2-40B4-BE49-F238E27FC236}">
              <a16:creationId xmlns:a16="http://schemas.microsoft.com/office/drawing/2014/main" id="{80647EAE-9407-4B70-A639-96DED4D819DF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21" name="Text Box 2">
          <a:extLst>
            <a:ext uri="{FF2B5EF4-FFF2-40B4-BE49-F238E27FC236}">
              <a16:creationId xmlns:a16="http://schemas.microsoft.com/office/drawing/2014/main" id="{13E11269-9FF7-44EC-BAF1-3F44F585865F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22" name="Text Box 2">
          <a:extLst>
            <a:ext uri="{FF2B5EF4-FFF2-40B4-BE49-F238E27FC236}">
              <a16:creationId xmlns:a16="http://schemas.microsoft.com/office/drawing/2014/main" id="{6422AB50-FD54-4509-A7FE-3BECE3142A8B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23" name="Text Box 2">
          <a:extLst>
            <a:ext uri="{FF2B5EF4-FFF2-40B4-BE49-F238E27FC236}">
              <a16:creationId xmlns:a16="http://schemas.microsoft.com/office/drawing/2014/main" id="{B779E924-45F1-41C3-A214-7C27C5D073C0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24" name="Text Box 2">
          <a:extLst>
            <a:ext uri="{FF2B5EF4-FFF2-40B4-BE49-F238E27FC236}">
              <a16:creationId xmlns:a16="http://schemas.microsoft.com/office/drawing/2014/main" id="{9EA48508-4990-4FA6-93E1-A3FFC67401FD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25" name="Text Box 2">
          <a:extLst>
            <a:ext uri="{FF2B5EF4-FFF2-40B4-BE49-F238E27FC236}">
              <a16:creationId xmlns:a16="http://schemas.microsoft.com/office/drawing/2014/main" id="{1D3183D1-DF5C-4D9A-B0B9-004D815EB801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26" name="Text Box 2">
          <a:extLst>
            <a:ext uri="{FF2B5EF4-FFF2-40B4-BE49-F238E27FC236}">
              <a16:creationId xmlns:a16="http://schemas.microsoft.com/office/drawing/2014/main" id="{AAA8CFC2-F17B-4935-837A-31C89378DC1D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27" name="Text Box 2">
          <a:extLst>
            <a:ext uri="{FF2B5EF4-FFF2-40B4-BE49-F238E27FC236}">
              <a16:creationId xmlns:a16="http://schemas.microsoft.com/office/drawing/2014/main" id="{4F5BEC53-14F3-4E4C-9157-5D2EE592DEFA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28" name="Text Box 2">
          <a:extLst>
            <a:ext uri="{FF2B5EF4-FFF2-40B4-BE49-F238E27FC236}">
              <a16:creationId xmlns:a16="http://schemas.microsoft.com/office/drawing/2014/main" id="{FF6F5053-CD9C-4B86-9714-0E036CD8C4BE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29" name="Text Box 2">
          <a:extLst>
            <a:ext uri="{FF2B5EF4-FFF2-40B4-BE49-F238E27FC236}">
              <a16:creationId xmlns:a16="http://schemas.microsoft.com/office/drawing/2014/main" id="{15BEF299-610E-43F3-A17A-01BB0C4F73AA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30" name="Text Box 2">
          <a:extLst>
            <a:ext uri="{FF2B5EF4-FFF2-40B4-BE49-F238E27FC236}">
              <a16:creationId xmlns:a16="http://schemas.microsoft.com/office/drawing/2014/main" id="{EF46ED4D-F0FD-4876-A5C5-3D7EF9248600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31" name="Text Box 2">
          <a:extLst>
            <a:ext uri="{FF2B5EF4-FFF2-40B4-BE49-F238E27FC236}">
              <a16:creationId xmlns:a16="http://schemas.microsoft.com/office/drawing/2014/main" id="{5A9256E1-82BB-4EC5-BA46-521902BFB072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32" name="Text Box 2">
          <a:extLst>
            <a:ext uri="{FF2B5EF4-FFF2-40B4-BE49-F238E27FC236}">
              <a16:creationId xmlns:a16="http://schemas.microsoft.com/office/drawing/2014/main" id="{0B8BCF16-C0B1-428C-8FD7-AF6640F6BB79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33" name="Text Box 2">
          <a:extLst>
            <a:ext uri="{FF2B5EF4-FFF2-40B4-BE49-F238E27FC236}">
              <a16:creationId xmlns:a16="http://schemas.microsoft.com/office/drawing/2014/main" id="{F6249DEA-8994-4FDA-989F-26E7E63F0838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34" name="Text Box 2">
          <a:extLst>
            <a:ext uri="{FF2B5EF4-FFF2-40B4-BE49-F238E27FC236}">
              <a16:creationId xmlns:a16="http://schemas.microsoft.com/office/drawing/2014/main" id="{5136C458-2133-443B-8102-F87F9A1CC635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35" name="Text Box 2">
          <a:extLst>
            <a:ext uri="{FF2B5EF4-FFF2-40B4-BE49-F238E27FC236}">
              <a16:creationId xmlns:a16="http://schemas.microsoft.com/office/drawing/2014/main" id="{6349A593-D614-4DE2-A757-80200D6B1180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36" name="Text Box 2">
          <a:extLst>
            <a:ext uri="{FF2B5EF4-FFF2-40B4-BE49-F238E27FC236}">
              <a16:creationId xmlns:a16="http://schemas.microsoft.com/office/drawing/2014/main" id="{694C92A1-1CE9-4DC2-9985-235951AA3EDF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37" name="Text Box 2">
          <a:extLst>
            <a:ext uri="{FF2B5EF4-FFF2-40B4-BE49-F238E27FC236}">
              <a16:creationId xmlns:a16="http://schemas.microsoft.com/office/drawing/2014/main" id="{804AD04E-DADA-43E6-B293-27713B5B8BB4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38" name="Text Box 2">
          <a:extLst>
            <a:ext uri="{FF2B5EF4-FFF2-40B4-BE49-F238E27FC236}">
              <a16:creationId xmlns:a16="http://schemas.microsoft.com/office/drawing/2014/main" id="{053713D7-3549-44AD-BC7B-38CB58B789CF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39" name="Text Box 2">
          <a:extLst>
            <a:ext uri="{FF2B5EF4-FFF2-40B4-BE49-F238E27FC236}">
              <a16:creationId xmlns:a16="http://schemas.microsoft.com/office/drawing/2014/main" id="{88B97440-23B5-4ABA-BD71-88D576CC4873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40" name="Text Box 2">
          <a:extLst>
            <a:ext uri="{FF2B5EF4-FFF2-40B4-BE49-F238E27FC236}">
              <a16:creationId xmlns:a16="http://schemas.microsoft.com/office/drawing/2014/main" id="{EA0957ED-8C7E-4FB6-BCD6-8E9969771A3B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41" name="Text Box 2">
          <a:extLst>
            <a:ext uri="{FF2B5EF4-FFF2-40B4-BE49-F238E27FC236}">
              <a16:creationId xmlns:a16="http://schemas.microsoft.com/office/drawing/2014/main" id="{90C20F0A-4234-4E57-98F8-62A2E1DEF293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42" name="Text Box 2">
          <a:extLst>
            <a:ext uri="{FF2B5EF4-FFF2-40B4-BE49-F238E27FC236}">
              <a16:creationId xmlns:a16="http://schemas.microsoft.com/office/drawing/2014/main" id="{008BFDA5-44CA-4D9D-9714-60CB0CA555AB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43" name="Text Box 2">
          <a:extLst>
            <a:ext uri="{FF2B5EF4-FFF2-40B4-BE49-F238E27FC236}">
              <a16:creationId xmlns:a16="http://schemas.microsoft.com/office/drawing/2014/main" id="{85FAE3EF-36CE-462A-8172-C175D0F7BC42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44" name="Text Box 2">
          <a:extLst>
            <a:ext uri="{FF2B5EF4-FFF2-40B4-BE49-F238E27FC236}">
              <a16:creationId xmlns:a16="http://schemas.microsoft.com/office/drawing/2014/main" id="{7B51743E-8569-49F9-9104-2A2ACC076361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45" name="Text Box 2">
          <a:extLst>
            <a:ext uri="{FF2B5EF4-FFF2-40B4-BE49-F238E27FC236}">
              <a16:creationId xmlns:a16="http://schemas.microsoft.com/office/drawing/2014/main" id="{AD877378-5340-4DDC-AEF3-D1CC94177113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46" name="Text Box 2">
          <a:extLst>
            <a:ext uri="{FF2B5EF4-FFF2-40B4-BE49-F238E27FC236}">
              <a16:creationId xmlns:a16="http://schemas.microsoft.com/office/drawing/2014/main" id="{3EA76D52-2B4F-4E49-8486-A39F39D0D482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47" name="Text Box 2">
          <a:extLst>
            <a:ext uri="{FF2B5EF4-FFF2-40B4-BE49-F238E27FC236}">
              <a16:creationId xmlns:a16="http://schemas.microsoft.com/office/drawing/2014/main" id="{3396182E-9DB0-41AD-BCD9-D3D65BAB6628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48" name="Text Box 2">
          <a:extLst>
            <a:ext uri="{FF2B5EF4-FFF2-40B4-BE49-F238E27FC236}">
              <a16:creationId xmlns:a16="http://schemas.microsoft.com/office/drawing/2014/main" id="{C5A8631F-1813-4721-A072-FD09B8109983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49" name="Text Box 2">
          <a:extLst>
            <a:ext uri="{FF2B5EF4-FFF2-40B4-BE49-F238E27FC236}">
              <a16:creationId xmlns:a16="http://schemas.microsoft.com/office/drawing/2014/main" id="{81FDEA2D-D762-4955-837E-75687FE2A4F2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50" name="Text Box 2">
          <a:extLst>
            <a:ext uri="{FF2B5EF4-FFF2-40B4-BE49-F238E27FC236}">
              <a16:creationId xmlns:a16="http://schemas.microsoft.com/office/drawing/2014/main" id="{9A65D666-EC3E-4F7F-9FB6-E24DBB077F09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51" name="Text Box 2">
          <a:extLst>
            <a:ext uri="{FF2B5EF4-FFF2-40B4-BE49-F238E27FC236}">
              <a16:creationId xmlns:a16="http://schemas.microsoft.com/office/drawing/2014/main" id="{708764D8-F862-442F-BBFD-821E4E926F72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52" name="Text Box 2">
          <a:extLst>
            <a:ext uri="{FF2B5EF4-FFF2-40B4-BE49-F238E27FC236}">
              <a16:creationId xmlns:a16="http://schemas.microsoft.com/office/drawing/2014/main" id="{A6B7A0A0-DA76-4B0B-B405-6E0D33419871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53" name="Text Box 2">
          <a:extLst>
            <a:ext uri="{FF2B5EF4-FFF2-40B4-BE49-F238E27FC236}">
              <a16:creationId xmlns:a16="http://schemas.microsoft.com/office/drawing/2014/main" id="{3A8AE763-6D86-4A40-9E7C-920519C3F067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54" name="Text Box 2">
          <a:extLst>
            <a:ext uri="{FF2B5EF4-FFF2-40B4-BE49-F238E27FC236}">
              <a16:creationId xmlns:a16="http://schemas.microsoft.com/office/drawing/2014/main" id="{BFAA8730-CB7A-42BF-8FFB-D460529CBC95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55" name="Text Box 2">
          <a:extLst>
            <a:ext uri="{FF2B5EF4-FFF2-40B4-BE49-F238E27FC236}">
              <a16:creationId xmlns:a16="http://schemas.microsoft.com/office/drawing/2014/main" id="{AB6C7227-1B9A-4A37-ACA4-879C1FEC03A5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56" name="Text Box 2">
          <a:extLst>
            <a:ext uri="{FF2B5EF4-FFF2-40B4-BE49-F238E27FC236}">
              <a16:creationId xmlns:a16="http://schemas.microsoft.com/office/drawing/2014/main" id="{AFE8229B-50FC-4429-8A7E-E4882F1C1B0A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57" name="Text Box 2">
          <a:extLst>
            <a:ext uri="{FF2B5EF4-FFF2-40B4-BE49-F238E27FC236}">
              <a16:creationId xmlns:a16="http://schemas.microsoft.com/office/drawing/2014/main" id="{D8E39BE2-DF47-4411-A655-3438C721B2B5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58" name="Text Box 2">
          <a:extLst>
            <a:ext uri="{FF2B5EF4-FFF2-40B4-BE49-F238E27FC236}">
              <a16:creationId xmlns:a16="http://schemas.microsoft.com/office/drawing/2014/main" id="{D3993E98-1505-4AD0-8B82-DDD3BD88DA4F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59" name="Text Box 2">
          <a:extLst>
            <a:ext uri="{FF2B5EF4-FFF2-40B4-BE49-F238E27FC236}">
              <a16:creationId xmlns:a16="http://schemas.microsoft.com/office/drawing/2014/main" id="{01F87BC8-CD00-4FDD-BDFB-9C9AD997D09B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60" name="Text Box 2">
          <a:extLst>
            <a:ext uri="{FF2B5EF4-FFF2-40B4-BE49-F238E27FC236}">
              <a16:creationId xmlns:a16="http://schemas.microsoft.com/office/drawing/2014/main" id="{2086601B-16A8-4A03-B262-BB0742F28A1A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3</xdr:row>
      <xdr:rowOff>0</xdr:rowOff>
    </xdr:from>
    <xdr:ext cx="104775" cy="175532"/>
    <xdr:sp macro="" textlink="">
      <xdr:nvSpPr>
        <xdr:cNvPr id="5061" name="Text Box 2">
          <a:extLst>
            <a:ext uri="{FF2B5EF4-FFF2-40B4-BE49-F238E27FC236}">
              <a16:creationId xmlns:a16="http://schemas.microsoft.com/office/drawing/2014/main" id="{16624250-CE7C-4460-BF83-5CB4F68D9DEC}"/>
            </a:ext>
          </a:extLst>
        </xdr:cNvPr>
        <xdr:cNvSpPr txBox="1">
          <a:spLocks noChangeArrowheads="1"/>
        </xdr:cNvSpPr>
      </xdr:nvSpPr>
      <xdr:spPr bwMode="auto">
        <a:xfrm>
          <a:off x="41978580" y="7543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62" name="Text Box 2">
          <a:extLst>
            <a:ext uri="{FF2B5EF4-FFF2-40B4-BE49-F238E27FC236}">
              <a16:creationId xmlns:a16="http://schemas.microsoft.com/office/drawing/2014/main" id="{FE44CC67-BC50-47EB-824D-7985D1E5E0D5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63" name="Text Box 2">
          <a:extLst>
            <a:ext uri="{FF2B5EF4-FFF2-40B4-BE49-F238E27FC236}">
              <a16:creationId xmlns:a16="http://schemas.microsoft.com/office/drawing/2014/main" id="{53BB4C2A-6E1E-461F-93FC-196236D8AE1A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64" name="Text Box 2">
          <a:extLst>
            <a:ext uri="{FF2B5EF4-FFF2-40B4-BE49-F238E27FC236}">
              <a16:creationId xmlns:a16="http://schemas.microsoft.com/office/drawing/2014/main" id="{EC14216A-D7D1-47F4-BDDC-177A11B9AC56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65" name="Text Box 2">
          <a:extLst>
            <a:ext uri="{FF2B5EF4-FFF2-40B4-BE49-F238E27FC236}">
              <a16:creationId xmlns:a16="http://schemas.microsoft.com/office/drawing/2014/main" id="{336F0CF9-2415-4D6A-862E-4ACA5B3BAA96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66" name="Text Box 2">
          <a:extLst>
            <a:ext uri="{FF2B5EF4-FFF2-40B4-BE49-F238E27FC236}">
              <a16:creationId xmlns:a16="http://schemas.microsoft.com/office/drawing/2014/main" id="{873A5A93-FCFF-457C-80E7-B0EB942EFC25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67" name="Text Box 2">
          <a:extLst>
            <a:ext uri="{FF2B5EF4-FFF2-40B4-BE49-F238E27FC236}">
              <a16:creationId xmlns:a16="http://schemas.microsoft.com/office/drawing/2014/main" id="{25D0B269-2FD6-46DB-8FBA-FA593C1F2152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68" name="Text Box 2">
          <a:extLst>
            <a:ext uri="{FF2B5EF4-FFF2-40B4-BE49-F238E27FC236}">
              <a16:creationId xmlns:a16="http://schemas.microsoft.com/office/drawing/2014/main" id="{E3ED1B52-91F0-4D15-A4F4-4FE6E6C89112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69" name="Text Box 2">
          <a:extLst>
            <a:ext uri="{FF2B5EF4-FFF2-40B4-BE49-F238E27FC236}">
              <a16:creationId xmlns:a16="http://schemas.microsoft.com/office/drawing/2014/main" id="{A852FD44-AA01-4480-8569-95FC56528687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70" name="Text Box 2">
          <a:extLst>
            <a:ext uri="{FF2B5EF4-FFF2-40B4-BE49-F238E27FC236}">
              <a16:creationId xmlns:a16="http://schemas.microsoft.com/office/drawing/2014/main" id="{7A832673-D89F-4C89-B576-89FA65AB22B9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71" name="Text Box 2">
          <a:extLst>
            <a:ext uri="{FF2B5EF4-FFF2-40B4-BE49-F238E27FC236}">
              <a16:creationId xmlns:a16="http://schemas.microsoft.com/office/drawing/2014/main" id="{45D423F5-707A-4A85-8656-60BDC872370C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72" name="Text Box 2">
          <a:extLst>
            <a:ext uri="{FF2B5EF4-FFF2-40B4-BE49-F238E27FC236}">
              <a16:creationId xmlns:a16="http://schemas.microsoft.com/office/drawing/2014/main" id="{3E661C68-8F7B-4446-880C-B06ACB8DE67C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73" name="Text Box 2">
          <a:extLst>
            <a:ext uri="{FF2B5EF4-FFF2-40B4-BE49-F238E27FC236}">
              <a16:creationId xmlns:a16="http://schemas.microsoft.com/office/drawing/2014/main" id="{07D36123-ADFA-44E9-BAE3-63E44266ABBD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74" name="Text Box 2">
          <a:extLst>
            <a:ext uri="{FF2B5EF4-FFF2-40B4-BE49-F238E27FC236}">
              <a16:creationId xmlns:a16="http://schemas.microsoft.com/office/drawing/2014/main" id="{B91FF9A7-89AF-4C73-8058-ABC0A788226A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75" name="Text Box 2">
          <a:extLst>
            <a:ext uri="{FF2B5EF4-FFF2-40B4-BE49-F238E27FC236}">
              <a16:creationId xmlns:a16="http://schemas.microsoft.com/office/drawing/2014/main" id="{98B32DD1-371E-4050-A6EF-388C084CCD97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76" name="Text Box 2">
          <a:extLst>
            <a:ext uri="{FF2B5EF4-FFF2-40B4-BE49-F238E27FC236}">
              <a16:creationId xmlns:a16="http://schemas.microsoft.com/office/drawing/2014/main" id="{52287802-C88C-4C0C-8E8E-FE0DF220B30C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77" name="Text Box 2">
          <a:extLst>
            <a:ext uri="{FF2B5EF4-FFF2-40B4-BE49-F238E27FC236}">
              <a16:creationId xmlns:a16="http://schemas.microsoft.com/office/drawing/2014/main" id="{7898079E-3322-4CB7-82DB-2E9F435CB605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78" name="Text Box 2">
          <a:extLst>
            <a:ext uri="{FF2B5EF4-FFF2-40B4-BE49-F238E27FC236}">
              <a16:creationId xmlns:a16="http://schemas.microsoft.com/office/drawing/2014/main" id="{F4AF0449-B71E-49EC-9F64-ABA4EE2E514B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79" name="Text Box 2">
          <a:extLst>
            <a:ext uri="{FF2B5EF4-FFF2-40B4-BE49-F238E27FC236}">
              <a16:creationId xmlns:a16="http://schemas.microsoft.com/office/drawing/2014/main" id="{27B2D30E-F074-41D1-BC07-F4896CE0DBE3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80" name="Text Box 2">
          <a:extLst>
            <a:ext uri="{FF2B5EF4-FFF2-40B4-BE49-F238E27FC236}">
              <a16:creationId xmlns:a16="http://schemas.microsoft.com/office/drawing/2014/main" id="{88451024-33F4-428C-9F11-B8281E5C47CA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81" name="Text Box 2">
          <a:extLst>
            <a:ext uri="{FF2B5EF4-FFF2-40B4-BE49-F238E27FC236}">
              <a16:creationId xmlns:a16="http://schemas.microsoft.com/office/drawing/2014/main" id="{42CDD169-3177-4D28-85E8-9710D0EE0D5F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82" name="Text Box 2">
          <a:extLst>
            <a:ext uri="{FF2B5EF4-FFF2-40B4-BE49-F238E27FC236}">
              <a16:creationId xmlns:a16="http://schemas.microsoft.com/office/drawing/2014/main" id="{6C5FA739-CE58-4D65-8CF6-64B7330010D2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83" name="Text Box 2">
          <a:extLst>
            <a:ext uri="{FF2B5EF4-FFF2-40B4-BE49-F238E27FC236}">
              <a16:creationId xmlns:a16="http://schemas.microsoft.com/office/drawing/2014/main" id="{2AD1F71C-2339-4D7B-B780-0DA323EFD244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84" name="Text Box 2">
          <a:extLst>
            <a:ext uri="{FF2B5EF4-FFF2-40B4-BE49-F238E27FC236}">
              <a16:creationId xmlns:a16="http://schemas.microsoft.com/office/drawing/2014/main" id="{7EF5CC5A-8F07-4548-BA17-2BF9DD3436B1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85" name="Text Box 2">
          <a:extLst>
            <a:ext uri="{FF2B5EF4-FFF2-40B4-BE49-F238E27FC236}">
              <a16:creationId xmlns:a16="http://schemas.microsoft.com/office/drawing/2014/main" id="{3BC42F0C-95FF-4CDA-BD00-6127C5233608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86" name="Text Box 2">
          <a:extLst>
            <a:ext uri="{FF2B5EF4-FFF2-40B4-BE49-F238E27FC236}">
              <a16:creationId xmlns:a16="http://schemas.microsoft.com/office/drawing/2014/main" id="{606C8437-586E-4121-8EB5-D22763B680D7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87" name="Text Box 2">
          <a:extLst>
            <a:ext uri="{FF2B5EF4-FFF2-40B4-BE49-F238E27FC236}">
              <a16:creationId xmlns:a16="http://schemas.microsoft.com/office/drawing/2014/main" id="{B28B365F-D098-452C-B693-89732C54D146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88" name="Text Box 2">
          <a:extLst>
            <a:ext uri="{FF2B5EF4-FFF2-40B4-BE49-F238E27FC236}">
              <a16:creationId xmlns:a16="http://schemas.microsoft.com/office/drawing/2014/main" id="{A9221E2B-295E-4A18-8949-128B8BBA3DF5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89" name="Text Box 2">
          <a:extLst>
            <a:ext uri="{FF2B5EF4-FFF2-40B4-BE49-F238E27FC236}">
              <a16:creationId xmlns:a16="http://schemas.microsoft.com/office/drawing/2014/main" id="{B339C64B-819B-4F07-A229-EDE247362340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90" name="Text Box 2">
          <a:extLst>
            <a:ext uri="{FF2B5EF4-FFF2-40B4-BE49-F238E27FC236}">
              <a16:creationId xmlns:a16="http://schemas.microsoft.com/office/drawing/2014/main" id="{81D46440-964E-43BF-A44B-E2D35CB9C9A7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91" name="Text Box 2">
          <a:extLst>
            <a:ext uri="{FF2B5EF4-FFF2-40B4-BE49-F238E27FC236}">
              <a16:creationId xmlns:a16="http://schemas.microsoft.com/office/drawing/2014/main" id="{4C081270-89D8-4E68-860B-1F586C050BDE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92" name="Text Box 2">
          <a:extLst>
            <a:ext uri="{FF2B5EF4-FFF2-40B4-BE49-F238E27FC236}">
              <a16:creationId xmlns:a16="http://schemas.microsoft.com/office/drawing/2014/main" id="{3F66E747-9576-4146-8ABF-06826577EAE0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93" name="Text Box 2">
          <a:extLst>
            <a:ext uri="{FF2B5EF4-FFF2-40B4-BE49-F238E27FC236}">
              <a16:creationId xmlns:a16="http://schemas.microsoft.com/office/drawing/2014/main" id="{E6CC081F-D6DD-4975-B345-1800DA090B52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94" name="Text Box 2">
          <a:extLst>
            <a:ext uri="{FF2B5EF4-FFF2-40B4-BE49-F238E27FC236}">
              <a16:creationId xmlns:a16="http://schemas.microsoft.com/office/drawing/2014/main" id="{52DEE98F-C0B7-411C-8426-132D92275A94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95" name="Text Box 2">
          <a:extLst>
            <a:ext uri="{FF2B5EF4-FFF2-40B4-BE49-F238E27FC236}">
              <a16:creationId xmlns:a16="http://schemas.microsoft.com/office/drawing/2014/main" id="{FD3D1534-5E71-4C92-B053-142FA1DA467F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96" name="Text Box 2">
          <a:extLst>
            <a:ext uri="{FF2B5EF4-FFF2-40B4-BE49-F238E27FC236}">
              <a16:creationId xmlns:a16="http://schemas.microsoft.com/office/drawing/2014/main" id="{67A613DD-2AD9-4A71-9C89-D3D332883B2F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97" name="Text Box 2">
          <a:extLst>
            <a:ext uri="{FF2B5EF4-FFF2-40B4-BE49-F238E27FC236}">
              <a16:creationId xmlns:a16="http://schemas.microsoft.com/office/drawing/2014/main" id="{28EE4EB7-7ABA-453B-B4F6-6DF3BCFFC228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98" name="Text Box 2">
          <a:extLst>
            <a:ext uri="{FF2B5EF4-FFF2-40B4-BE49-F238E27FC236}">
              <a16:creationId xmlns:a16="http://schemas.microsoft.com/office/drawing/2014/main" id="{6328AA02-17B6-4236-9E7B-D84CF28AAAF7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099" name="Text Box 2">
          <a:extLst>
            <a:ext uri="{FF2B5EF4-FFF2-40B4-BE49-F238E27FC236}">
              <a16:creationId xmlns:a16="http://schemas.microsoft.com/office/drawing/2014/main" id="{D53B6D4A-5902-4A4C-941A-98701DFBCE70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00" name="Text Box 2">
          <a:extLst>
            <a:ext uri="{FF2B5EF4-FFF2-40B4-BE49-F238E27FC236}">
              <a16:creationId xmlns:a16="http://schemas.microsoft.com/office/drawing/2014/main" id="{F4EA0ACD-AD17-4D40-BCDD-A893A5C64946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01" name="Text Box 2">
          <a:extLst>
            <a:ext uri="{FF2B5EF4-FFF2-40B4-BE49-F238E27FC236}">
              <a16:creationId xmlns:a16="http://schemas.microsoft.com/office/drawing/2014/main" id="{013A0DF5-ED78-4486-94C3-22CA8643963C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02" name="Text Box 2">
          <a:extLst>
            <a:ext uri="{FF2B5EF4-FFF2-40B4-BE49-F238E27FC236}">
              <a16:creationId xmlns:a16="http://schemas.microsoft.com/office/drawing/2014/main" id="{6C06D617-9F6F-4263-B347-081735AD2420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03" name="Text Box 2">
          <a:extLst>
            <a:ext uri="{FF2B5EF4-FFF2-40B4-BE49-F238E27FC236}">
              <a16:creationId xmlns:a16="http://schemas.microsoft.com/office/drawing/2014/main" id="{7C097508-2207-4BEB-8261-B6F808301B42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04" name="Text Box 2">
          <a:extLst>
            <a:ext uri="{FF2B5EF4-FFF2-40B4-BE49-F238E27FC236}">
              <a16:creationId xmlns:a16="http://schemas.microsoft.com/office/drawing/2014/main" id="{E5B6ABD2-7231-4C2A-8426-25B64AEC1CE1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05" name="Text Box 2">
          <a:extLst>
            <a:ext uri="{FF2B5EF4-FFF2-40B4-BE49-F238E27FC236}">
              <a16:creationId xmlns:a16="http://schemas.microsoft.com/office/drawing/2014/main" id="{A6FD36A6-3705-4200-8D15-C917E0DC5EDD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06" name="Text Box 2">
          <a:extLst>
            <a:ext uri="{FF2B5EF4-FFF2-40B4-BE49-F238E27FC236}">
              <a16:creationId xmlns:a16="http://schemas.microsoft.com/office/drawing/2014/main" id="{F3BBF949-25B9-465B-9EB6-D74B8CD0B1CE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07" name="Text Box 2">
          <a:extLst>
            <a:ext uri="{FF2B5EF4-FFF2-40B4-BE49-F238E27FC236}">
              <a16:creationId xmlns:a16="http://schemas.microsoft.com/office/drawing/2014/main" id="{4F1B2F7A-7232-4BB2-906B-66130814901F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08" name="Text Box 2">
          <a:extLst>
            <a:ext uri="{FF2B5EF4-FFF2-40B4-BE49-F238E27FC236}">
              <a16:creationId xmlns:a16="http://schemas.microsoft.com/office/drawing/2014/main" id="{11DCA994-20E6-4C34-917A-F7D4F3C008F0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09" name="Text Box 2">
          <a:extLst>
            <a:ext uri="{FF2B5EF4-FFF2-40B4-BE49-F238E27FC236}">
              <a16:creationId xmlns:a16="http://schemas.microsoft.com/office/drawing/2014/main" id="{F23BCE8B-44AC-415E-AB57-5A497463E245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10" name="Text Box 2">
          <a:extLst>
            <a:ext uri="{FF2B5EF4-FFF2-40B4-BE49-F238E27FC236}">
              <a16:creationId xmlns:a16="http://schemas.microsoft.com/office/drawing/2014/main" id="{0638FE01-CF04-4549-9A17-4BFC91BB5729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11" name="Text Box 2">
          <a:extLst>
            <a:ext uri="{FF2B5EF4-FFF2-40B4-BE49-F238E27FC236}">
              <a16:creationId xmlns:a16="http://schemas.microsoft.com/office/drawing/2014/main" id="{97F8808D-E06B-45E9-AB19-9CD214C3DE7E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12" name="Text Box 2">
          <a:extLst>
            <a:ext uri="{FF2B5EF4-FFF2-40B4-BE49-F238E27FC236}">
              <a16:creationId xmlns:a16="http://schemas.microsoft.com/office/drawing/2014/main" id="{237BA8E4-70CC-4C33-82EA-C20F984DEC85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13" name="Text Box 2">
          <a:extLst>
            <a:ext uri="{FF2B5EF4-FFF2-40B4-BE49-F238E27FC236}">
              <a16:creationId xmlns:a16="http://schemas.microsoft.com/office/drawing/2014/main" id="{2BCE55BC-5E87-4B33-B642-4D583E75C995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14" name="Text Box 2">
          <a:extLst>
            <a:ext uri="{FF2B5EF4-FFF2-40B4-BE49-F238E27FC236}">
              <a16:creationId xmlns:a16="http://schemas.microsoft.com/office/drawing/2014/main" id="{0C98003A-838E-4D5A-9861-CFD43A4737BF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15" name="Text Box 2">
          <a:extLst>
            <a:ext uri="{FF2B5EF4-FFF2-40B4-BE49-F238E27FC236}">
              <a16:creationId xmlns:a16="http://schemas.microsoft.com/office/drawing/2014/main" id="{27027B67-3068-43E0-811A-A8CA9B9A19B3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16" name="Text Box 2">
          <a:extLst>
            <a:ext uri="{FF2B5EF4-FFF2-40B4-BE49-F238E27FC236}">
              <a16:creationId xmlns:a16="http://schemas.microsoft.com/office/drawing/2014/main" id="{35DA4A23-B524-417C-8E01-44BCDD4BDCFF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17" name="Text Box 2">
          <a:extLst>
            <a:ext uri="{FF2B5EF4-FFF2-40B4-BE49-F238E27FC236}">
              <a16:creationId xmlns:a16="http://schemas.microsoft.com/office/drawing/2014/main" id="{3FA73BD4-E510-427F-869F-B363A8354984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18" name="Text Box 2">
          <a:extLst>
            <a:ext uri="{FF2B5EF4-FFF2-40B4-BE49-F238E27FC236}">
              <a16:creationId xmlns:a16="http://schemas.microsoft.com/office/drawing/2014/main" id="{B214D7F9-2771-4CEC-964C-957115D67577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19" name="Text Box 2">
          <a:extLst>
            <a:ext uri="{FF2B5EF4-FFF2-40B4-BE49-F238E27FC236}">
              <a16:creationId xmlns:a16="http://schemas.microsoft.com/office/drawing/2014/main" id="{721A272D-9B2C-44FC-A90E-57D0A0F11CEE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20" name="Text Box 2">
          <a:extLst>
            <a:ext uri="{FF2B5EF4-FFF2-40B4-BE49-F238E27FC236}">
              <a16:creationId xmlns:a16="http://schemas.microsoft.com/office/drawing/2014/main" id="{5FECEE48-F3BD-4935-B1F0-B40514166CBD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21" name="Text Box 2">
          <a:extLst>
            <a:ext uri="{FF2B5EF4-FFF2-40B4-BE49-F238E27FC236}">
              <a16:creationId xmlns:a16="http://schemas.microsoft.com/office/drawing/2014/main" id="{DAE691FA-3D7F-41B2-B2F5-4106E3224903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22" name="Text Box 2">
          <a:extLst>
            <a:ext uri="{FF2B5EF4-FFF2-40B4-BE49-F238E27FC236}">
              <a16:creationId xmlns:a16="http://schemas.microsoft.com/office/drawing/2014/main" id="{DE9ADDAE-C0DF-42B2-8BFF-518E22805DED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23" name="Text Box 2">
          <a:extLst>
            <a:ext uri="{FF2B5EF4-FFF2-40B4-BE49-F238E27FC236}">
              <a16:creationId xmlns:a16="http://schemas.microsoft.com/office/drawing/2014/main" id="{99D79F0D-9222-4921-B23E-24B64B9FB340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24" name="Text Box 2">
          <a:extLst>
            <a:ext uri="{FF2B5EF4-FFF2-40B4-BE49-F238E27FC236}">
              <a16:creationId xmlns:a16="http://schemas.microsoft.com/office/drawing/2014/main" id="{56A60532-51F1-4720-B09F-C206FCCCD326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25" name="Text Box 2">
          <a:extLst>
            <a:ext uri="{FF2B5EF4-FFF2-40B4-BE49-F238E27FC236}">
              <a16:creationId xmlns:a16="http://schemas.microsoft.com/office/drawing/2014/main" id="{D238AE63-538C-46EC-A766-23775A358818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26" name="Text Box 2">
          <a:extLst>
            <a:ext uri="{FF2B5EF4-FFF2-40B4-BE49-F238E27FC236}">
              <a16:creationId xmlns:a16="http://schemas.microsoft.com/office/drawing/2014/main" id="{419FBDB9-C512-41FE-8406-A206DC5026AB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27" name="Text Box 2">
          <a:extLst>
            <a:ext uri="{FF2B5EF4-FFF2-40B4-BE49-F238E27FC236}">
              <a16:creationId xmlns:a16="http://schemas.microsoft.com/office/drawing/2014/main" id="{79A74D11-180F-47C2-8FAC-52420B371A6B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28" name="Text Box 2">
          <a:extLst>
            <a:ext uri="{FF2B5EF4-FFF2-40B4-BE49-F238E27FC236}">
              <a16:creationId xmlns:a16="http://schemas.microsoft.com/office/drawing/2014/main" id="{161A0C41-AD13-42E9-A2E2-9EED6488877E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29" name="Text Box 2">
          <a:extLst>
            <a:ext uri="{FF2B5EF4-FFF2-40B4-BE49-F238E27FC236}">
              <a16:creationId xmlns:a16="http://schemas.microsoft.com/office/drawing/2014/main" id="{B1F24AD4-94F7-491C-B7D2-98EFC77DEB7E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30" name="Text Box 2">
          <a:extLst>
            <a:ext uri="{FF2B5EF4-FFF2-40B4-BE49-F238E27FC236}">
              <a16:creationId xmlns:a16="http://schemas.microsoft.com/office/drawing/2014/main" id="{6D95F147-9ADA-4B8C-83CE-955805833894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31" name="Text Box 2">
          <a:extLst>
            <a:ext uri="{FF2B5EF4-FFF2-40B4-BE49-F238E27FC236}">
              <a16:creationId xmlns:a16="http://schemas.microsoft.com/office/drawing/2014/main" id="{A93FF735-5671-400D-93AA-CAE67D5CE25F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32" name="Text Box 2">
          <a:extLst>
            <a:ext uri="{FF2B5EF4-FFF2-40B4-BE49-F238E27FC236}">
              <a16:creationId xmlns:a16="http://schemas.microsoft.com/office/drawing/2014/main" id="{83F81EDB-9DEE-487D-9FB0-09EE6B71D24D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33" name="Text Box 2">
          <a:extLst>
            <a:ext uri="{FF2B5EF4-FFF2-40B4-BE49-F238E27FC236}">
              <a16:creationId xmlns:a16="http://schemas.microsoft.com/office/drawing/2014/main" id="{42B24069-CFF8-4319-9C91-17800F1AEBEE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34" name="Text Box 2">
          <a:extLst>
            <a:ext uri="{FF2B5EF4-FFF2-40B4-BE49-F238E27FC236}">
              <a16:creationId xmlns:a16="http://schemas.microsoft.com/office/drawing/2014/main" id="{A45660F0-2E52-46B1-BB01-7EEA6A63DE4C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35" name="Text Box 2">
          <a:extLst>
            <a:ext uri="{FF2B5EF4-FFF2-40B4-BE49-F238E27FC236}">
              <a16:creationId xmlns:a16="http://schemas.microsoft.com/office/drawing/2014/main" id="{0A59D809-0A89-42D3-A00A-4D682613C14F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36" name="Text Box 2">
          <a:extLst>
            <a:ext uri="{FF2B5EF4-FFF2-40B4-BE49-F238E27FC236}">
              <a16:creationId xmlns:a16="http://schemas.microsoft.com/office/drawing/2014/main" id="{5CFF5B9C-F5EA-4EC2-B5A4-5D7C9E99837B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37" name="Text Box 2">
          <a:extLst>
            <a:ext uri="{FF2B5EF4-FFF2-40B4-BE49-F238E27FC236}">
              <a16:creationId xmlns:a16="http://schemas.microsoft.com/office/drawing/2014/main" id="{FE12557F-49C7-457D-8157-E36B776C1293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38" name="Text Box 2">
          <a:extLst>
            <a:ext uri="{FF2B5EF4-FFF2-40B4-BE49-F238E27FC236}">
              <a16:creationId xmlns:a16="http://schemas.microsoft.com/office/drawing/2014/main" id="{4B9D08A7-6F8F-497D-B5BE-345B93E7FE1B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39" name="Text Box 2">
          <a:extLst>
            <a:ext uri="{FF2B5EF4-FFF2-40B4-BE49-F238E27FC236}">
              <a16:creationId xmlns:a16="http://schemas.microsoft.com/office/drawing/2014/main" id="{6C6D7BF4-C21B-4D42-909F-3F87498B57C2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40" name="Text Box 2">
          <a:extLst>
            <a:ext uri="{FF2B5EF4-FFF2-40B4-BE49-F238E27FC236}">
              <a16:creationId xmlns:a16="http://schemas.microsoft.com/office/drawing/2014/main" id="{AC0D8CF1-E039-49CF-82C0-0854084A9536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127</xdr:row>
      <xdr:rowOff>0</xdr:rowOff>
    </xdr:from>
    <xdr:ext cx="104775" cy="175532"/>
    <xdr:sp macro="" textlink="">
      <xdr:nvSpPr>
        <xdr:cNvPr id="5141" name="Text Box 2">
          <a:extLst>
            <a:ext uri="{FF2B5EF4-FFF2-40B4-BE49-F238E27FC236}">
              <a16:creationId xmlns:a16="http://schemas.microsoft.com/office/drawing/2014/main" id="{1455EA95-3161-452F-B6E1-C7DF64B78F5E}"/>
            </a:ext>
          </a:extLst>
        </xdr:cNvPr>
        <xdr:cNvSpPr txBox="1">
          <a:spLocks noChangeArrowheads="1"/>
        </xdr:cNvSpPr>
      </xdr:nvSpPr>
      <xdr:spPr bwMode="auto">
        <a:xfrm>
          <a:off x="41978580" y="360426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42" name="Text Box 2">
          <a:extLst>
            <a:ext uri="{FF2B5EF4-FFF2-40B4-BE49-F238E27FC236}">
              <a16:creationId xmlns:a16="http://schemas.microsoft.com/office/drawing/2014/main" id="{E2A50318-CD34-4FE9-90B8-0175328BEE1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43" name="Text Box 2">
          <a:extLst>
            <a:ext uri="{FF2B5EF4-FFF2-40B4-BE49-F238E27FC236}">
              <a16:creationId xmlns:a16="http://schemas.microsoft.com/office/drawing/2014/main" id="{366ED0D2-1B8C-40F0-B981-9D68B036EBD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44" name="Text Box 2">
          <a:extLst>
            <a:ext uri="{FF2B5EF4-FFF2-40B4-BE49-F238E27FC236}">
              <a16:creationId xmlns:a16="http://schemas.microsoft.com/office/drawing/2014/main" id="{3139AA3D-1789-43DC-97F2-B00DCEE4A6D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45" name="Text Box 2">
          <a:extLst>
            <a:ext uri="{FF2B5EF4-FFF2-40B4-BE49-F238E27FC236}">
              <a16:creationId xmlns:a16="http://schemas.microsoft.com/office/drawing/2014/main" id="{98616DDD-DCA2-4FFD-977E-BD739BE21DB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46" name="Text Box 2">
          <a:extLst>
            <a:ext uri="{FF2B5EF4-FFF2-40B4-BE49-F238E27FC236}">
              <a16:creationId xmlns:a16="http://schemas.microsoft.com/office/drawing/2014/main" id="{5A30F1BA-9840-45D7-87B5-07D40DC2082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47" name="Text Box 2">
          <a:extLst>
            <a:ext uri="{FF2B5EF4-FFF2-40B4-BE49-F238E27FC236}">
              <a16:creationId xmlns:a16="http://schemas.microsoft.com/office/drawing/2014/main" id="{A23694E8-42BC-4B9E-9513-EA4B75A80B4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48" name="Text Box 2">
          <a:extLst>
            <a:ext uri="{FF2B5EF4-FFF2-40B4-BE49-F238E27FC236}">
              <a16:creationId xmlns:a16="http://schemas.microsoft.com/office/drawing/2014/main" id="{9911C360-B998-45D9-826A-671B84957A4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49" name="Text Box 2">
          <a:extLst>
            <a:ext uri="{FF2B5EF4-FFF2-40B4-BE49-F238E27FC236}">
              <a16:creationId xmlns:a16="http://schemas.microsoft.com/office/drawing/2014/main" id="{3FA36031-4017-49A7-911D-E4EF86724B8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50" name="Text Box 2">
          <a:extLst>
            <a:ext uri="{FF2B5EF4-FFF2-40B4-BE49-F238E27FC236}">
              <a16:creationId xmlns:a16="http://schemas.microsoft.com/office/drawing/2014/main" id="{F5916659-F662-4930-B53C-55DFAE0BCFC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51" name="Text Box 2">
          <a:extLst>
            <a:ext uri="{FF2B5EF4-FFF2-40B4-BE49-F238E27FC236}">
              <a16:creationId xmlns:a16="http://schemas.microsoft.com/office/drawing/2014/main" id="{AECE6EAA-45AF-442F-AA36-8EB883CB9FA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52" name="Text Box 2">
          <a:extLst>
            <a:ext uri="{FF2B5EF4-FFF2-40B4-BE49-F238E27FC236}">
              <a16:creationId xmlns:a16="http://schemas.microsoft.com/office/drawing/2014/main" id="{6FB90F54-142A-4FE8-8CAE-0AB3CA688CF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53" name="Text Box 2">
          <a:extLst>
            <a:ext uri="{FF2B5EF4-FFF2-40B4-BE49-F238E27FC236}">
              <a16:creationId xmlns:a16="http://schemas.microsoft.com/office/drawing/2014/main" id="{090CB3AF-49E1-4DD4-AEEA-CC989597EE9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54" name="Text Box 2">
          <a:extLst>
            <a:ext uri="{FF2B5EF4-FFF2-40B4-BE49-F238E27FC236}">
              <a16:creationId xmlns:a16="http://schemas.microsoft.com/office/drawing/2014/main" id="{E004E5F9-BA4F-4D8F-8CA7-B1939EB055B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55" name="Text Box 2">
          <a:extLst>
            <a:ext uri="{FF2B5EF4-FFF2-40B4-BE49-F238E27FC236}">
              <a16:creationId xmlns:a16="http://schemas.microsoft.com/office/drawing/2014/main" id="{FC0651D3-1197-456B-AC83-B6AF42A7EEB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56" name="Text Box 2">
          <a:extLst>
            <a:ext uri="{FF2B5EF4-FFF2-40B4-BE49-F238E27FC236}">
              <a16:creationId xmlns:a16="http://schemas.microsoft.com/office/drawing/2014/main" id="{76DDBD57-05FB-47E9-B5CF-FDABD6C6A9C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57" name="Text Box 2">
          <a:extLst>
            <a:ext uri="{FF2B5EF4-FFF2-40B4-BE49-F238E27FC236}">
              <a16:creationId xmlns:a16="http://schemas.microsoft.com/office/drawing/2014/main" id="{81A199EC-8193-4440-933D-1639E798681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58" name="Text Box 2">
          <a:extLst>
            <a:ext uri="{FF2B5EF4-FFF2-40B4-BE49-F238E27FC236}">
              <a16:creationId xmlns:a16="http://schemas.microsoft.com/office/drawing/2014/main" id="{AFBCEE2E-5A19-4E7C-8085-561BBADD747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59" name="Text Box 2">
          <a:extLst>
            <a:ext uri="{FF2B5EF4-FFF2-40B4-BE49-F238E27FC236}">
              <a16:creationId xmlns:a16="http://schemas.microsoft.com/office/drawing/2014/main" id="{027069BF-C868-4028-BE9E-AFCFDDB8DF0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60" name="Text Box 2">
          <a:extLst>
            <a:ext uri="{FF2B5EF4-FFF2-40B4-BE49-F238E27FC236}">
              <a16:creationId xmlns:a16="http://schemas.microsoft.com/office/drawing/2014/main" id="{FA52E58F-C608-4DE2-BAC4-906EBA54CCE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61" name="Text Box 2">
          <a:extLst>
            <a:ext uri="{FF2B5EF4-FFF2-40B4-BE49-F238E27FC236}">
              <a16:creationId xmlns:a16="http://schemas.microsoft.com/office/drawing/2014/main" id="{2A4E0DFC-DCC7-4FAA-910C-6670B2D35E6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62" name="Text Box 2">
          <a:extLst>
            <a:ext uri="{FF2B5EF4-FFF2-40B4-BE49-F238E27FC236}">
              <a16:creationId xmlns:a16="http://schemas.microsoft.com/office/drawing/2014/main" id="{CA2C98AF-963C-4A69-AAD1-F5BF432253C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63" name="Text Box 2">
          <a:extLst>
            <a:ext uri="{FF2B5EF4-FFF2-40B4-BE49-F238E27FC236}">
              <a16:creationId xmlns:a16="http://schemas.microsoft.com/office/drawing/2014/main" id="{193EC5A9-8994-41A1-A970-5F919F8B7EE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64" name="Text Box 2">
          <a:extLst>
            <a:ext uri="{FF2B5EF4-FFF2-40B4-BE49-F238E27FC236}">
              <a16:creationId xmlns:a16="http://schemas.microsoft.com/office/drawing/2014/main" id="{70A526C7-FAA9-4DB0-B06C-8B382F88D5F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65" name="Text Box 2">
          <a:extLst>
            <a:ext uri="{FF2B5EF4-FFF2-40B4-BE49-F238E27FC236}">
              <a16:creationId xmlns:a16="http://schemas.microsoft.com/office/drawing/2014/main" id="{940A51A8-11A9-4A82-B699-30659260329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66" name="Text Box 2">
          <a:extLst>
            <a:ext uri="{FF2B5EF4-FFF2-40B4-BE49-F238E27FC236}">
              <a16:creationId xmlns:a16="http://schemas.microsoft.com/office/drawing/2014/main" id="{505813C6-A08B-48DB-ABCA-7FB0276C516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67" name="Text Box 2">
          <a:extLst>
            <a:ext uri="{FF2B5EF4-FFF2-40B4-BE49-F238E27FC236}">
              <a16:creationId xmlns:a16="http://schemas.microsoft.com/office/drawing/2014/main" id="{5B605A43-6824-4F0F-B698-0CA06A56DA3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68" name="Text Box 2">
          <a:extLst>
            <a:ext uri="{FF2B5EF4-FFF2-40B4-BE49-F238E27FC236}">
              <a16:creationId xmlns:a16="http://schemas.microsoft.com/office/drawing/2014/main" id="{DE717CB9-5932-4D4D-9353-7906B527B40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69" name="Text Box 2">
          <a:extLst>
            <a:ext uri="{FF2B5EF4-FFF2-40B4-BE49-F238E27FC236}">
              <a16:creationId xmlns:a16="http://schemas.microsoft.com/office/drawing/2014/main" id="{0E64BC53-AF7B-4644-895B-6D2B70C7099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70" name="Text Box 2">
          <a:extLst>
            <a:ext uri="{FF2B5EF4-FFF2-40B4-BE49-F238E27FC236}">
              <a16:creationId xmlns:a16="http://schemas.microsoft.com/office/drawing/2014/main" id="{BB609ACA-69F7-495F-BC0F-68D32EEDE40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71" name="Text Box 2">
          <a:extLst>
            <a:ext uri="{FF2B5EF4-FFF2-40B4-BE49-F238E27FC236}">
              <a16:creationId xmlns:a16="http://schemas.microsoft.com/office/drawing/2014/main" id="{F4CE2570-8494-43DA-97A1-016D9146B34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72" name="Text Box 2">
          <a:extLst>
            <a:ext uri="{FF2B5EF4-FFF2-40B4-BE49-F238E27FC236}">
              <a16:creationId xmlns:a16="http://schemas.microsoft.com/office/drawing/2014/main" id="{3F516B03-4117-48EC-B597-EE984F3BB6D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73" name="Text Box 2">
          <a:extLst>
            <a:ext uri="{FF2B5EF4-FFF2-40B4-BE49-F238E27FC236}">
              <a16:creationId xmlns:a16="http://schemas.microsoft.com/office/drawing/2014/main" id="{4F97C31C-7369-436E-8924-9BF24188773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74" name="Text Box 2">
          <a:extLst>
            <a:ext uri="{FF2B5EF4-FFF2-40B4-BE49-F238E27FC236}">
              <a16:creationId xmlns:a16="http://schemas.microsoft.com/office/drawing/2014/main" id="{B99E2863-106C-48DD-86AE-C040A9417F1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75" name="Text Box 2">
          <a:extLst>
            <a:ext uri="{FF2B5EF4-FFF2-40B4-BE49-F238E27FC236}">
              <a16:creationId xmlns:a16="http://schemas.microsoft.com/office/drawing/2014/main" id="{61113532-6CE4-4A81-A5EF-7658579D825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76" name="Text Box 2">
          <a:extLst>
            <a:ext uri="{FF2B5EF4-FFF2-40B4-BE49-F238E27FC236}">
              <a16:creationId xmlns:a16="http://schemas.microsoft.com/office/drawing/2014/main" id="{FA2F29DE-EC67-4753-8FC3-2AF6314D8BA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77" name="Text Box 2">
          <a:extLst>
            <a:ext uri="{FF2B5EF4-FFF2-40B4-BE49-F238E27FC236}">
              <a16:creationId xmlns:a16="http://schemas.microsoft.com/office/drawing/2014/main" id="{3CDF2AB7-C021-4931-B506-33FFF0F19FF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78" name="Text Box 2">
          <a:extLst>
            <a:ext uri="{FF2B5EF4-FFF2-40B4-BE49-F238E27FC236}">
              <a16:creationId xmlns:a16="http://schemas.microsoft.com/office/drawing/2014/main" id="{DA77E081-087A-42C0-AF1F-23A3C2D6ABD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79" name="Text Box 2">
          <a:extLst>
            <a:ext uri="{FF2B5EF4-FFF2-40B4-BE49-F238E27FC236}">
              <a16:creationId xmlns:a16="http://schemas.microsoft.com/office/drawing/2014/main" id="{AC040601-1C51-4D54-8DE6-9BB6E138F2B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80" name="Text Box 2">
          <a:extLst>
            <a:ext uri="{FF2B5EF4-FFF2-40B4-BE49-F238E27FC236}">
              <a16:creationId xmlns:a16="http://schemas.microsoft.com/office/drawing/2014/main" id="{41C128F6-EC0B-44D3-9E2E-D78ECD96C39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81" name="Text Box 2">
          <a:extLst>
            <a:ext uri="{FF2B5EF4-FFF2-40B4-BE49-F238E27FC236}">
              <a16:creationId xmlns:a16="http://schemas.microsoft.com/office/drawing/2014/main" id="{1CD2E4A5-08D3-4E34-A975-5B9FF8E2AAF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82" name="Text Box 2">
          <a:extLst>
            <a:ext uri="{FF2B5EF4-FFF2-40B4-BE49-F238E27FC236}">
              <a16:creationId xmlns:a16="http://schemas.microsoft.com/office/drawing/2014/main" id="{C39CB00C-F8AA-4AC6-8AA5-4ABF03C3A4C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83" name="Text Box 2">
          <a:extLst>
            <a:ext uri="{FF2B5EF4-FFF2-40B4-BE49-F238E27FC236}">
              <a16:creationId xmlns:a16="http://schemas.microsoft.com/office/drawing/2014/main" id="{2252F9A0-6414-4503-AAA6-7707C3824E4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84" name="Text Box 2">
          <a:extLst>
            <a:ext uri="{FF2B5EF4-FFF2-40B4-BE49-F238E27FC236}">
              <a16:creationId xmlns:a16="http://schemas.microsoft.com/office/drawing/2014/main" id="{10CC057D-7003-40A1-A669-DB0DC3D3D9B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85" name="Text Box 2">
          <a:extLst>
            <a:ext uri="{FF2B5EF4-FFF2-40B4-BE49-F238E27FC236}">
              <a16:creationId xmlns:a16="http://schemas.microsoft.com/office/drawing/2014/main" id="{9289639A-0035-482F-B625-9144E884A94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86" name="Text Box 2">
          <a:extLst>
            <a:ext uri="{FF2B5EF4-FFF2-40B4-BE49-F238E27FC236}">
              <a16:creationId xmlns:a16="http://schemas.microsoft.com/office/drawing/2014/main" id="{5817F1E5-0D62-4BCC-A8FC-E1883F42558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87" name="Text Box 2">
          <a:extLst>
            <a:ext uri="{FF2B5EF4-FFF2-40B4-BE49-F238E27FC236}">
              <a16:creationId xmlns:a16="http://schemas.microsoft.com/office/drawing/2014/main" id="{1C47610F-0A5E-46D2-949B-66C0CD0CDD2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88" name="Text Box 2">
          <a:extLst>
            <a:ext uri="{FF2B5EF4-FFF2-40B4-BE49-F238E27FC236}">
              <a16:creationId xmlns:a16="http://schemas.microsoft.com/office/drawing/2014/main" id="{39455C17-48E3-421E-BE15-3868487891A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89" name="Text Box 2">
          <a:extLst>
            <a:ext uri="{FF2B5EF4-FFF2-40B4-BE49-F238E27FC236}">
              <a16:creationId xmlns:a16="http://schemas.microsoft.com/office/drawing/2014/main" id="{89B8DF47-0C43-416E-82D1-E2E9CF2959C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90" name="Text Box 2">
          <a:extLst>
            <a:ext uri="{FF2B5EF4-FFF2-40B4-BE49-F238E27FC236}">
              <a16:creationId xmlns:a16="http://schemas.microsoft.com/office/drawing/2014/main" id="{6A559C21-02CA-4198-BDC1-19E827B731B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91" name="Text Box 2">
          <a:extLst>
            <a:ext uri="{FF2B5EF4-FFF2-40B4-BE49-F238E27FC236}">
              <a16:creationId xmlns:a16="http://schemas.microsoft.com/office/drawing/2014/main" id="{A35824FB-9B57-4230-9F6E-121FBCAC17D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92" name="Text Box 2">
          <a:extLst>
            <a:ext uri="{FF2B5EF4-FFF2-40B4-BE49-F238E27FC236}">
              <a16:creationId xmlns:a16="http://schemas.microsoft.com/office/drawing/2014/main" id="{FA2219EF-55EA-4E34-BF7C-3FF225D007C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93" name="Text Box 2">
          <a:extLst>
            <a:ext uri="{FF2B5EF4-FFF2-40B4-BE49-F238E27FC236}">
              <a16:creationId xmlns:a16="http://schemas.microsoft.com/office/drawing/2014/main" id="{EB480CB7-AA19-4F21-B98D-13A58D24169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94" name="Text Box 2">
          <a:extLst>
            <a:ext uri="{FF2B5EF4-FFF2-40B4-BE49-F238E27FC236}">
              <a16:creationId xmlns:a16="http://schemas.microsoft.com/office/drawing/2014/main" id="{78AA9711-E24C-4FCF-882B-FD5649716E6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95" name="Text Box 2">
          <a:extLst>
            <a:ext uri="{FF2B5EF4-FFF2-40B4-BE49-F238E27FC236}">
              <a16:creationId xmlns:a16="http://schemas.microsoft.com/office/drawing/2014/main" id="{5B95FAF4-A637-4498-96A3-04FDB2FE92B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96" name="Text Box 2">
          <a:extLst>
            <a:ext uri="{FF2B5EF4-FFF2-40B4-BE49-F238E27FC236}">
              <a16:creationId xmlns:a16="http://schemas.microsoft.com/office/drawing/2014/main" id="{4E6A2E0D-007A-4F31-9183-866B56E3C03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97" name="Text Box 2">
          <a:extLst>
            <a:ext uri="{FF2B5EF4-FFF2-40B4-BE49-F238E27FC236}">
              <a16:creationId xmlns:a16="http://schemas.microsoft.com/office/drawing/2014/main" id="{C7E9C5E7-1814-4BF6-9BBC-E7E8F3D053D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98" name="Text Box 2">
          <a:extLst>
            <a:ext uri="{FF2B5EF4-FFF2-40B4-BE49-F238E27FC236}">
              <a16:creationId xmlns:a16="http://schemas.microsoft.com/office/drawing/2014/main" id="{3B58C331-7A01-4703-80CD-1D0D7D08B91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199" name="Text Box 2">
          <a:extLst>
            <a:ext uri="{FF2B5EF4-FFF2-40B4-BE49-F238E27FC236}">
              <a16:creationId xmlns:a16="http://schemas.microsoft.com/office/drawing/2014/main" id="{01F6AB2A-F16C-4E91-9869-DD9A9797067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00" name="Text Box 2">
          <a:extLst>
            <a:ext uri="{FF2B5EF4-FFF2-40B4-BE49-F238E27FC236}">
              <a16:creationId xmlns:a16="http://schemas.microsoft.com/office/drawing/2014/main" id="{FD695E89-CD02-4D19-B517-27537C9A3CE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01" name="Text Box 2">
          <a:extLst>
            <a:ext uri="{FF2B5EF4-FFF2-40B4-BE49-F238E27FC236}">
              <a16:creationId xmlns:a16="http://schemas.microsoft.com/office/drawing/2014/main" id="{149ED19A-149C-446A-B1C9-1F01881295F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02" name="Text Box 2">
          <a:extLst>
            <a:ext uri="{FF2B5EF4-FFF2-40B4-BE49-F238E27FC236}">
              <a16:creationId xmlns:a16="http://schemas.microsoft.com/office/drawing/2014/main" id="{9BF86281-B549-4CFB-B418-5D56E2C54AD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03" name="Text Box 2">
          <a:extLst>
            <a:ext uri="{FF2B5EF4-FFF2-40B4-BE49-F238E27FC236}">
              <a16:creationId xmlns:a16="http://schemas.microsoft.com/office/drawing/2014/main" id="{EA31412A-3355-4678-9852-C0E07ED8FD9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04" name="Text Box 2">
          <a:extLst>
            <a:ext uri="{FF2B5EF4-FFF2-40B4-BE49-F238E27FC236}">
              <a16:creationId xmlns:a16="http://schemas.microsoft.com/office/drawing/2014/main" id="{A9C0D521-ED7D-48F6-BD4D-08290181314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05" name="Text Box 2">
          <a:extLst>
            <a:ext uri="{FF2B5EF4-FFF2-40B4-BE49-F238E27FC236}">
              <a16:creationId xmlns:a16="http://schemas.microsoft.com/office/drawing/2014/main" id="{C87BD778-A943-4B3B-AD9B-FD1B21D03D6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06" name="Text Box 2">
          <a:extLst>
            <a:ext uri="{FF2B5EF4-FFF2-40B4-BE49-F238E27FC236}">
              <a16:creationId xmlns:a16="http://schemas.microsoft.com/office/drawing/2014/main" id="{095DD01C-D5E6-403C-8D52-272896C5435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07" name="Text Box 2">
          <a:extLst>
            <a:ext uri="{FF2B5EF4-FFF2-40B4-BE49-F238E27FC236}">
              <a16:creationId xmlns:a16="http://schemas.microsoft.com/office/drawing/2014/main" id="{8C69F753-678C-49E0-A611-FFFE6515A55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08" name="Text Box 2">
          <a:extLst>
            <a:ext uri="{FF2B5EF4-FFF2-40B4-BE49-F238E27FC236}">
              <a16:creationId xmlns:a16="http://schemas.microsoft.com/office/drawing/2014/main" id="{59324181-23DA-46E0-AEC7-0B67B01D043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09" name="Text Box 2">
          <a:extLst>
            <a:ext uri="{FF2B5EF4-FFF2-40B4-BE49-F238E27FC236}">
              <a16:creationId xmlns:a16="http://schemas.microsoft.com/office/drawing/2014/main" id="{45166B52-B105-43E8-9E89-8B5E0E38FCB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10" name="Text Box 2">
          <a:extLst>
            <a:ext uri="{FF2B5EF4-FFF2-40B4-BE49-F238E27FC236}">
              <a16:creationId xmlns:a16="http://schemas.microsoft.com/office/drawing/2014/main" id="{5EEA7ADC-30B3-47E5-8410-1DC4B831775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11" name="Text Box 2">
          <a:extLst>
            <a:ext uri="{FF2B5EF4-FFF2-40B4-BE49-F238E27FC236}">
              <a16:creationId xmlns:a16="http://schemas.microsoft.com/office/drawing/2014/main" id="{7431E92C-92C1-4110-BD46-78FA50CC4FA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12" name="Text Box 2">
          <a:extLst>
            <a:ext uri="{FF2B5EF4-FFF2-40B4-BE49-F238E27FC236}">
              <a16:creationId xmlns:a16="http://schemas.microsoft.com/office/drawing/2014/main" id="{77455CB7-034D-46EC-905D-1F696CFC95F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13" name="Text Box 2">
          <a:extLst>
            <a:ext uri="{FF2B5EF4-FFF2-40B4-BE49-F238E27FC236}">
              <a16:creationId xmlns:a16="http://schemas.microsoft.com/office/drawing/2014/main" id="{D997E4A6-8DC5-4648-8FA6-0A2B6746B63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14" name="Text Box 2">
          <a:extLst>
            <a:ext uri="{FF2B5EF4-FFF2-40B4-BE49-F238E27FC236}">
              <a16:creationId xmlns:a16="http://schemas.microsoft.com/office/drawing/2014/main" id="{C6CF6A59-6169-4EA7-88B5-47977109299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15" name="Text Box 2">
          <a:extLst>
            <a:ext uri="{FF2B5EF4-FFF2-40B4-BE49-F238E27FC236}">
              <a16:creationId xmlns:a16="http://schemas.microsoft.com/office/drawing/2014/main" id="{6038A742-E6DF-4F8E-9BF5-D8AE7E1823B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16" name="Text Box 2">
          <a:extLst>
            <a:ext uri="{FF2B5EF4-FFF2-40B4-BE49-F238E27FC236}">
              <a16:creationId xmlns:a16="http://schemas.microsoft.com/office/drawing/2014/main" id="{EF2A5335-0662-4684-B47F-B3AE9ABE06D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17" name="Text Box 2">
          <a:extLst>
            <a:ext uri="{FF2B5EF4-FFF2-40B4-BE49-F238E27FC236}">
              <a16:creationId xmlns:a16="http://schemas.microsoft.com/office/drawing/2014/main" id="{5E258907-7E9E-49F8-837B-D8EA946B76E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18" name="Text Box 2">
          <a:extLst>
            <a:ext uri="{FF2B5EF4-FFF2-40B4-BE49-F238E27FC236}">
              <a16:creationId xmlns:a16="http://schemas.microsoft.com/office/drawing/2014/main" id="{B437308A-73FC-4EEA-A54A-F7A4D82878D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19" name="Text Box 2">
          <a:extLst>
            <a:ext uri="{FF2B5EF4-FFF2-40B4-BE49-F238E27FC236}">
              <a16:creationId xmlns:a16="http://schemas.microsoft.com/office/drawing/2014/main" id="{71B02FF9-83BA-43E5-BA4F-E11278FEEEF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20" name="Text Box 2">
          <a:extLst>
            <a:ext uri="{FF2B5EF4-FFF2-40B4-BE49-F238E27FC236}">
              <a16:creationId xmlns:a16="http://schemas.microsoft.com/office/drawing/2014/main" id="{87CC919A-2C00-4EC4-A318-307C68AD66E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21" name="Text Box 2">
          <a:extLst>
            <a:ext uri="{FF2B5EF4-FFF2-40B4-BE49-F238E27FC236}">
              <a16:creationId xmlns:a16="http://schemas.microsoft.com/office/drawing/2014/main" id="{C47AEEBB-1720-4F85-9B23-2E158A59080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22" name="Text Box 2">
          <a:extLst>
            <a:ext uri="{FF2B5EF4-FFF2-40B4-BE49-F238E27FC236}">
              <a16:creationId xmlns:a16="http://schemas.microsoft.com/office/drawing/2014/main" id="{2FAFF388-A6CB-420F-8CE3-215289F701A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23" name="Text Box 2">
          <a:extLst>
            <a:ext uri="{FF2B5EF4-FFF2-40B4-BE49-F238E27FC236}">
              <a16:creationId xmlns:a16="http://schemas.microsoft.com/office/drawing/2014/main" id="{57C9D293-8036-4137-A094-0B86048DA69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24" name="Text Box 2">
          <a:extLst>
            <a:ext uri="{FF2B5EF4-FFF2-40B4-BE49-F238E27FC236}">
              <a16:creationId xmlns:a16="http://schemas.microsoft.com/office/drawing/2014/main" id="{1E4C371E-503F-485E-9190-BCACEDEEE2E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25" name="Text Box 2">
          <a:extLst>
            <a:ext uri="{FF2B5EF4-FFF2-40B4-BE49-F238E27FC236}">
              <a16:creationId xmlns:a16="http://schemas.microsoft.com/office/drawing/2014/main" id="{DFF3D35A-5E76-4B3C-A6F8-3CCA8806540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26" name="Text Box 2">
          <a:extLst>
            <a:ext uri="{FF2B5EF4-FFF2-40B4-BE49-F238E27FC236}">
              <a16:creationId xmlns:a16="http://schemas.microsoft.com/office/drawing/2014/main" id="{45749CC2-3CA5-4CF9-B173-2CACA667A1E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27" name="Text Box 2">
          <a:extLst>
            <a:ext uri="{FF2B5EF4-FFF2-40B4-BE49-F238E27FC236}">
              <a16:creationId xmlns:a16="http://schemas.microsoft.com/office/drawing/2014/main" id="{D340CC6B-E550-45EE-B556-53B6B5217A4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28" name="Text Box 2">
          <a:extLst>
            <a:ext uri="{FF2B5EF4-FFF2-40B4-BE49-F238E27FC236}">
              <a16:creationId xmlns:a16="http://schemas.microsoft.com/office/drawing/2014/main" id="{71F9C7FD-7603-4340-BCAB-C902DA6B7E8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29" name="Text Box 2">
          <a:extLst>
            <a:ext uri="{FF2B5EF4-FFF2-40B4-BE49-F238E27FC236}">
              <a16:creationId xmlns:a16="http://schemas.microsoft.com/office/drawing/2014/main" id="{D363A1BC-5F55-4351-A36A-14419E168AE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30" name="Text Box 2">
          <a:extLst>
            <a:ext uri="{FF2B5EF4-FFF2-40B4-BE49-F238E27FC236}">
              <a16:creationId xmlns:a16="http://schemas.microsoft.com/office/drawing/2014/main" id="{4BBF4A04-2C48-46EB-A109-E0E7B31D2B6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31" name="Text Box 2">
          <a:extLst>
            <a:ext uri="{FF2B5EF4-FFF2-40B4-BE49-F238E27FC236}">
              <a16:creationId xmlns:a16="http://schemas.microsoft.com/office/drawing/2014/main" id="{D7667E97-E848-48C4-896F-96637693AD1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32" name="Text Box 2">
          <a:extLst>
            <a:ext uri="{FF2B5EF4-FFF2-40B4-BE49-F238E27FC236}">
              <a16:creationId xmlns:a16="http://schemas.microsoft.com/office/drawing/2014/main" id="{A4C0B800-1FBA-494A-BA84-52A3267AFA3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33" name="Text Box 2">
          <a:extLst>
            <a:ext uri="{FF2B5EF4-FFF2-40B4-BE49-F238E27FC236}">
              <a16:creationId xmlns:a16="http://schemas.microsoft.com/office/drawing/2014/main" id="{6D51F3DA-4272-4340-A129-22773759FEB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34" name="Text Box 2">
          <a:extLst>
            <a:ext uri="{FF2B5EF4-FFF2-40B4-BE49-F238E27FC236}">
              <a16:creationId xmlns:a16="http://schemas.microsoft.com/office/drawing/2014/main" id="{DA6D449A-BCEB-4ECC-87D4-35DBDE47729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35" name="Text Box 2">
          <a:extLst>
            <a:ext uri="{FF2B5EF4-FFF2-40B4-BE49-F238E27FC236}">
              <a16:creationId xmlns:a16="http://schemas.microsoft.com/office/drawing/2014/main" id="{7FCC4831-E5EE-4357-AF58-DE94D5DDDE9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36" name="Text Box 2">
          <a:extLst>
            <a:ext uri="{FF2B5EF4-FFF2-40B4-BE49-F238E27FC236}">
              <a16:creationId xmlns:a16="http://schemas.microsoft.com/office/drawing/2014/main" id="{7FA978EE-37A6-42B0-BD8D-90D4140E7FF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37" name="Text Box 2">
          <a:extLst>
            <a:ext uri="{FF2B5EF4-FFF2-40B4-BE49-F238E27FC236}">
              <a16:creationId xmlns:a16="http://schemas.microsoft.com/office/drawing/2014/main" id="{04BC749A-22AF-4A07-9D2E-3BC532ED0F3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38" name="Text Box 2">
          <a:extLst>
            <a:ext uri="{FF2B5EF4-FFF2-40B4-BE49-F238E27FC236}">
              <a16:creationId xmlns:a16="http://schemas.microsoft.com/office/drawing/2014/main" id="{354612D7-CEC0-4943-AC74-C96EC1333FC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39" name="Text Box 2">
          <a:extLst>
            <a:ext uri="{FF2B5EF4-FFF2-40B4-BE49-F238E27FC236}">
              <a16:creationId xmlns:a16="http://schemas.microsoft.com/office/drawing/2014/main" id="{1321F18C-453C-477D-92B5-CDC661283BD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40" name="Text Box 2">
          <a:extLst>
            <a:ext uri="{FF2B5EF4-FFF2-40B4-BE49-F238E27FC236}">
              <a16:creationId xmlns:a16="http://schemas.microsoft.com/office/drawing/2014/main" id="{5B0FB4AC-B2E6-4DB3-8790-DF9247F9CA6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41" name="Text Box 2">
          <a:extLst>
            <a:ext uri="{FF2B5EF4-FFF2-40B4-BE49-F238E27FC236}">
              <a16:creationId xmlns:a16="http://schemas.microsoft.com/office/drawing/2014/main" id="{FC0F9C3A-72A2-44C9-B070-CEEB5D21078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42" name="Text Box 2">
          <a:extLst>
            <a:ext uri="{FF2B5EF4-FFF2-40B4-BE49-F238E27FC236}">
              <a16:creationId xmlns:a16="http://schemas.microsoft.com/office/drawing/2014/main" id="{4AE54BB5-7F45-4358-BBEC-C84ECB3A395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43" name="Text Box 2">
          <a:extLst>
            <a:ext uri="{FF2B5EF4-FFF2-40B4-BE49-F238E27FC236}">
              <a16:creationId xmlns:a16="http://schemas.microsoft.com/office/drawing/2014/main" id="{B3AB40F0-0943-4858-961F-847B9F62CD9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44" name="Text Box 2">
          <a:extLst>
            <a:ext uri="{FF2B5EF4-FFF2-40B4-BE49-F238E27FC236}">
              <a16:creationId xmlns:a16="http://schemas.microsoft.com/office/drawing/2014/main" id="{0A55009E-699D-4355-8130-F004057FBF3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45" name="Text Box 2">
          <a:extLst>
            <a:ext uri="{FF2B5EF4-FFF2-40B4-BE49-F238E27FC236}">
              <a16:creationId xmlns:a16="http://schemas.microsoft.com/office/drawing/2014/main" id="{21D3FACA-8D55-4D6D-9E84-31A73590256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46" name="Text Box 2">
          <a:extLst>
            <a:ext uri="{FF2B5EF4-FFF2-40B4-BE49-F238E27FC236}">
              <a16:creationId xmlns:a16="http://schemas.microsoft.com/office/drawing/2014/main" id="{34C033B5-8F23-44C3-90BD-CF9DEC26DFB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47" name="Text Box 2">
          <a:extLst>
            <a:ext uri="{FF2B5EF4-FFF2-40B4-BE49-F238E27FC236}">
              <a16:creationId xmlns:a16="http://schemas.microsoft.com/office/drawing/2014/main" id="{AA5B0083-BE73-4FC5-B33E-ECA38CCCD53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48" name="Text Box 2">
          <a:extLst>
            <a:ext uri="{FF2B5EF4-FFF2-40B4-BE49-F238E27FC236}">
              <a16:creationId xmlns:a16="http://schemas.microsoft.com/office/drawing/2014/main" id="{28006642-E85C-42E4-9521-5D3A0A16946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49" name="Text Box 2">
          <a:extLst>
            <a:ext uri="{FF2B5EF4-FFF2-40B4-BE49-F238E27FC236}">
              <a16:creationId xmlns:a16="http://schemas.microsoft.com/office/drawing/2014/main" id="{95D2878B-7137-449F-B875-14947FDA527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50" name="Text Box 2">
          <a:extLst>
            <a:ext uri="{FF2B5EF4-FFF2-40B4-BE49-F238E27FC236}">
              <a16:creationId xmlns:a16="http://schemas.microsoft.com/office/drawing/2014/main" id="{4761B0E3-9C15-40F2-BA7A-298BEF81317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51" name="Text Box 2">
          <a:extLst>
            <a:ext uri="{FF2B5EF4-FFF2-40B4-BE49-F238E27FC236}">
              <a16:creationId xmlns:a16="http://schemas.microsoft.com/office/drawing/2014/main" id="{C681AED7-FC8D-4342-813D-4404E028362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52" name="Text Box 2">
          <a:extLst>
            <a:ext uri="{FF2B5EF4-FFF2-40B4-BE49-F238E27FC236}">
              <a16:creationId xmlns:a16="http://schemas.microsoft.com/office/drawing/2014/main" id="{EE46A689-6A52-4C1E-90D8-E34247CD153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53" name="Text Box 2">
          <a:extLst>
            <a:ext uri="{FF2B5EF4-FFF2-40B4-BE49-F238E27FC236}">
              <a16:creationId xmlns:a16="http://schemas.microsoft.com/office/drawing/2014/main" id="{51F31677-E913-47F9-8012-5F1FD68400B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54" name="Text Box 2">
          <a:extLst>
            <a:ext uri="{FF2B5EF4-FFF2-40B4-BE49-F238E27FC236}">
              <a16:creationId xmlns:a16="http://schemas.microsoft.com/office/drawing/2014/main" id="{2AB532B4-3974-420B-A6A1-7C3007AA9E2F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55" name="Text Box 2">
          <a:extLst>
            <a:ext uri="{FF2B5EF4-FFF2-40B4-BE49-F238E27FC236}">
              <a16:creationId xmlns:a16="http://schemas.microsoft.com/office/drawing/2014/main" id="{28FB9954-D550-47FB-B9CB-C5CB1D060DF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56" name="Text Box 2">
          <a:extLst>
            <a:ext uri="{FF2B5EF4-FFF2-40B4-BE49-F238E27FC236}">
              <a16:creationId xmlns:a16="http://schemas.microsoft.com/office/drawing/2014/main" id="{9CF6ECF3-F559-469C-B3F6-D74C12E6F93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57" name="Text Box 2">
          <a:extLst>
            <a:ext uri="{FF2B5EF4-FFF2-40B4-BE49-F238E27FC236}">
              <a16:creationId xmlns:a16="http://schemas.microsoft.com/office/drawing/2014/main" id="{1749E37D-A961-4E0C-B9C0-A69E5B744E2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58" name="Text Box 2">
          <a:extLst>
            <a:ext uri="{FF2B5EF4-FFF2-40B4-BE49-F238E27FC236}">
              <a16:creationId xmlns:a16="http://schemas.microsoft.com/office/drawing/2014/main" id="{65348505-3FF2-45A3-8D0B-A2996326053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59" name="Text Box 2">
          <a:extLst>
            <a:ext uri="{FF2B5EF4-FFF2-40B4-BE49-F238E27FC236}">
              <a16:creationId xmlns:a16="http://schemas.microsoft.com/office/drawing/2014/main" id="{3AA0BCB9-D7C5-49AE-BAC2-1C33FA71797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60" name="Text Box 2">
          <a:extLst>
            <a:ext uri="{FF2B5EF4-FFF2-40B4-BE49-F238E27FC236}">
              <a16:creationId xmlns:a16="http://schemas.microsoft.com/office/drawing/2014/main" id="{7FB7EB11-E671-42EA-BB64-F019B31FF18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61" name="Text Box 2">
          <a:extLst>
            <a:ext uri="{FF2B5EF4-FFF2-40B4-BE49-F238E27FC236}">
              <a16:creationId xmlns:a16="http://schemas.microsoft.com/office/drawing/2014/main" id="{E02F43E6-391D-404A-A7E8-19010C48DB9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62" name="Text Box 2">
          <a:extLst>
            <a:ext uri="{FF2B5EF4-FFF2-40B4-BE49-F238E27FC236}">
              <a16:creationId xmlns:a16="http://schemas.microsoft.com/office/drawing/2014/main" id="{33E7862F-8528-43BA-ACB6-6A85CE5FFAB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63" name="Text Box 2">
          <a:extLst>
            <a:ext uri="{FF2B5EF4-FFF2-40B4-BE49-F238E27FC236}">
              <a16:creationId xmlns:a16="http://schemas.microsoft.com/office/drawing/2014/main" id="{CD68683F-1AF0-492E-991C-C6E0F3B7FA2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64" name="Text Box 2">
          <a:extLst>
            <a:ext uri="{FF2B5EF4-FFF2-40B4-BE49-F238E27FC236}">
              <a16:creationId xmlns:a16="http://schemas.microsoft.com/office/drawing/2014/main" id="{5B0D313F-F852-4B6C-A120-BC643AEBA5C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65" name="Text Box 2">
          <a:extLst>
            <a:ext uri="{FF2B5EF4-FFF2-40B4-BE49-F238E27FC236}">
              <a16:creationId xmlns:a16="http://schemas.microsoft.com/office/drawing/2014/main" id="{029C92A0-DC08-47CA-B239-494D8975934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66" name="Text Box 2">
          <a:extLst>
            <a:ext uri="{FF2B5EF4-FFF2-40B4-BE49-F238E27FC236}">
              <a16:creationId xmlns:a16="http://schemas.microsoft.com/office/drawing/2014/main" id="{9CD8AF80-2E6B-4206-9904-1EC8F4BFE22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67" name="Text Box 2">
          <a:extLst>
            <a:ext uri="{FF2B5EF4-FFF2-40B4-BE49-F238E27FC236}">
              <a16:creationId xmlns:a16="http://schemas.microsoft.com/office/drawing/2014/main" id="{05C77B61-DD5E-4AAB-A0B0-F19016DF5F4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68" name="Text Box 2">
          <a:extLst>
            <a:ext uri="{FF2B5EF4-FFF2-40B4-BE49-F238E27FC236}">
              <a16:creationId xmlns:a16="http://schemas.microsoft.com/office/drawing/2014/main" id="{225910C3-6ECD-45B2-8669-CC57EAD0864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69" name="Text Box 2">
          <a:extLst>
            <a:ext uri="{FF2B5EF4-FFF2-40B4-BE49-F238E27FC236}">
              <a16:creationId xmlns:a16="http://schemas.microsoft.com/office/drawing/2014/main" id="{4F1D7450-612A-4142-AF1F-FC0EE95F186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70" name="Text Box 2">
          <a:extLst>
            <a:ext uri="{FF2B5EF4-FFF2-40B4-BE49-F238E27FC236}">
              <a16:creationId xmlns:a16="http://schemas.microsoft.com/office/drawing/2014/main" id="{A5C50B06-0909-42E8-B6BB-9616BE2FF01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71" name="Text Box 2">
          <a:extLst>
            <a:ext uri="{FF2B5EF4-FFF2-40B4-BE49-F238E27FC236}">
              <a16:creationId xmlns:a16="http://schemas.microsoft.com/office/drawing/2014/main" id="{47B692EA-F525-4C52-9E77-2303334219C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72" name="Text Box 2">
          <a:extLst>
            <a:ext uri="{FF2B5EF4-FFF2-40B4-BE49-F238E27FC236}">
              <a16:creationId xmlns:a16="http://schemas.microsoft.com/office/drawing/2014/main" id="{D31FC60E-889B-424C-B287-203116D532F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73" name="Text Box 2">
          <a:extLst>
            <a:ext uri="{FF2B5EF4-FFF2-40B4-BE49-F238E27FC236}">
              <a16:creationId xmlns:a16="http://schemas.microsoft.com/office/drawing/2014/main" id="{22E6FC50-2CEA-4896-804D-DB6FFE859A4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74" name="Text Box 2">
          <a:extLst>
            <a:ext uri="{FF2B5EF4-FFF2-40B4-BE49-F238E27FC236}">
              <a16:creationId xmlns:a16="http://schemas.microsoft.com/office/drawing/2014/main" id="{ABCF1AC1-FA17-4D71-8EE4-F94FBBE8AEE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75" name="Text Box 2">
          <a:extLst>
            <a:ext uri="{FF2B5EF4-FFF2-40B4-BE49-F238E27FC236}">
              <a16:creationId xmlns:a16="http://schemas.microsoft.com/office/drawing/2014/main" id="{7FA6A323-0AD7-4E4F-A485-0DDA69F9073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76" name="Text Box 2">
          <a:extLst>
            <a:ext uri="{FF2B5EF4-FFF2-40B4-BE49-F238E27FC236}">
              <a16:creationId xmlns:a16="http://schemas.microsoft.com/office/drawing/2014/main" id="{7210590D-25D7-4EB6-93BF-DEBE1E7BF8B0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77" name="Text Box 2">
          <a:extLst>
            <a:ext uri="{FF2B5EF4-FFF2-40B4-BE49-F238E27FC236}">
              <a16:creationId xmlns:a16="http://schemas.microsoft.com/office/drawing/2014/main" id="{5FC9EA27-3522-4785-B36C-1DAD4CADF25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78" name="Text Box 2">
          <a:extLst>
            <a:ext uri="{FF2B5EF4-FFF2-40B4-BE49-F238E27FC236}">
              <a16:creationId xmlns:a16="http://schemas.microsoft.com/office/drawing/2014/main" id="{D4AA6302-FEA7-44F7-9EA0-1C621BCC92A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79" name="Text Box 2">
          <a:extLst>
            <a:ext uri="{FF2B5EF4-FFF2-40B4-BE49-F238E27FC236}">
              <a16:creationId xmlns:a16="http://schemas.microsoft.com/office/drawing/2014/main" id="{EBF4F6A4-EA82-46E3-B3F3-EE79E748399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80" name="Text Box 2">
          <a:extLst>
            <a:ext uri="{FF2B5EF4-FFF2-40B4-BE49-F238E27FC236}">
              <a16:creationId xmlns:a16="http://schemas.microsoft.com/office/drawing/2014/main" id="{3A84E157-2ACA-485D-8683-9A5A49F7E493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81" name="Text Box 2">
          <a:extLst>
            <a:ext uri="{FF2B5EF4-FFF2-40B4-BE49-F238E27FC236}">
              <a16:creationId xmlns:a16="http://schemas.microsoft.com/office/drawing/2014/main" id="{2795608D-498C-4897-A020-0D270BC0275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82" name="Text Box 2">
          <a:extLst>
            <a:ext uri="{FF2B5EF4-FFF2-40B4-BE49-F238E27FC236}">
              <a16:creationId xmlns:a16="http://schemas.microsoft.com/office/drawing/2014/main" id="{CC33F38A-F8A6-4254-AEA9-CB081B68A26A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83" name="Text Box 2">
          <a:extLst>
            <a:ext uri="{FF2B5EF4-FFF2-40B4-BE49-F238E27FC236}">
              <a16:creationId xmlns:a16="http://schemas.microsoft.com/office/drawing/2014/main" id="{AB23F065-224A-47C2-9F5B-57376717548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84" name="Text Box 2">
          <a:extLst>
            <a:ext uri="{FF2B5EF4-FFF2-40B4-BE49-F238E27FC236}">
              <a16:creationId xmlns:a16="http://schemas.microsoft.com/office/drawing/2014/main" id="{FC66D47E-B39F-4A94-8071-170E57C66EA6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85" name="Text Box 2">
          <a:extLst>
            <a:ext uri="{FF2B5EF4-FFF2-40B4-BE49-F238E27FC236}">
              <a16:creationId xmlns:a16="http://schemas.microsoft.com/office/drawing/2014/main" id="{403D33D5-8D16-4D51-9ED1-17F3997A281C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86" name="Text Box 2">
          <a:extLst>
            <a:ext uri="{FF2B5EF4-FFF2-40B4-BE49-F238E27FC236}">
              <a16:creationId xmlns:a16="http://schemas.microsoft.com/office/drawing/2014/main" id="{2B3F2FEB-E631-4367-B92E-875AEA09376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87" name="Text Box 2">
          <a:extLst>
            <a:ext uri="{FF2B5EF4-FFF2-40B4-BE49-F238E27FC236}">
              <a16:creationId xmlns:a16="http://schemas.microsoft.com/office/drawing/2014/main" id="{0F93521E-5339-4521-B316-AC1C15BAABE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88" name="Text Box 2">
          <a:extLst>
            <a:ext uri="{FF2B5EF4-FFF2-40B4-BE49-F238E27FC236}">
              <a16:creationId xmlns:a16="http://schemas.microsoft.com/office/drawing/2014/main" id="{C94F9884-E573-4391-8B05-C10F5BD6B6B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89" name="Text Box 2">
          <a:extLst>
            <a:ext uri="{FF2B5EF4-FFF2-40B4-BE49-F238E27FC236}">
              <a16:creationId xmlns:a16="http://schemas.microsoft.com/office/drawing/2014/main" id="{F24FD1C9-0463-4139-A5CD-03EA60AEF668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90" name="Text Box 2">
          <a:extLst>
            <a:ext uri="{FF2B5EF4-FFF2-40B4-BE49-F238E27FC236}">
              <a16:creationId xmlns:a16="http://schemas.microsoft.com/office/drawing/2014/main" id="{FFF8F299-7E67-4512-A1D5-88E5F46E5289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91" name="Text Box 2">
          <a:extLst>
            <a:ext uri="{FF2B5EF4-FFF2-40B4-BE49-F238E27FC236}">
              <a16:creationId xmlns:a16="http://schemas.microsoft.com/office/drawing/2014/main" id="{B8EC075B-5134-432F-A590-14DBCC82272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92" name="Text Box 2">
          <a:extLst>
            <a:ext uri="{FF2B5EF4-FFF2-40B4-BE49-F238E27FC236}">
              <a16:creationId xmlns:a16="http://schemas.microsoft.com/office/drawing/2014/main" id="{CC67C0D0-B4FC-4CAB-86FD-F1610592B8F4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93" name="Text Box 2">
          <a:extLst>
            <a:ext uri="{FF2B5EF4-FFF2-40B4-BE49-F238E27FC236}">
              <a16:creationId xmlns:a16="http://schemas.microsoft.com/office/drawing/2014/main" id="{8D3A3C5D-ABCF-44F9-9B61-C512307C317E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94" name="Text Box 2">
          <a:extLst>
            <a:ext uri="{FF2B5EF4-FFF2-40B4-BE49-F238E27FC236}">
              <a16:creationId xmlns:a16="http://schemas.microsoft.com/office/drawing/2014/main" id="{1ADB3F59-72D5-4F66-86CB-48BE47CC220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95" name="Text Box 2">
          <a:extLst>
            <a:ext uri="{FF2B5EF4-FFF2-40B4-BE49-F238E27FC236}">
              <a16:creationId xmlns:a16="http://schemas.microsoft.com/office/drawing/2014/main" id="{463484C9-31D9-4192-8B39-DD9E3E454B4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96" name="Text Box 2">
          <a:extLst>
            <a:ext uri="{FF2B5EF4-FFF2-40B4-BE49-F238E27FC236}">
              <a16:creationId xmlns:a16="http://schemas.microsoft.com/office/drawing/2014/main" id="{8D547EFD-6AFA-49FF-A732-DCEED8633212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97" name="Text Box 2">
          <a:extLst>
            <a:ext uri="{FF2B5EF4-FFF2-40B4-BE49-F238E27FC236}">
              <a16:creationId xmlns:a16="http://schemas.microsoft.com/office/drawing/2014/main" id="{14C4F55D-5E1F-4010-841C-D2B6CEBCF4D1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98" name="Text Box 2">
          <a:extLst>
            <a:ext uri="{FF2B5EF4-FFF2-40B4-BE49-F238E27FC236}">
              <a16:creationId xmlns:a16="http://schemas.microsoft.com/office/drawing/2014/main" id="{3D5E7C55-CB65-4E0D-A760-96CDB189A0B5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299" name="Text Box 2">
          <a:extLst>
            <a:ext uri="{FF2B5EF4-FFF2-40B4-BE49-F238E27FC236}">
              <a16:creationId xmlns:a16="http://schemas.microsoft.com/office/drawing/2014/main" id="{A9989581-B020-4C2F-AEB6-D6A49BCA606D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300" name="Text Box 2">
          <a:extLst>
            <a:ext uri="{FF2B5EF4-FFF2-40B4-BE49-F238E27FC236}">
              <a16:creationId xmlns:a16="http://schemas.microsoft.com/office/drawing/2014/main" id="{E7A2C558-78A7-4628-97CF-1F3124A61A07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113</xdr:row>
      <xdr:rowOff>0</xdr:rowOff>
    </xdr:from>
    <xdr:ext cx="104775" cy="175532"/>
    <xdr:sp macro="" textlink="">
      <xdr:nvSpPr>
        <xdr:cNvPr id="5301" name="Text Box 2">
          <a:extLst>
            <a:ext uri="{FF2B5EF4-FFF2-40B4-BE49-F238E27FC236}">
              <a16:creationId xmlns:a16="http://schemas.microsoft.com/office/drawing/2014/main" id="{4F40279B-3D17-4D80-ADC9-FD706F14219B}"/>
            </a:ext>
          </a:extLst>
        </xdr:cNvPr>
        <xdr:cNvSpPr txBox="1">
          <a:spLocks noChangeArrowheads="1"/>
        </xdr:cNvSpPr>
      </xdr:nvSpPr>
      <xdr:spPr bwMode="auto">
        <a:xfrm>
          <a:off x="41978580" y="332765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02" name="Text Box 2">
          <a:extLst>
            <a:ext uri="{FF2B5EF4-FFF2-40B4-BE49-F238E27FC236}">
              <a16:creationId xmlns:a16="http://schemas.microsoft.com/office/drawing/2014/main" id="{FDA51068-D498-4487-9DCF-CF4CBF7BB563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03" name="Text Box 2">
          <a:extLst>
            <a:ext uri="{FF2B5EF4-FFF2-40B4-BE49-F238E27FC236}">
              <a16:creationId xmlns:a16="http://schemas.microsoft.com/office/drawing/2014/main" id="{7D2CEEE0-F61A-4D93-9D4C-E15B11791AEF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04" name="Text Box 2">
          <a:extLst>
            <a:ext uri="{FF2B5EF4-FFF2-40B4-BE49-F238E27FC236}">
              <a16:creationId xmlns:a16="http://schemas.microsoft.com/office/drawing/2014/main" id="{E684A098-626B-4877-94DB-234808483092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05" name="Text Box 2">
          <a:extLst>
            <a:ext uri="{FF2B5EF4-FFF2-40B4-BE49-F238E27FC236}">
              <a16:creationId xmlns:a16="http://schemas.microsoft.com/office/drawing/2014/main" id="{CAD93B6F-B66A-4272-B9BB-896F14ADEF54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06" name="Text Box 2">
          <a:extLst>
            <a:ext uri="{FF2B5EF4-FFF2-40B4-BE49-F238E27FC236}">
              <a16:creationId xmlns:a16="http://schemas.microsoft.com/office/drawing/2014/main" id="{BA9581A0-45CB-498E-BA2B-8904CE6558B8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07" name="Text Box 2">
          <a:extLst>
            <a:ext uri="{FF2B5EF4-FFF2-40B4-BE49-F238E27FC236}">
              <a16:creationId xmlns:a16="http://schemas.microsoft.com/office/drawing/2014/main" id="{A35ADE93-A3DB-4FD8-ABDE-4E45549D739D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08" name="Text Box 2">
          <a:extLst>
            <a:ext uri="{FF2B5EF4-FFF2-40B4-BE49-F238E27FC236}">
              <a16:creationId xmlns:a16="http://schemas.microsoft.com/office/drawing/2014/main" id="{FA5669A1-747F-494C-88C1-BF354F04A78D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09" name="Text Box 2">
          <a:extLst>
            <a:ext uri="{FF2B5EF4-FFF2-40B4-BE49-F238E27FC236}">
              <a16:creationId xmlns:a16="http://schemas.microsoft.com/office/drawing/2014/main" id="{7FF32790-4E54-47E0-A71D-328DF077C3F8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10" name="Text Box 2">
          <a:extLst>
            <a:ext uri="{FF2B5EF4-FFF2-40B4-BE49-F238E27FC236}">
              <a16:creationId xmlns:a16="http://schemas.microsoft.com/office/drawing/2014/main" id="{EA71D803-75BC-44C7-8569-FC32652583AB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11" name="Text Box 2">
          <a:extLst>
            <a:ext uri="{FF2B5EF4-FFF2-40B4-BE49-F238E27FC236}">
              <a16:creationId xmlns:a16="http://schemas.microsoft.com/office/drawing/2014/main" id="{CF80E956-C110-4056-A903-E390F4F27B9B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12" name="Text Box 2">
          <a:extLst>
            <a:ext uri="{FF2B5EF4-FFF2-40B4-BE49-F238E27FC236}">
              <a16:creationId xmlns:a16="http://schemas.microsoft.com/office/drawing/2014/main" id="{00F445AB-4243-4A8B-B4CA-B4211B199FFE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13" name="Text Box 2">
          <a:extLst>
            <a:ext uri="{FF2B5EF4-FFF2-40B4-BE49-F238E27FC236}">
              <a16:creationId xmlns:a16="http://schemas.microsoft.com/office/drawing/2014/main" id="{43C7C16E-FFF4-4CA1-8A9C-BD26E635108B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14" name="Text Box 2">
          <a:extLst>
            <a:ext uri="{FF2B5EF4-FFF2-40B4-BE49-F238E27FC236}">
              <a16:creationId xmlns:a16="http://schemas.microsoft.com/office/drawing/2014/main" id="{382AEAB4-D672-446C-9F10-D9E1BDC308C7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15" name="Text Box 2">
          <a:extLst>
            <a:ext uri="{FF2B5EF4-FFF2-40B4-BE49-F238E27FC236}">
              <a16:creationId xmlns:a16="http://schemas.microsoft.com/office/drawing/2014/main" id="{FDC7D908-F709-4890-909A-4FD829238DFD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16" name="Text Box 2">
          <a:extLst>
            <a:ext uri="{FF2B5EF4-FFF2-40B4-BE49-F238E27FC236}">
              <a16:creationId xmlns:a16="http://schemas.microsoft.com/office/drawing/2014/main" id="{68416787-94B8-4829-82A2-D83BD83C1DC2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17" name="Text Box 2">
          <a:extLst>
            <a:ext uri="{FF2B5EF4-FFF2-40B4-BE49-F238E27FC236}">
              <a16:creationId xmlns:a16="http://schemas.microsoft.com/office/drawing/2014/main" id="{4DC55455-3D7F-49FA-9300-A0B92D11D728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18" name="Text Box 2">
          <a:extLst>
            <a:ext uri="{FF2B5EF4-FFF2-40B4-BE49-F238E27FC236}">
              <a16:creationId xmlns:a16="http://schemas.microsoft.com/office/drawing/2014/main" id="{217BDC31-2691-459A-B9A7-126F099511CC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19" name="Text Box 2">
          <a:extLst>
            <a:ext uri="{FF2B5EF4-FFF2-40B4-BE49-F238E27FC236}">
              <a16:creationId xmlns:a16="http://schemas.microsoft.com/office/drawing/2014/main" id="{E07803D9-3B11-4806-A34B-BE9316FFC55F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20" name="Text Box 2">
          <a:extLst>
            <a:ext uri="{FF2B5EF4-FFF2-40B4-BE49-F238E27FC236}">
              <a16:creationId xmlns:a16="http://schemas.microsoft.com/office/drawing/2014/main" id="{AC70F99C-A776-4618-83BA-63CB4DA14A08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21" name="Text Box 2">
          <a:extLst>
            <a:ext uri="{FF2B5EF4-FFF2-40B4-BE49-F238E27FC236}">
              <a16:creationId xmlns:a16="http://schemas.microsoft.com/office/drawing/2014/main" id="{0A78CBED-57B5-49A3-8D44-9C7DF0D9A905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22" name="Text Box 2">
          <a:extLst>
            <a:ext uri="{FF2B5EF4-FFF2-40B4-BE49-F238E27FC236}">
              <a16:creationId xmlns:a16="http://schemas.microsoft.com/office/drawing/2014/main" id="{D70CFB7B-220F-4F6B-BAFE-7F49B216BD0E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23" name="Text Box 2">
          <a:extLst>
            <a:ext uri="{FF2B5EF4-FFF2-40B4-BE49-F238E27FC236}">
              <a16:creationId xmlns:a16="http://schemas.microsoft.com/office/drawing/2014/main" id="{12D9CAFE-B878-44CE-881E-951A47DA2D67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24" name="Text Box 2">
          <a:extLst>
            <a:ext uri="{FF2B5EF4-FFF2-40B4-BE49-F238E27FC236}">
              <a16:creationId xmlns:a16="http://schemas.microsoft.com/office/drawing/2014/main" id="{6D612AF0-C8DA-4ACF-ADF4-F11AE3358546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25" name="Text Box 2">
          <a:extLst>
            <a:ext uri="{FF2B5EF4-FFF2-40B4-BE49-F238E27FC236}">
              <a16:creationId xmlns:a16="http://schemas.microsoft.com/office/drawing/2014/main" id="{FA4D174A-76F9-40E6-8ED8-63D7AF08AF79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26" name="Text Box 2">
          <a:extLst>
            <a:ext uri="{FF2B5EF4-FFF2-40B4-BE49-F238E27FC236}">
              <a16:creationId xmlns:a16="http://schemas.microsoft.com/office/drawing/2014/main" id="{F46C7633-FCA1-4370-9579-6EBB4B219181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27" name="Text Box 2">
          <a:extLst>
            <a:ext uri="{FF2B5EF4-FFF2-40B4-BE49-F238E27FC236}">
              <a16:creationId xmlns:a16="http://schemas.microsoft.com/office/drawing/2014/main" id="{F1365212-36DF-48C1-8705-E6C98E3FA6E8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28" name="Text Box 2">
          <a:extLst>
            <a:ext uri="{FF2B5EF4-FFF2-40B4-BE49-F238E27FC236}">
              <a16:creationId xmlns:a16="http://schemas.microsoft.com/office/drawing/2014/main" id="{AA75324A-9A06-4942-8602-8068E34A3D8F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29" name="Text Box 2">
          <a:extLst>
            <a:ext uri="{FF2B5EF4-FFF2-40B4-BE49-F238E27FC236}">
              <a16:creationId xmlns:a16="http://schemas.microsoft.com/office/drawing/2014/main" id="{8A33EB5C-2401-4C93-90A3-891085A05C96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30" name="Text Box 2">
          <a:extLst>
            <a:ext uri="{FF2B5EF4-FFF2-40B4-BE49-F238E27FC236}">
              <a16:creationId xmlns:a16="http://schemas.microsoft.com/office/drawing/2014/main" id="{89716C01-359D-447C-A610-30862413CF7F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31" name="Text Box 2">
          <a:extLst>
            <a:ext uri="{FF2B5EF4-FFF2-40B4-BE49-F238E27FC236}">
              <a16:creationId xmlns:a16="http://schemas.microsoft.com/office/drawing/2014/main" id="{A29297A6-9FE6-4890-A03F-2699F8BB2319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32" name="Text Box 2">
          <a:extLst>
            <a:ext uri="{FF2B5EF4-FFF2-40B4-BE49-F238E27FC236}">
              <a16:creationId xmlns:a16="http://schemas.microsoft.com/office/drawing/2014/main" id="{7C12ACB4-2F3F-4B65-A61A-A97D1ADDA489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33" name="Text Box 2">
          <a:extLst>
            <a:ext uri="{FF2B5EF4-FFF2-40B4-BE49-F238E27FC236}">
              <a16:creationId xmlns:a16="http://schemas.microsoft.com/office/drawing/2014/main" id="{D7726135-1238-4BF0-ADCB-85C0DE68BC38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34" name="Text Box 2">
          <a:extLst>
            <a:ext uri="{FF2B5EF4-FFF2-40B4-BE49-F238E27FC236}">
              <a16:creationId xmlns:a16="http://schemas.microsoft.com/office/drawing/2014/main" id="{BE404443-9D29-4DC3-B883-DA87D6F0B8AD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35" name="Text Box 2">
          <a:extLst>
            <a:ext uri="{FF2B5EF4-FFF2-40B4-BE49-F238E27FC236}">
              <a16:creationId xmlns:a16="http://schemas.microsoft.com/office/drawing/2014/main" id="{1378C2FB-38FE-4043-937C-E39114D49E2A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36" name="Text Box 2">
          <a:extLst>
            <a:ext uri="{FF2B5EF4-FFF2-40B4-BE49-F238E27FC236}">
              <a16:creationId xmlns:a16="http://schemas.microsoft.com/office/drawing/2014/main" id="{905A331F-D1C3-4BEF-B399-FC9470EC0CAF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37" name="Text Box 2">
          <a:extLst>
            <a:ext uri="{FF2B5EF4-FFF2-40B4-BE49-F238E27FC236}">
              <a16:creationId xmlns:a16="http://schemas.microsoft.com/office/drawing/2014/main" id="{036FFB54-DC53-446A-B02E-4B8A00B2FB9A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38" name="Text Box 2">
          <a:extLst>
            <a:ext uri="{FF2B5EF4-FFF2-40B4-BE49-F238E27FC236}">
              <a16:creationId xmlns:a16="http://schemas.microsoft.com/office/drawing/2014/main" id="{983CAAD6-4EB0-4279-94DE-889085F3C0B1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39" name="Text Box 2">
          <a:extLst>
            <a:ext uri="{FF2B5EF4-FFF2-40B4-BE49-F238E27FC236}">
              <a16:creationId xmlns:a16="http://schemas.microsoft.com/office/drawing/2014/main" id="{F49710A3-8048-4BFD-ABF3-5D02C472C5D5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40" name="Text Box 2">
          <a:extLst>
            <a:ext uri="{FF2B5EF4-FFF2-40B4-BE49-F238E27FC236}">
              <a16:creationId xmlns:a16="http://schemas.microsoft.com/office/drawing/2014/main" id="{57E6AB10-C6A4-4CD1-A5A2-794195E05FAD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41" name="Text Box 2">
          <a:extLst>
            <a:ext uri="{FF2B5EF4-FFF2-40B4-BE49-F238E27FC236}">
              <a16:creationId xmlns:a16="http://schemas.microsoft.com/office/drawing/2014/main" id="{2B85E71B-AD9F-49EB-9EFB-C48DD5B62C3C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42" name="Text Box 2">
          <a:extLst>
            <a:ext uri="{FF2B5EF4-FFF2-40B4-BE49-F238E27FC236}">
              <a16:creationId xmlns:a16="http://schemas.microsoft.com/office/drawing/2014/main" id="{A69F706F-D2F5-40A4-A7EB-6B63777F0BC5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43" name="Text Box 2">
          <a:extLst>
            <a:ext uri="{FF2B5EF4-FFF2-40B4-BE49-F238E27FC236}">
              <a16:creationId xmlns:a16="http://schemas.microsoft.com/office/drawing/2014/main" id="{B69B1FCA-BD2D-487F-8836-FCBC2CE8579D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44" name="Text Box 2">
          <a:extLst>
            <a:ext uri="{FF2B5EF4-FFF2-40B4-BE49-F238E27FC236}">
              <a16:creationId xmlns:a16="http://schemas.microsoft.com/office/drawing/2014/main" id="{4DF0B60E-5A49-4F2A-9431-9F293A511C15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45" name="Text Box 2">
          <a:extLst>
            <a:ext uri="{FF2B5EF4-FFF2-40B4-BE49-F238E27FC236}">
              <a16:creationId xmlns:a16="http://schemas.microsoft.com/office/drawing/2014/main" id="{13F9A6CB-9B3B-41BA-BE2F-8563E5D7CE89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46" name="Text Box 2">
          <a:extLst>
            <a:ext uri="{FF2B5EF4-FFF2-40B4-BE49-F238E27FC236}">
              <a16:creationId xmlns:a16="http://schemas.microsoft.com/office/drawing/2014/main" id="{7E0B2048-5F75-47FD-9E86-F7F63ACD7130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47" name="Text Box 2">
          <a:extLst>
            <a:ext uri="{FF2B5EF4-FFF2-40B4-BE49-F238E27FC236}">
              <a16:creationId xmlns:a16="http://schemas.microsoft.com/office/drawing/2014/main" id="{DD01FB33-8001-4BD0-9AFE-ACCF3AC8BC0B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48" name="Text Box 2">
          <a:extLst>
            <a:ext uri="{FF2B5EF4-FFF2-40B4-BE49-F238E27FC236}">
              <a16:creationId xmlns:a16="http://schemas.microsoft.com/office/drawing/2014/main" id="{9ACF7AAD-94E2-4260-86E7-5FB4F5118461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49" name="Text Box 2">
          <a:extLst>
            <a:ext uri="{FF2B5EF4-FFF2-40B4-BE49-F238E27FC236}">
              <a16:creationId xmlns:a16="http://schemas.microsoft.com/office/drawing/2014/main" id="{CAB596C1-490C-4E06-80A8-AFD30B902D95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50" name="Text Box 2">
          <a:extLst>
            <a:ext uri="{FF2B5EF4-FFF2-40B4-BE49-F238E27FC236}">
              <a16:creationId xmlns:a16="http://schemas.microsoft.com/office/drawing/2014/main" id="{50A03643-CC34-4CC6-B6D6-D15941EDBFA3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51" name="Text Box 2">
          <a:extLst>
            <a:ext uri="{FF2B5EF4-FFF2-40B4-BE49-F238E27FC236}">
              <a16:creationId xmlns:a16="http://schemas.microsoft.com/office/drawing/2014/main" id="{1300E7C8-D169-4FBA-8A26-41FAA8A34FA9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52" name="Text Box 2">
          <a:extLst>
            <a:ext uri="{FF2B5EF4-FFF2-40B4-BE49-F238E27FC236}">
              <a16:creationId xmlns:a16="http://schemas.microsoft.com/office/drawing/2014/main" id="{4EA4554B-C355-45F6-8274-C98516BECDF1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53" name="Text Box 2">
          <a:extLst>
            <a:ext uri="{FF2B5EF4-FFF2-40B4-BE49-F238E27FC236}">
              <a16:creationId xmlns:a16="http://schemas.microsoft.com/office/drawing/2014/main" id="{118B78F3-DDF6-46EF-82A5-07BA3BC04B50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54" name="Text Box 2">
          <a:extLst>
            <a:ext uri="{FF2B5EF4-FFF2-40B4-BE49-F238E27FC236}">
              <a16:creationId xmlns:a16="http://schemas.microsoft.com/office/drawing/2014/main" id="{2329F02C-2F11-40FD-AC9A-22CFE9DF7A41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55" name="Text Box 2">
          <a:extLst>
            <a:ext uri="{FF2B5EF4-FFF2-40B4-BE49-F238E27FC236}">
              <a16:creationId xmlns:a16="http://schemas.microsoft.com/office/drawing/2014/main" id="{F887C1AE-423C-42FA-A7F8-8DAEC3A175E7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56" name="Text Box 2">
          <a:extLst>
            <a:ext uri="{FF2B5EF4-FFF2-40B4-BE49-F238E27FC236}">
              <a16:creationId xmlns:a16="http://schemas.microsoft.com/office/drawing/2014/main" id="{ABB5B499-B4B0-467B-89EA-DF56121F8771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57" name="Text Box 2">
          <a:extLst>
            <a:ext uri="{FF2B5EF4-FFF2-40B4-BE49-F238E27FC236}">
              <a16:creationId xmlns:a16="http://schemas.microsoft.com/office/drawing/2014/main" id="{30758485-ECD5-4854-A6B6-3A7890CC64F5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58" name="Text Box 2">
          <a:extLst>
            <a:ext uri="{FF2B5EF4-FFF2-40B4-BE49-F238E27FC236}">
              <a16:creationId xmlns:a16="http://schemas.microsoft.com/office/drawing/2014/main" id="{E6262459-70CA-468B-8C0C-748AFB853379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59" name="Text Box 2">
          <a:extLst>
            <a:ext uri="{FF2B5EF4-FFF2-40B4-BE49-F238E27FC236}">
              <a16:creationId xmlns:a16="http://schemas.microsoft.com/office/drawing/2014/main" id="{4A66D97C-293F-4FD4-8FC4-60E365D2678F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60" name="Text Box 2">
          <a:extLst>
            <a:ext uri="{FF2B5EF4-FFF2-40B4-BE49-F238E27FC236}">
              <a16:creationId xmlns:a16="http://schemas.microsoft.com/office/drawing/2014/main" id="{69980C58-E108-466D-8F6C-82FD1F3FF90D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61" name="Text Box 2">
          <a:extLst>
            <a:ext uri="{FF2B5EF4-FFF2-40B4-BE49-F238E27FC236}">
              <a16:creationId xmlns:a16="http://schemas.microsoft.com/office/drawing/2014/main" id="{00249005-B5C0-447B-AAAC-2270EBA56E68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62" name="Text Box 2">
          <a:extLst>
            <a:ext uri="{FF2B5EF4-FFF2-40B4-BE49-F238E27FC236}">
              <a16:creationId xmlns:a16="http://schemas.microsoft.com/office/drawing/2014/main" id="{FB85B0DB-9FED-4C3E-B461-B9A10927EA61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63" name="Text Box 2">
          <a:extLst>
            <a:ext uri="{FF2B5EF4-FFF2-40B4-BE49-F238E27FC236}">
              <a16:creationId xmlns:a16="http://schemas.microsoft.com/office/drawing/2014/main" id="{8E54DAEB-8A1B-461B-BD49-42B674EC47A6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64" name="Text Box 2">
          <a:extLst>
            <a:ext uri="{FF2B5EF4-FFF2-40B4-BE49-F238E27FC236}">
              <a16:creationId xmlns:a16="http://schemas.microsoft.com/office/drawing/2014/main" id="{4D63DB7B-15FA-43F8-B970-3CE1729577F0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65" name="Text Box 2">
          <a:extLst>
            <a:ext uri="{FF2B5EF4-FFF2-40B4-BE49-F238E27FC236}">
              <a16:creationId xmlns:a16="http://schemas.microsoft.com/office/drawing/2014/main" id="{83ED33D0-59CD-4BFF-AAA5-85F24E344CD3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66" name="Text Box 2">
          <a:extLst>
            <a:ext uri="{FF2B5EF4-FFF2-40B4-BE49-F238E27FC236}">
              <a16:creationId xmlns:a16="http://schemas.microsoft.com/office/drawing/2014/main" id="{34EDF50E-141A-4393-B106-4A8691056C94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67" name="Text Box 2">
          <a:extLst>
            <a:ext uri="{FF2B5EF4-FFF2-40B4-BE49-F238E27FC236}">
              <a16:creationId xmlns:a16="http://schemas.microsoft.com/office/drawing/2014/main" id="{60E001A7-D120-4137-AF15-A67EE7299338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68" name="Text Box 2">
          <a:extLst>
            <a:ext uri="{FF2B5EF4-FFF2-40B4-BE49-F238E27FC236}">
              <a16:creationId xmlns:a16="http://schemas.microsoft.com/office/drawing/2014/main" id="{263EEB59-1CC2-46CA-8039-F3989F347B21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69" name="Text Box 2">
          <a:extLst>
            <a:ext uri="{FF2B5EF4-FFF2-40B4-BE49-F238E27FC236}">
              <a16:creationId xmlns:a16="http://schemas.microsoft.com/office/drawing/2014/main" id="{788CFA25-7308-4B68-8AD7-D03CD615E19D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70" name="Text Box 2">
          <a:extLst>
            <a:ext uri="{FF2B5EF4-FFF2-40B4-BE49-F238E27FC236}">
              <a16:creationId xmlns:a16="http://schemas.microsoft.com/office/drawing/2014/main" id="{FBF0DACA-7527-455F-8272-B4DA7670E5B3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71" name="Text Box 2">
          <a:extLst>
            <a:ext uri="{FF2B5EF4-FFF2-40B4-BE49-F238E27FC236}">
              <a16:creationId xmlns:a16="http://schemas.microsoft.com/office/drawing/2014/main" id="{BED296A3-D4D4-40DD-BB58-2B65FC61BDA7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72" name="Text Box 2">
          <a:extLst>
            <a:ext uri="{FF2B5EF4-FFF2-40B4-BE49-F238E27FC236}">
              <a16:creationId xmlns:a16="http://schemas.microsoft.com/office/drawing/2014/main" id="{8A21B5A0-5FAF-4B48-B343-F576F2D0B914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73" name="Text Box 2">
          <a:extLst>
            <a:ext uri="{FF2B5EF4-FFF2-40B4-BE49-F238E27FC236}">
              <a16:creationId xmlns:a16="http://schemas.microsoft.com/office/drawing/2014/main" id="{7E188F70-E128-4A41-8EAE-480F33A25D49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74" name="Text Box 2">
          <a:extLst>
            <a:ext uri="{FF2B5EF4-FFF2-40B4-BE49-F238E27FC236}">
              <a16:creationId xmlns:a16="http://schemas.microsoft.com/office/drawing/2014/main" id="{AF1425E6-4ABD-4D2D-AAC9-8CB860541C4A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75" name="Text Box 2">
          <a:extLst>
            <a:ext uri="{FF2B5EF4-FFF2-40B4-BE49-F238E27FC236}">
              <a16:creationId xmlns:a16="http://schemas.microsoft.com/office/drawing/2014/main" id="{AC639DC5-2BE7-4B7E-A1A7-38A88DD38943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76" name="Text Box 2">
          <a:extLst>
            <a:ext uri="{FF2B5EF4-FFF2-40B4-BE49-F238E27FC236}">
              <a16:creationId xmlns:a16="http://schemas.microsoft.com/office/drawing/2014/main" id="{95B36E5A-107F-450F-8B0A-793E782CB18A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77" name="Text Box 2">
          <a:extLst>
            <a:ext uri="{FF2B5EF4-FFF2-40B4-BE49-F238E27FC236}">
              <a16:creationId xmlns:a16="http://schemas.microsoft.com/office/drawing/2014/main" id="{87154FC8-4A9A-4C66-8012-D976916264AB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78" name="Text Box 2">
          <a:extLst>
            <a:ext uri="{FF2B5EF4-FFF2-40B4-BE49-F238E27FC236}">
              <a16:creationId xmlns:a16="http://schemas.microsoft.com/office/drawing/2014/main" id="{5A1724FE-B584-463F-9AD4-CC0547FE87E7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79" name="Text Box 2">
          <a:extLst>
            <a:ext uri="{FF2B5EF4-FFF2-40B4-BE49-F238E27FC236}">
              <a16:creationId xmlns:a16="http://schemas.microsoft.com/office/drawing/2014/main" id="{D7473486-782F-480D-B1DE-19C087A4562F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80" name="Text Box 2">
          <a:extLst>
            <a:ext uri="{FF2B5EF4-FFF2-40B4-BE49-F238E27FC236}">
              <a16:creationId xmlns:a16="http://schemas.microsoft.com/office/drawing/2014/main" id="{88096BA4-29E8-4723-BD73-88895A8847F1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81" name="Text Box 2">
          <a:extLst>
            <a:ext uri="{FF2B5EF4-FFF2-40B4-BE49-F238E27FC236}">
              <a16:creationId xmlns:a16="http://schemas.microsoft.com/office/drawing/2014/main" id="{196D9950-9409-4FB2-B6B0-F7C940FC51BF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82" name="Text Box 2">
          <a:extLst>
            <a:ext uri="{FF2B5EF4-FFF2-40B4-BE49-F238E27FC236}">
              <a16:creationId xmlns:a16="http://schemas.microsoft.com/office/drawing/2014/main" id="{06260686-2C41-4CA2-BB0D-DFDF514D9B4B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83" name="Text Box 2">
          <a:extLst>
            <a:ext uri="{FF2B5EF4-FFF2-40B4-BE49-F238E27FC236}">
              <a16:creationId xmlns:a16="http://schemas.microsoft.com/office/drawing/2014/main" id="{B9DFA269-C44D-4842-B2D7-2C01C63F9FAC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84" name="Text Box 2">
          <a:extLst>
            <a:ext uri="{FF2B5EF4-FFF2-40B4-BE49-F238E27FC236}">
              <a16:creationId xmlns:a16="http://schemas.microsoft.com/office/drawing/2014/main" id="{57402220-923C-4E8A-BFFA-82C4684B8C02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85" name="Text Box 2">
          <a:extLst>
            <a:ext uri="{FF2B5EF4-FFF2-40B4-BE49-F238E27FC236}">
              <a16:creationId xmlns:a16="http://schemas.microsoft.com/office/drawing/2014/main" id="{915AB9DD-F600-448D-B327-2B7AE35A6D54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86" name="Text Box 2">
          <a:extLst>
            <a:ext uri="{FF2B5EF4-FFF2-40B4-BE49-F238E27FC236}">
              <a16:creationId xmlns:a16="http://schemas.microsoft.com/office/drawing/2014/main" id="{E791D188-79A8-4B39-97D0-8B1DF335632F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87" name="Text Box 2">
          <a:extLst>
            <a:ext uri="{FF2B5EF4-FFF2-40B4-BE49-F238E27FC236}">
              <a16:creationId xmlns:a16="http://schemas.microsoft.com/office/drawing/2014/main" id="{68A374D4-A072-4F53-A70F-1E2A43501DB0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88" name="Text Box 2">
          <a:extLst>
            <a:ext uri="{FF2B5EF4-FFF2-40B4-BE49-F238E27FC236}">
              <a16:creationId xmlns:a16="http://schemas.microsoft.com/office/drawing/2014/main" id="{27AA3C80-07FC-423F-AB72-F3E3ECC4D634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89" name="Text Box 2">
          <a:extLst>
            <a:ext uri="{FF2B5EF4-FFF2-40B4-BE49-F238E27FC236}">
              <a16:creationId xmlns:a16="http://schemas.microsoft.com/office/drawing/2014/main" id="{44EBB6AB-BA53-4754-9F70-D48CCEC66507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90" name="Text Box 2">
          <a:extLst>
            <a:ext uri="{FF2B5EF4-FFF2-40B4-BE49-F238E27FC236}">
              <a16:creationId xmlns:a16="http://schemas.microsoft.com/office/drawing/2014/main" id="{1EFEE5CC-7910-4FB9-A3BA-5BC343F3B5CE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91" name="Text Box 2">
          <a:extLst>
            <a:ext uri="{FF2B5EF4-FFF2-40B4-BE49-F238E27FC236}">
              <a16:creationId xmlns:a16="http://schemas.microsoft.com/office/drawing/2014/main" id="{43D357DA-EC39-4523-AEC3-0A3AE64B6991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92" name="Text Box 2">
          <a:extLst>
            <a:ext uri="{FF2B5EF4-FFF2-40B4-BE49-F238E27FC236}">
              <a16:creationId xmlns:a16="http://schemas.microsoft.com/office/drawing/2014/main" id="{D59EB5A6-FB04-4861-9E3E-B63E09398EF1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93" name="Text Box 2">
          <a:extLst>
            <a:ext uri="{FF2B5EF4-FFF2-40B4-BE49-F238E27FC236}">
              <a16:creationId xmlns:a16="http://schemas.microsoft.com/office/drawing/2014/main" id="{30106FD9-8360-443C-A8FA-883E221858F9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94" name="Text Box 2">
          <a:extLst>
            <a:ext uri="{FF2B5EF4-FFF2-40B4-BE49-F238E27FC236}">
              <a16:creationId xmlns:a16="http://schemas.microsoft.com/office/drawing/2014/main" id="{CA9B5F2F-ED5A-417B-9ABA-F281A1813BDE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95" name="Text Box 2">
          <a:extLst>
            <a:ext uri="{FF2B5EF4-FFF2-40B4-BE49-F238E27FC236}">
              <a16:creationId xmlns:a16="http://schemas.microsoft.com/office/drawing/2014/main" id="{6E73D53A-8E46-4FC4-A5C0-7E6396EB088C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96" name="Text Box 2">
          <a:extLst>
            <a:ext uri="{FF2B5EF4-FFF2-40B4-BE49-F238E27FC236}">
              <a16:creationId xmlns:a16="http://schemas.microsoft.com/office/drawing/2014/main" id="{D69E1FF5-DAF9-40C1-95FB-1E9D412FCED1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97" name="Text Box 2">
          <a:extLst>
            <a:ext uri="{FF2B5EF4-FFF2-40B4-BE49-F238E27FC236}">
              <a16:creationId xmlns:a16="http://schemas.microsoft.com/office/drawing/2014/main" id="{2181B573-7AF4-4954-A272-BC3F29BB0182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98" name="Text Box 2">
          <a:extLst>
            <a:ext uri="{FF2B5EF4-FFF2-40B4-BE49-F238E27FC236}">
              <a16:creationId xmlns:a16="http://schemas.microsoft.com/office/drawing/2014/main" id="{DE411B2C-808C-43AA-A197-974B6C7251F3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399" name="Text Box 2">
          <a:extLst>
            <a:ext uri="{FF2B5EF4-FFF2-40B4-BE49-F238E27FC236}">
              <a16:creationId xmlns:a16="http://schemas.microsoft.com/office/drawing/2014/main" id="{B8E25398-0008-4FFB-A8F6-6C54E5172E5A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00" name="Text Box 2">
          <a:extLst>
            <a:ext uri="{FF2B5EF4-FFF2-40B4-BE49-F238E27FC236}">
              <a16:creationId xmlns:a16="http://schemas.microsoft.com/office/drawing/2014/main" id="{D2637AA6-8A3D-4390-B2DC-EE6E096E2DA1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01" name="Text Box 2">
          <a:extLst>
            <a:ext uri="{FF2B5EF4-FFF2-40B4-BE49-F238E27FC236}">
              <a16:creationId xmlns:a16="http://schemas.microsoft.com/office/drawing/2014/main" id="{9776312D-0FB4-466D-9ED0-AA0F6A2D7838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02" name="Text Box 2">
          <a:extLst>
            <a:ext uri="{FF2B5EF4-FFF2-40B4-BE49-F238E27FC236}">
              <a16:creationId xmlns:a16="http://schemas.microsoft.com/office/drawing/2014/main" id="{28B5FF31-00DF-49F2-AFEF-2722B3A5C836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03" name="Text Box 2">
          <a:extLst>
            <a:ext uri="{FF2B5EF4-FFF2-40B4-BE49-F238E27FC236}">
              <a16:creationId xmlns:a16="http://schemas.microsoft.com/office/drawing/2014/main" id="{9F54B36B-2784-4077-8E11-45801ACAEDAC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04" name="Text Box 2">
          <a:extLst>
            <a:ext uri="{FF2B5EF4-FFF2-40B4-BE49-F238E27FC236}">
              <a16:creationId xmlns:a16="http://schemas.microsoft.com/office/drawing/2014/main" id="{AEB86211-6828-4322-A1B8-897EAEFB99EB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05" name="Text Box 2">
          <a:extLst>
            <a:ext uri="{FF2B5EF4-FFF2-40B4-BE49-F238E27FC236}">
              <a16:creationId xmlns:a16="http://schemas.microsoft.com/office/drawing/2014/main" id="{977DC5D8-F8BD-4D20-96FA-DCC41274E0A8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06" name="Text Box 2">
          <a:extLst>
            <a:ext uri="{FF2B5EF4-FFF2-40B4-BE49-F238E27FC236}">
              <a16:creationId xmlns:a16="http://schemas.microsoft.com/office/drawing/2014/main" id="{9FBF5220-F6A0-4B31-9205-747DD5A4C1BD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07" name="Text Box 2">
          <a:extLst>
            <a:ext uri="{FF2B5EF4-FFF2-40B4-BE49-F238E27FC236}">
              <a16:creationId xmlns:a16="http://schemas.microsoft.com/office/drawing/2014/main" id="{688F21FC-60B4-499A-B496-0426DBF44F36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08" name="Text Box 2">
          <a:extLst>
            <a:ext uri="{FF2B5EF4-FFF2-40B4-BE49-F238E27FC236}">
              <a16:creationId xmlns:a16="http://schemas.microsoft.com/office/drawing/2014/main" id="{951B7610-0B36-45D1-8E50-1F6E1A21C52D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09" name="Text Box 2">
          <a:extLst>
            <a:ext uri="{FF2B5EF4-FFF2-40B4-BE49-F238E27FC236}">
              <a16:creationId xmlns:a16="http://schemas.microsoft.com/office/drawing/2014/main" id="{7B8F4BB1-0F94-47C8-B1B9-B1E237F285DA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10" name="Text Box 2">
          <a:extLst>
            <a:ext uri="{FF2B5EF4-FFF2-40B4-BE49-F238E27FC236}">
              <a16:creationId xmlns:a16="http://schemas.microsoft.com/office/drawing/2014/main" id="{3FC7C35D-5FF3-44E6-B677-CB6661BA3ADF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11" name="Text Box 2">
          <a:extLst>
            <a:ext uri="{FF2B5EF4-FFF2-40B4-BE49-F238E27FC236}">
              <a16:creationId xmlns:a16="http://schemas.microsoft.com/office/drawing/2014/main" id="{DD9D9167-6249-4AB9-AE70-FA81AC35271E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12" name="Text Box 2">
          <a:extLst>
            <a:ext uri="{FF2B5EF4-FFF2-40B4-BE49-F238E27FC236}">
              <a16:creationId xmlns:a16="http://schemas.microsoft.com/office/drawing/2014/main" id="{2F8D3050-A9A3-4D0F-A1D9-F4532715C78E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13" name="Text Box 2">
          <a:extLst>
            <a:ext uri="{FF2B5EF4-FFF2-40B4-BE49-F238E27FC236}">
              <a16:creationId xmlns:a16="http://schemas.microsoft.com/office/drawing/2014/main" id="{1CE3F64C-D820-4905-B83F-39D0202224D1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14" name="Text Box 2">
          <a:extLst>
            <a:ext uri="{FF2B5EF4-FFF2-40B4-BE49-F238E27FC236}">
              <a16:creationId xmlns:a16="http://schemas.microsoft.com/office/drawing/2014/main" id="{0723E0FF-47CF-417F-A036-44D3EF11E5C8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15" name="Text Box 2">
          <a:extLst>
            <a:ext uri="{FF2B5EF4-FFF2-40B4-BE49-F238E27FC236}">
              <a16:creationId xmlns:a16="http://schemas.microsoft.com/office/drawing/2014/main" id="{B37CDE08-C39F-4363-B76E-4BBFEAD47E90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16" name="Text Box 2">
          <a:extLst>
            <a:ext uri="{FF2B5EF4-FFF2-40B4-BE49-F238E27FC236}">
              <a16:creationId xmlns:a16="http://schemas.microsoft.com/office/drawing/2014/main" id="{1D15EE03-B31A-43BB-95B9-958CB6D69F23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17" name="Text Box 2">
          <a:extLst>
            <a:ext uri="{FF2B5EF4-FFF2-40B4-BE49-F238E27FC236}">
              <a16:creationId xmlns:a16="http://schemas.microsoft.com/office/drawing/2014/main" id="{9CA79EB1-64C6-472F-8ABA-4232E97779FC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18" name="Text Box 2">
          <a:extLst>
            <a:ext uri="{FF2B5EF4-FFF2-40B4-BE49-F238E27FC236}">
              <a16:creationId xmlns:a16="http://schemas.microsoft.com/office/drawing/2014/main" id="{589BA423-A964-4B25-8D7C-D4A0112E4BF9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19" name="Text Box 2">
          <a:extLst>
            <a:ext uri="{FF2B5EF4-FFF2-40B4-BE49-F238E27FC236}">
              <a16:creationId xmlns:a16="http://schemas.microsoft.com/office/drawing/2014/main" id="{EBE3DB99-3F90-4BBE-B603-9C843F9DB485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20" name="Text Box 2">
          <a:extLst>
            <a:ext uri="{FF2B5EF4-FFF2-40B4-BE49-F238E27FC236}">
              <a16:creationId xmlns:a16="http://schemas.microsoft.com/office/drawing/2014/main" id="{333BE05C-B02E-4F36-B7AB-AAA4BB4D47FC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21" name="Text Box 2">
          <a:extLst>
            <a:ext uri="{FF2B5EF4-FFF2-40B4-BE49-F238E27FC236}">
              <a16:creationId xmlns:a16="http://schemas.microsoft.com/office/drawing/2014/main" id="{B9F46FC5-D632-4567-9A78-F4078FC554D7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22" name="Text Box 2">
          <a:extLst>
            <a:ext uri="{FF2B5EF4-FFF2-40B4-BE49-F238E27FC236}">
              <a16:creationId xmlns:a16="http://schemas.microsoft.com/office/drawing/2014/main" id="{844D3AD2-EDAE-4190-BB47-798DBF9D4EAD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23" name="Text Box 2">
          <a:extLst>
            <a:ext uri="{FF2B5EF4-FFF2-40B4-BE49-F238E27FC236}">
              <a16:creationId xmlns:a16="http://schemas.microsoft.com/office/drawing/2014/main" id="{09E99F3C-0A00-453F-89FD-9329C245B776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24" name="Text Box 2">
          <a:extLst>
            <a:ext uri="{FF2B5EF4-FFF2-40B4-BE49-F238E27FC236}">
              <a16:creationId xmlns:a16="http://schemas.microsoft.com/office/drawing/2014/main" id="{AC498027-D3C5-425E-831C-F266300F0CB6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25" name="Text Box 2">
          <a:extLst>
            <a:ext uri="{FF2B5EF4-FFF2-40B4-BE49-F238E27FC236}">
              <a16:creationId xmlns:a16="http://schemas.microsoft.com/office/drawing/2014/main" id="{9019CF3A-A10A-41DB-A615-3CB0EB6538F8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26" name="Text Box 2">
          <a:extLst>
            <a:ext uri="{FF2B5EF4-FFF2-40B4-BE49-F238E27FC236}">
              <a16:creationId xmlns:a16="http://schemas.microsoft.com/office/drawing/2014/main" id="{43F1E79A-A6FF-40BC-A3EF-316272AF82C8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27" name="Text Box 2">
          <a:extLst>
            <a:ext uri="{FF2B5EF4-FFF2-40B4-BE49-F238E27FC236}">
              <a16:creationId xmlns:a16="http://schemas.microsoft.com/office/drawing/2014/main" id="{4390A53C-E078-4DC8-91D8-7BFAF2D04B5B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28" name="Text Box 2">
          <a:extLst>
            <a:ext uri="{FF2B5EF4-FFF2-40B4-BE49-F238E27FC236}">
              <a16:creationId xmlns:a16="http://schemas.microsoft.com/office/drawing/2014/main" id="{4A779554-1287-41BF-9BD3-53DEC895D85C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29" name="Text Box 2">
          <a:extLst>
            <a:ext uri="{FF2B5EF4-FFF2-40B4-BE49-F238E27FC236}">
              <a16:creationId xmlns:a16="http://schemas.microsoft.com/office/drawing/2014/main" id="{36E18E21-3C26-4015-8CCE-512E5797EF1C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30" name="Text Box 2">
          <a:extLst>
            <a:ext uri="{FF2B5EF4-FFF2-40B4-BE49-F238E27FC236}">
              <a16:creationId xmlns:a16="http://schemas.microsoft.com/office/drawing/2014/main" id="{80D54048-046F-4868-8681-48F80B46CAD8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31" name="Text Box 2">
          <a:extLst>
            <a:ext uri="{FF2B5EF4-FFF2-40B4-BE49-F238E27FC236}">
              <a16:creationId xmlns:a16="http://schemas.microsoft.com/office/drawing/2014/main" id="{264B8A92-2B67-44B3-A7AE-B4941E925B0B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32" name="Text Box 2">
          <a:extLst>
            <a:ext uri="{FF2B5EF4-FFF2-40B4-BE49-F238E27FC236}">
              <a16:creationId xmlns:a16="http://schemas.microsoft.com/office/drawing/2014/main" id="{398F5927-F060-41EF-9D9C-2B9BDAF1E089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33" name="Text Box 2">
          <a:extLst>
            <a:ext uri="{FF2B5EF4-FFF2-40B4-BE49-F238E27FC236}">
              <a16:creationId xmlns:a16="http://schemas.microsoft.com/office/drawing/2014/main" id="{7B364D9D-2518-4969-BA50-2EE484D9A61F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34" name="Text Box 2">
          <a:extLst>
            <a:ext uri="{FF2B5EF4-FFF2-40B4-BE49-F238E27FC236}">
              <a16:creationId xmlns:a16="http://schemas.microsoft.com/office/drawing/2014/main" id="{DB955889-1DC8-438E-987A-8A01B9AC2ADA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35" name="Text Box 2">
          <a:extLst>
            <a:ext uri="{FF2B5EF4-FFF2-40B4-BE49-F238E27FC236}">
              <a16:creationId xmlns:a16="http://schemas.microsoft.com/office/drawing/2014/main" id="{8D80DDE5-4985-4E04-A81E-9C4BABE9F14E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36" name="Text Box 2">
          <a:extLst>
            <a:ext uri="{FF2B5EF4-FFF2-40B4-BE49-F238E27FC236}">
              <a16:creationId xmlns:a16="http://schemas.microsoft.com/office/drawing/2014/main" id="{C26852F1-9CE6-4A77-B8AC-C1C355B07482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37" name="Text Box 2">
          <a:extLst>
            <a:ext uri="{FF2B5EF4-FFF2-40B4-BE49-F238E27FC236}">
              <a16:creationId xmlns:a16="http://schemas.microsoft.com/office/drawing/2014/main" id="{D04E8B41-BDEE-4841-89D8-F94ECF7372C3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38" name="Text Box 2">
          <a:extLst>
            <a:ext uri="{FF2B5EF4-FFF2-40B4-BE49-F238E27FC236}">
              <a16:creationId xmlns:a16="http://schemas.microsoft.com/office/drawing/2014/main" id="{9B2931C6-20B0-45D0-A1B9-64F0F5A89DD7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39" name="Text Box 2">
          <a:extLst>
            <a:ext uri="{FF2B5EF4-FFF2-40B4-BE49-F238E27FC236}">
              <a16:creationId xmlns:a16="http://schemas.microsoft.com/office/drawing/2014/main" id="{F0B7D441-F150-441E-8AED-478F9AAE9F4C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40" name="Text Box 2">
          <a:extLst>
            <a:ext uri="{FF2B5EF4-FFF2-40B4-BE49-F238E27FC236}">
              <a16:creationId xmlns:a16="http://schemas.microsoft.com/office/drawing/2014/main" id="{F3093000-9EEC-48C1-AB08-0A0EAB497676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41" name="Text Box 2">
          <a:extLst>
            <a:ext uri="{FF2B5EF4-FFF2-40B4-BE49-F238E27FC236}">
              <a16:creationId xmlns:a16="http://schemas.microsoft.com/office/drawing/2014/main" id="{6F3798FB-0DFB-4BA9-BCCC-E9C9E22F8B1E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42" name="Text Box 2">
          <a:extLst>
            <a:ext uri="{FF2B5EF4-FFF2-40B4-BE49-F238E27FC236}">
              <a16:creationId xmlns:a16="http://schemas.microsoft.com/office/drawing/2014/main" id="{328DEB4F-8C45-4755-BC53-31A2CD71AE8C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43" name="Text Box 2">
          <a:extLst>
            <a:ext uri="{FF2B5EF4-FFF2-40B4-BE49-F238E27FC236}">
              <a16:creationId xmlns:a16="http://schemas.microsoft.com/office/drawing/2014/main" id="{8E24C03D-AEEE-4945-8212-14236671215D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44" name="Text Box 2">
          <a:extLst>
            <a:ext uri="{FF2B5EF4-FFF2-40B4-BE49-F238E27FC236}">
              <a16:creationId xmlns:a16="http://schemas.microsoft.com/office/drawing/2014/main" id="{1F35EC7E-00C0-4238-B090-D8E62748825A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45" name="Text Box 2">
          <a:extLst>
            <a:ext uri="{FF2B5EF4-FFF2-40B4-BE49-F238E27FC236}">
              <a16:creationId xmlns:a16="http://schemas.microsoft.com/office/drawing/2014/main" id="{E320FBC4-35B7-497F-A8AB-1DAD56FCFF77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46" name="Text Box 2">
          <a:extLst>
            <a:ext uri="{FF2B5EF4-FFF2-40B4-BE49-F238E27FC236}">
              <a16:creationId xmlns:a16="http://schemas.microsoft.com/office/drawing/2014/main" id="{D55DEF8E-7CCC-4B94-82BD-C7D5F6DC4D7D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47" name="Text Box 2">
          <a:extLst>
            <a:ext uri="{FF2B5EF4-FFF2-40B4-BE49-F238E27FC236}">
              <a16:creationId xmlns:a16="http://schemas.microsoft.com/office/drawing/2014/main" id="{3B192538-B893-43F0-877F-0CAC3111C51A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48" name="Text Box 2">
          <a:extLst>
            <a:ext uri="{FF2B5EF4-FFF2-40B4-BE49-F238E27FC236}">
              <a16:creationId xmlns:a16="http://schemas.microsoft.com/office/drawing/2014/main" id="{E4A33B57-BBA7-46FB-A9A7-6C24224EB829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49" name="Text Box 2">
          <a:extLst>
            <a:ext uri="{FF2B5EF4-FFF2-40B4-BE49-F238E27FC236}">
              <a16:creationId xmlns:a16="http://schemas.microsoft.com/office/drawing/2014/main" id="{64A06BA9-5A5D-489C-92A6-EE75BBBA512B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50" name="Text Box 2">
          <a:extLst>
            <a:ext uri="{FF2B5EF4-FFF2-40B4-BE49-F238E27FC236}">
              <a16:creationId xmlns:a16="http://schemas.microsoft.com/office/drawing/2014/main" id="{0ADBA6B8-0A54-46DA-A99A-EA5A6277D299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51" name="Text Box 2">
          <a:extLst>
            <a:ext uri="{FF2B5EF4-FFF2-40B4-BE49-F238E27FC236}">
              <a16:creationId xmlns:a16="http://schemas.microsoft.com/office/drawing/2014/main" id="{B8479C86-845E-49F4-8863-1F1D8B7F2274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52" name="Text Box 2">
          <a:extLst>
            <a:ext uri="{FF2B5EF4-FFF2-40B4-BE49-F238E27FC236}">
              <a16:creationId xmlns:a16="http://schemas.microsoft.com/office/drawing/2014/main" id="{9331D145-0C8A-4E47-950C-394861167646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53" name="Text Box 2">
          <a:extLst>
            <a:ext uri="{FF2B5EF4-FFF2-40B4-BE49-F238E27FC236}">
              <a16:creationId xmlns:a16="http://schemas.microsoft.com/office/drawing/2014/main" id="{8F870C54-193E-4F16-8B73-3E28D2E44FC4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54" name="Text Box 2">
          <a:extLst>
            <a:ext uri="{FF2B5EF4-FFF2-40B4-BE49-F238E27FC236}">
              <a16:creationId xmlns:a16="http://schemas.microsoft.com/office/drawing/2014/main" id="{4352CC9E-F082-44D8-A423-8AF01497F10C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55" name="Text Box 2">
          <a:extLst>
            <a:ext uri="{FF2B5EF4-FFF2-40B4-BE49-F238E27FC236}">
              <a16:creationId xmlns:a16="http://schemas.microsoft.com/office/drawing/2014/main" id="{D0D015E9-3C7A-4F76-9A9E-3E767F3867A7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56" name="Text Box 2">
          <a:extLst>
            <a:ext uri="{FF2B5EF4-FFF2-40B4-BE49-F238E27FC236}">
              <a16:creationId xmlns:a16="http://schemas.microsoft.com/office/drawing/2014/main" id="{EA4C9AB3-8C71-4F37-9A31-2AA2D8C2C41F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57" name="Text Box 2">
          <a:extLst>
            <a:ext uri="{FF2B5EF4-FFF2-40B4-BE49-F238E27FC236}">
              <a16:creationId xmlns:a16="http://schemas.microsoft.com/office/drawing/2014/main" id="{FFC51B17-7A9B-4B4C-81AA-5DCAEA06B308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58" name="Text Box 2">
          <a:extLst>
            <a:ext uri="{FF2B5EF4-FFF2-40B4-BE49-F238E27FC236}">
              <a16:creationId xmlns:a16="http://schemas.microsoft.com/office/drawing/2014/main" id="{B14029B6-B220-4B4C-A96F-588C57CE2C7F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59" name="Text Box 2">
          <a:extLst>
            <a:ext uri="{FF2B5EF4-FFF2-40B4-BE49-F238E27FC236}">
              <a16:creationId xmlns:a16="http://schemas.microsoft.com/office/drawing/2014/main" id="{2836A124-2CA3-44B8-A8B2-98746FEE9503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60" name="Text Box 2">
          <a:extLst>
            <a:ext uri="{FF2B5EF4-FFF2-40B4-BE49-F238E27FC236}">
              <a16:creationId xmlns:a16="http://schemas.microsoft.com/office/drawing/2014/main" id="{FA7B0AB0-4FA0-493E-9306-1B5336D3F11C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110</xdr:row>
      <xdr:rowOff>0</xdr:rowOff>
    </xdr:from>
    <xdr:ext cx="104775" cy="175532"/>
    <xdr:sp macro="" textlink="">
      <xdr:nvSpPr>
        <xdr:cNvPr id="5461" name="Text Box 2">
          <a:extLst>
            <a:ext uri="{FF2B5EF4-FFF2-40B4-BE49-F238E27FC236}">
              <a16:creationId xmlns:a16="http://schemas.microsoft.com/office/drawing/2014/main" id="{65E82F6D-D79E-4F4E-9B62-D31D8F46B3D2}"/>
            </a:ext>
          </a:extLst>
        </xdr:cNvPr>
        <xdr:cNvSpPr txBox="1">
          <a:spLocks noChangeArrowheads="1"/>
        </xdr:cNvSpPr>
      </xdr:nvSpPr>
      <xdr:spPr bwMode="auto">
        <a:xfrm>
          <a:off x="41978580" y="3268980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62" name="Text Box 2">
          <a:extLst>
            <a:ext uri="{FF2B5EF4-FFF2-40B4-BE49-F238E27FC236}">
              <a16:creationId xmlns:a16="http://schemas.microsoft.com/office/drawing/2014/main" id="{2210CD58-0EA3-4C9A-8509-1DD8B95ECEB0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63" name="Text Box 2">
          <a:extLst>
            <a:ext uri="{FF2B5EF4-FFF2-40B4-BE49-F238E27FC236}">
              <a16:creationId xmlns:a16="http://schemas.microsoft.com/office/drawing/2014/main" id="{1671053A-A367-4C67-8D26-23D3A55BCC31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64" name="Text Box 2">
          <a:extLst>
            <a:ext uri="{FF2B5EF4-FFF2-40B4-BE49-F238E27FC236}">
              <a16:creationId xmlns:a16="http://schemas.microsoft.com/office/drawing/2014/main" id="{89898105-6868-46ED-A08E-B324DE0979DD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65" name="Text Box 2">
          <a:extLst>
            <a:ext uri="{FF2B5EF4-FFF2-40B4-BE49-F238E27FC236}">
              <a16:creationId xmlns:a16="http://schemas.microsoft.com/office/drawing/2014/main" id="{65423717-1D7B-4BD5-A4A2-D01FCBC3C9C3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66" name="Text Box 2">
          <a:extLst>
            <a:ext uri="{FF2B5EF4-FFF2-40B4-BE49-F238E27FC236}">
              <a16:creationId xmlns:a16="http://schemas.microsoft.com/office/drawing/2014/main" id="{2F3E75BD-AEAC-4AC5-B3BE-F1404FF833A3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67" name="Text Box 2">
          <a:extLst>
            <a:ext uri="{FF2B5EF4-FFF2-40B4-BE49-F238E27FC236}">
              <a16:creationId xmlns:a16="http://schemas.microsoft.com/office/drawing/2014/main" id="{5C3A33F1-BAC2-427D-833A-7D2000FAB02F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68" name="Text Box 2">
          <a:extLst>
            <a:ext uri="{FF2B5EF4-FFF2-40B4-BE49-F238E27FC236}">
              <a16:creationId xmlns:a16="http://schemas.microsoft.com/office/drawing/2014/main" id="{CAE9AF96-7D4B-47F9-ABBD-1E6B6993AFD2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69" name="Text Box 2">
          <a:extLst>
            <a:ext uri="{FF2B5EF4-FFF2-40B4-BE49-F238E27FC236}">
              <a16:creationId xmlns:a16="http://schemas.microsoft.com/office/drawing/2014/main" id="{75179FE6-9825-4E34-9EDC-C633B7738E3F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70" name="Text Box 2">
          <a:extLst>
            <a:ext uri="{FF2B5EF4-FFF2-40B4-BE49-F238E27FC236}">
              <a16:creationId xmlns:a16="http://schemas.microsoft.com/office/drawing/2014/main" id="{875B9C8A-5E1E-47F4-B611-2AE9A8A533B6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71" name="Text Box 2">
          <a:extLst>
            <a:ext uri="{FF2B5EF4-FFF2-40B4-BE49-F238E27FC236}">
              <a16:creationId xmlns:a16="http://schemas.microsoft.com/office/drawing/2014/main" id="{08E7F4C9-0B66-4DAA-83E7-9055CC32CDFA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72" name="Text Box 2">
          <a:extLst>
            <a:ext uri="{FF2B5EF4-FFF2-40B4-BE49-F238E27FC236}">
              <a16:creationId xmlns:a16="http://schemas.microsoft.com/office/drawing/2014/main" id="{2DA46561-B5F3-44A2-9E42-02C9F0010799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73" name="Text Box 2">
          <a:extLst>
            <a:ext uri="{FF2B5EF4-FFF2-40B4-BE49-F238E27FC236}">
              <a16:creationId xmlns:a16="http://schemas.microsoft.com/office/drawing/2014/main" id="{D8027496-AA4E-418C-BB59-B6FEA7667A48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74" name="Text Box 2">
          <a:extLst>
            <a:ext uri="{FF2B5EF4-FFF2-40B4-BE49-F238E27FC236}">
              <a16:creationId xmlns:a16="http://schemas.microsoft.com/office/drawing/2014/main" id="{F0FC876A-CBB6-4DC5-8792-FB3A204C3548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75" name="Text Box 2">
          <a:extLst>
            <a:ext uri="{FF2B5EF4-FFF2-40B4-BE49-F238E27FC236}">
              <a16:creationId xmlns:a16="http://schemas.microsoft.com/office/drawing/2014/main" id="{0C7986F2-51FB-4678-BF4F-A517DE30666E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76" name="Text Box 2">
          <a:extLst>
            <a:ext uri="{FF2B5EF4-FFF2-40B4-BE49-F238E27FC236}">
              <a16:creationId xmlns:a16="http://schemas.microsoft.com/office/drawing/2014/main" id="{1C534404-1131-47A4-A6C7-BB9EE13AFA72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77" name="Text Box 2">
          <a:extLst>
            <a:ext uri="{FF2B5EF4-FFF2-40B4-BE49-F238E27FC236}">
              <a16:creationId xmlns:a16="http://schemas.microsoft.com/office/drawing/2014/main" id="{BE55AA21-0BD7-436F-8B7B-59C222E1EC96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78" name="Text Box 2">
          <a:extLst>
            <a:ext uri="{FF2B5EF4-FFF2-40B4-BE49-F238E27FC236}">
              <a16:creationId xmlns:a16="http://schemas.microsoft.com/office/drawing/2014/main" id="{6222C7EB-94A6-4DC5-9A4E-07F3AE7CF9DE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79" name="Text Box 2">
          <a:extLst>
            <a:ext uri="{FF2B5EF4-FFF2-40B4-BE49-F238E27FC236}">
              <a16:creationId xmlns:a16="http://schemas.microsoft.com/office/drawing/2014/main" id="{CAA6B946-E665-431D-88FE-F0932741BFE9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80" name="Text Box 2">
          <a:extLst>
            <a:ext uri="{FF2B5EF4-FFF2-40B4-BE49-F238E27FC236}">
              <a16:creationId xmlns:a16="http://schemas.microsoft.com/office/drawing/2014/main" id="{D233982C-6C09-43F6-8F1F-ADC58485E4B7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81" name="Text Box 2">
          <a:extLst>
            <a:ext uri="{FF2B5EF4-FFF2-40B4-BE49-F238E27FC236}">
              <a16:creationId xmlns:a16="http://schemas.microsoft.com/office/drawing/2014/main" id="{6709ACB1-B798-4BDB-9CA4-9A6EDA9540DB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82" name="Text Box 2">
          <a:extLst>
            <a:ext uri="{FF2B5EF4-FFF2-40B4-BE49-F238E27FC236}">
              <a16:creationId xmlns:a16="http://schemas.microsoft.com/office/drawing/2014/main" id="{748F30FD-6849-4C95-BA21-7566434E7C37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83" name="Text Box 2">
          <a:extLst>
            <a:ext uri="{FF2B5EF4-FFF2-40B4-BE49-F238E27FC236}">
              <a16:creationId xmlns:a16="http://schemas.microsoft.com/office/drawing/2014/main" id="{3BBD2606-3688-486B-A787-1F2B7BB056A7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84" name="Text Box 2">
          <a:extLst>
            <a:ext uri="{FF2B5EF4-FFF2-40B4-BE49-F238E27FC236}">
              <a16:creationId xmlns:a16="http://schemas.microsoft.com/office/drawing/2014/main" id="{5F249EF2-55FA-474D-962E-820B9E1EDD21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85" name="Text Box 2">
          <a:extLst>
            <a:ext uri="{FF2B5EF4-FFF2-40B4-BE49-F238E27FC236}">
              <a16:creationId xmlns:a16="http://schemas.microsoft.com/office/drawing/2014/main" id="{5FDBF2E8-0308-487B-AF3F-B00AD869C00D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86" name="Text Box 2">
          <a:extLst>
            <a:ext uri="{FF2B5EF4-FFF2-40B4-BE49-F238E27FC236}">
              <a16:creationId xmlns:a16="http://schemas.microsoft.com/office/drawing/2014/main" id="{135F8349-966A-4051-A69E-4CC8CB3A1817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87" name="Text Box 2">
          <a:extLst>
            <a:ext uri="{FF2B5EF4-FFF2-40B4-BE49-F238E27FC236}">
              <a16:creationId xmlns:a16="http://schemas.microsoft.com/office/drawing/2014/main" id="{CCE15739-BEB2-4447-8A0D-233B9C3AB067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88" name="Text Box 2">
          <a:extLst>
            <a:ext uri="{FF2B5EF4-FFF2-40B4-BE49-F238E27FC236}">
              <a16:creationId xmlns:a16="http://schemas.microsoft.com/office/drawing/2014/main" id="{0C09D20A-6647-4E52-803D-B84733A1B179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89" name="Text Box 2">
          <a:extLst>
            <a:ext uri="{FF2B5EF4-FFF2-40B4-BE49-F238E27FC236}">
              <a16:creationId xmlns:a16="http://schemas.microsoft.com/office/drawing/2014/main" id="{10D0B5D1-75DE-4CFF-8C8D-687BEB3A6721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90" name="Text Box 2">
          <a:extLst>
            <a:ext uri="{FF2B5EF4-FFF2-40B4-BE49-F238E27FC236}">
              <a16:creationId xmlns:a16="http://schemas.microsoft.com/office/drawing/2014/main" id="{74403608-FCB2-437D-9A2C-9A26C6B3C122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91" name="Text Box 2">
          <a:extLst>
            <a:ext uri="{FF2B5EF4-FFF2-40B4-BE49-F238E27FC236}">
              <a16:creationId xmlns:a16="http://schemas.microsoft.com/office/drawing/2014/main" id="{038D5DB4-2848-4D65-87B5-6F48F9E15094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92" name="Text Box 2">
          <a:extLst>
            <a:ext uri="{FF2B5EF4-FFF2-40B4-BE49-F238E27FC236}">
              <a16:creationId xmlns:a16="http://schemas.microsoft.com/office/drawing/2014/main" id="{8549F8D1-84CC-47AA-9253-7A417B6F8205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93" name="Text Box 2">
          <a:extLst>
            <a:ext uri="{FF2B5EF4-FFF2-40B4-BE49-F238E27FC236}">
              <a16:creationId xmlns:a16="http://schemas.microsoft.com/office/drawing/2014/main" id="{8AA8F57C-238B-46BC-A939-C95764D4BE22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94" name="Text Box 2">
          <a:extLst>
            <a:ext uri="{FF2B5EF4-FFF2-40B4-BE49-F238E27FC236}">
              <a16:creationId xmlns:a16="http://schemas.microsoft.com/office/drawing/2014/main" id="{D1820043-B4FC-4D0D-A1D0-20837D862146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95" name="Text Box 2">
          <a:extLst>
            <a:ext uri="{FF2B5EF4-FFF2-40B4-BE49-F238E27FC236}">
              <a16:creationId xmlns:a16="http://schemas.microsoft.com/office/drawing/2014/main" id="{169FE9FF-1475-442D-AC66-C1E0D714B88F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96" name="Text Box 2">
          <a:extLst>
            <a:ext uri="{FF2B5EF4-FFF2-40B4-BE49-F238E27FC236}">
              <a16:creationId xmlns:a16="http://schemas.microsoft.com/office/drawing/2014/main" id="{B02F8611-0127-492F-917E-68011E5C60CA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97" name="Text Box 2">
          <a:extLst>
            <a:ext uri="{FF2B5EF4-FFF2-40B4-BE49-F238E27FC236}">
              <a16:creationId xmlns:a16="http://schemas.microsoft.com/office/drawing/2014/main" id="{9A66B892-7F74-4E0B-8E5F-E5FBB7E86034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98" name="Text Box 2">
          <a:extLst>
            <a:ext uri="{FF2B5EF4-FFF2-40B4-BE49-F238E27FC236}">
              <a16:creationId xmlns:a16="http://schemas.microsoft.com/office/drawing/2014/main" id="{B833F135-2E77-4E91-8621-E280E94FF52F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499" name="Text Box 2">
          <a:extLst>
            <a:ext uri="{FF2B5EF4-FFF2-40B4-BE49-F238E27FC236}">
              <a16:creationId xmlns:a16="http://schemas.microsoft.com/office/drawing/2014/main" id="{274C15D7-09C6-489E-A9EF-FBD784C01FEA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00" name="Text Box 2">
          <a:extLst>
            <a:ext uri="{FF2B5EF4-FFF2-40B4-BE49-F238E27FC236}">
              <a16:creationId xmlns:a16="http://schemas.microsoft.com/office/drawing/2014/main" id="{0BD52075-9707-4443-8C48-28C922A19F7E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01" name="Text Box 2">
          <a:extLst>
            <a:ext uri="{FF2B5EF4-FFF2-40B4-BE49-F238E27FC236}">
              <a16:creationId xmlns:a16="http://schemas.microsoft.com/office/drawing/2014/main" id="{5021BCD9-8289-4991-A3C4-AA2D2FCEBC2A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02" name="Text Box 2">
          <a:extLst>
            <a:ext uri="{FF2B5EF4-FFF2-40B4-BE49-F238E27FC236}">
              <a16:creationId xmlns:a16="http://schemas.microsoft.com/office/drawing/2014/main" id="{CAB7180A-47E9-4BAA-89D3-AE297F710F2D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03" name="Text Box 2">
          <a:extLst>
            <a:ext uri="{FF2B5EF4-FFF2-40B4-BE49-F238E27FC236}">
              <a16:creationId xmlns:a16="http://schemas.microsoft.com/office/drawing/2014/main" id="{85F01BD6-5326-4805-865F-C8A27F389586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04" name="Text Box 2">
          <a:extLst>
            <a:ext uri="{FF2B5EF4-FFF2-40B4-BE49-F238E27FC236}">
              <a16:creationId xmlns:a16="http://schemas.microsoft.com/office/drawing/2014/main" id="{540FFCBA-9DFC-44C0-B27E-B9F8A371B6CD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05" name="Text Box 2">
          <a:extLst>
            <a:ext uri="{FF2B5EF4-FFF2-40B4-BE49-F238E27FC236}">
              <a16:creationId xmlns:a16="http://schemas.microsoft.com/office/drawing/2014/main" id="{AA8C55EF-047D-45BC-93F9-D5F58ABB4539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06" name="Text Box 2">
          <a:extLst>
            <a:ext uri="{FF2B5EF4-FFF2-40B4-BE49-F238E27FC236}">
              <a16:creationId xmlns:a16="http://schemas.microsoft.com/office/drawing/2014/main" id="{2F697606-A256-4887-B1D1-1790C1911436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07" name="Text Box 2">
          <a:extLst>
            <a:ext uri="{FF2B5EF4-FFF2-40B4-BE49-F238E27FC236}">
              <a16:creationId xmlns:a16="http://schemas.microsoft.com/office/drawing/2014/main" id="{4C4C44AA-C1FC-4E19-8D0D-88ADD8E05D88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08" name="Text Box 2">
          <a:extLst>
            <a:ext uri="{FF2B5EF4-FFF2-40B4-BE49-F238E27FC236}">
              <a16:creationId xmlns:a16="http://schemas.microsoft.com/office/drawing/2014/main" id="{2A69CFBD-2783-48C3-BF9E-A4E716914832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09" name="Text Box 2">
          <a:extLst>
            <a:ext uri="{FF2B5EF4-FFF2-40B4-BE49-F238E27FC236}">
              <a16:creationId xmlns:a16="http://schemas.microsoft.com/office/drawing/2014/main" id="{1D13820B-8256-4D45-96C7-A803D758B15F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10" name="Text Box 2">
          <a:extLst>
            <a:ext uri="{FF2B5EF4-FFF2-40B4-BE49-F238E27FC236}">
              <a16:creationId xmlns:a16="http://schemas.microsoft.com/office/drawing/2014/main" id="{2D374D06-1BEF-4367-A309-E09951301CF9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11" name="Text Box 2">
          <a:extLst>
            <a:ext uri="{FF2B5EF4-FFF2-40B4-BE49-F238E27FC236}">
              <a16:creationId xmlns:a16="http://schemas.microsoft.com/office/drawing/2014/main" id="{635271C9-8B1F-447B-B194-3F41B2F71FA5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12" name="Text Box 2">
          <a:extLst>
            <a:ext uri="{FF2B5EF4-FFF2-40B4-BE49-F238E27FC236}">
              <a16:creationId xmlns:a16="http://schemas.microsoft.com/office/drawing/2014/main" id="{E2BFCCAF-CC01-4103-BA65-D71C3C5636BF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13" name="Text Box 2">
          <a:extLst>
            <a:ext uri="{FF2B5EF4-FFF2-40B4-BE49-F238E27FC236}">
              <a16:creationId xmlns:a16="http://schemas.microsoft.com/office/drawing/2014/main" id="{E95F66D5-2C0A-4A50-B6CF-7715A16E3961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14" name="Text Box 2">
          <a:extLst>
            <a:ext uri="{FF2B5EF4-FFF2-40B4-BE49-F238E27FC236}">
              <a16:creationId xmlns:a16="http://schemas.microsoft.com/office/drawing/2014/main" id="{7615C19F-E064-4104-818F-2DD9C126D7C3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15" name="Text Box 2">
          <a:extLst>
            <a:ext uri="{FF2B5EF4-FFF2-40B4-BE49-F238E27FC236}">
              <a16:creationId xmlns:a16="http://schemas.microsoft.com/office/drawing/2014/main" id="{72FD2C32-F2BE-465C-85DB-D1DDE2A64D00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16" name="Text Box 2">
          <a:extLst>
            <a:ext uri="{FF2B5EF4-FFF2-40B4-BE49-F238E27FC236}">
              <a16:creationId xmlns:a16="http://schemas.microsoft.com/office/drawing/2014/main" id="{CEDED5B2-58BC-4F91-B3FA-74ADF3B82E3A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17" name="Text Box 2">
          <a:extLst>
            <a:ext uri="{FF2B5EF4-FFF2-40B4-BE49-F238E27FC236}">
              <a16:creationId xmlns:a16="http://schemas.microsoft.com/office/drawing/2014/main" id="{4359888C-60DD-431C-ACB0-DC056881C8B7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18" name="Text Box 2">
          <a:extLst>
            <a:ext uri="{FF2B5EF4-FFF2-40B4-BE49-F238E27FC236}">
              <a16:creationId xmlns:a16="http://schemas.microsoft.com/office/drawing/2014/main" id="{C241D1F9-6E22-4451-8030-D5F16B4A7437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19" name="Text Box 2">
          <a:extLst>
            <a:ext uri="{FF2B5EF4-FFF2-40B4-BE49-F238E27FC236}">
              <a16:creationId xmlns:a16="http://schemas.microsoft.com/office/drawing/2014/main" id="{F1AB465D-7631-4CCD-8093-449FEC609081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20" name="Text Box 2">
          <a:extLst>
            <a:ext uri="{FF2B5EF4-FFF2-40B4-BE49-F238E27FC236}">
              <a16:creationId xmlns:a16="http://schemas.microsoft.com/office/drawing/2014/main" id="{0E6D0192-ABBC-471F-BD05-E9FCF04565B4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21" name="Text Box 2">
          <a:extLst>
            <a:ext uri="{FF2B5EF4-FFF2-40B4-BE49-F238E27FC236}">
              <a16:creationId xmlns:a16="http://schemas.microsoft.com/office/drawing/2014/main" id="{917DE2A2-BCD4-4462-B5D4-A8803D039691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22" name="Text Box 2">
          <a:extLst>
            <a:ext uri="{FF2B5EF4-FFF2-40B4-BE49-F238E27FC236}">
              <a16:creationId xmlns:a16="http://schemas.microsoft.com/office/drawing/2014/main" id="{C9F60BF8-BF27-4BD1-94DA-DFC762FE91CB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23" name="Text Box 2">
          <a:extLst>
            <a:ext uri="{FF2B5EF4-FFF2-40B4-BE49-F238E27FC236}">
              <a16:creationId xmlns:a16="http://schemas.microsoft.com/office/drawing/2014/main" id="{20E1A013-462F-4715-9A32-E028DBE95A00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24" name="Text Box 2">
          <a:extLst>
            <a:ext uri="{FF2B5EF4-FFF2-40B4-BE49-F238E27FC236}">
              <a16:creationId xmlns:a16="http://schemas.microsoft.com/office/drawing/2014/main" id="{0BBBF352-E988-4C13-B431-7369825576A5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25" name="Text Box 2">
          <a:extLst>
            <a:ext uri="{FF2B5EF4-FFF2-40B4-BE49-F238E27FC236}">
              <a16:creationId xmlns:a16="http://schemas.microsoft.com/office/drawing/2014/main" id="{52D226B9-17FE-4C73-981B-6D7E14006794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26" name="Text Box 2">
          <a:extLst>
            <a:ext uri="{FF2B5EF4-FFF2-40B4-BE49-F238E27FC236}">
              <a16:creationId xmlns:a16="http://schemas.microsoft.com/office/drawing/2014/main" id="{D26991F7-A9FE-48A9-B134-CBC2C1BA2541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27" name="Text Box 2">
          <a:extLst>
            <a:ext uri="{FF2B5EF4-FFF2-40B4-BE49-F238E27FC236}">
              <a16:creationId xmlns:a16="http://schemas.microsoft.com/office/drawing/2014/main" id="{8A72F465-69C6-4931-B6E7-8116A5C99EE7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28" name="Text Box 2">
          <a:extLst>
            <a:ext uri="{FF2B5EF4-FFF2-40B4-BE49-F238E27FC236}">
              <a16:creationId xmlns:a16="http://schemas.microsoft.com/office/drawing/2014/main" id="{39D666C2-FBB7-4D9D-9049-F5F6F40F5901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29" name="Text Box 2">
          <a:extLst>
            <a:ext uri="{FF2B5EF4-FFF2-40B4-BE49-F238E27FC236}">
              <a16:creationId xmlns:a16="http://schemas.microsoft.com/office/drawing/2014/main" id="{96D7A144-4F4F-439E-8050-75CF841FC4E3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30" name="Text Box 2">
          <a:extLst>
            <a:ext uri="{FF2B5EF4-FFF2-40B4-BE49-F238E27FC236}">
              <a16:creationId xmlns:a16="http://schemas.microsoft.com/office/drawing/2014/main" id="{07BFFE47-7272-4F53-9DF5-4AB681F08AE1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31" name="Text Box 2">
          <a:extLst>
            <a:ext uri="{FF2B5EF4-FFF2-40B4-BE49-F238E27FC236}">
              <a16:creationId xmlns:a16="http://schemas.microsoft.com/office/drawing/2014/main" id="{2B639770-EA8D-405B-A120-FED96A3EB031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32" name="Text Box 2">
          <a:extLst>
            <a:ext uri="{FF2B5EF4-FFF2-40B4-BE49-F238E27FC236}">
              <a16:creationId xmlns:a16="http://schemas.microsoft.com/office/drawing/2014/main" id="{E1F6A574-46DA-4225-833B-59A61E5D1553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33" name="Text Box 2">
          <a:extLst>
            <a:ext uri="{FF2B5EF4-FFF2-40B4-BE49-F238E27FC236}">
              <a16:creationId xmlns:a16="http://schemas.microsoft.com/office/drawing/2014/main" id="{27D44FC1-600B-4077-9828-0B35C8CE3E80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34" name="Text Box 2">
          <a:extLst>
            <a:ext uri="{FF2B5EF4-FFF2-40B4-BE49-F238E27FC236}">
              <a16:creationId xmlns:a16="http://schemas.microsoft.com/office/drawing/2014/main" id="{FC28B0AD-B8B7-459F-8D8C-35FDAFAADA7F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35" name="Text Box 2">
          <a:extLst>
            <a:ext uri="{FF2B5EF4-FFF2-40B4-BE49-F238E27FC236}">
              <a16:creationId xmlns:a16="http://schemas.microsoft.com/office/drawing/2014/main" id="{EE0136D0-99DA-4680-A6E4-8FD95CC3C020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36" name="Text Box 2">
          <a:extLst>
            <a:ext uri="{FF2B5EF4-FFF2-40B4-BE49-F238E27FC236}">
              <a16:creationId xmlns:a16="http://schemas.microsoft.com/office/drawing/2014/main" id="{2C94A53C-0193-4894-904D-E76518847591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37" name="Text Box 2">
          <a:extLst>
            <a:ext uri="{FF2B5EF4-FFF2-40B4-BE49-F238E27FC236}">
              <a16:creationId xmlns:a16="http://schemas.microsoft.com/office/drawing/2014/main" id="{356DA34E-F2BA-4354-8360-23EA96336B39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38" name="Text Box 2">
          <a:extLst>
            <a:ext uri="{FF2B5EF4-FFF2-40B4-BE49-F238E27FC236}">
              <a16:creationId xmlns:a16="http://schemas.microsoft.com/office/drawing/2014/main" id="{67843682-1D90-42BB-BB10-3B972BBB77AF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39" name="Text Box 2">
          <a:extLst>
            <a:ext uri="{FF2B5EF4-FFF2-40B4-BE49-F238E27FC236}">
              <a16:creationId xmlns:a16="http://schemas.microsoft.com/office/drawing/2014/main" id="{2545E327-8B5F-4116-99AC-5151EACE2FB0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40" name="Text Box 2">
          <a:extLst>
            <a:ext uri="{FF2B5EF4-FFF2-40B4-BE49-F238E27FC236}">
              <a16:creationId xmlns:a16="http://schemas.microsoft.com/office/drawing/2014/main" id="{E1973E35-0237-4DA0-AE3E-E1A224978F9D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41" name="Text Box 2">
          <a:extLst>
            <a:ext uri="{FF2B5EF4-FFF2-40B4-BE49-F238E27FC236}">
              <a16:creationId xmlns:a16="http://schemas.microsoft.com/office/drawing/2014/main" id="{3D8E648A-0AD4-4A04-8615-5450563AC345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42" name="Text Box 2">
          <a:extLst>
            <a:ext uri="{FF2B5EF4-FFF2-40B4-BE49-F238E27FC236}">
              <a16:creationId xmlns:a16="http://schemas.microsoft.com/office/drawing/2014/main" id="{3E56DEDD-DFCD-470C-9E6B-556B7075186C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43" name="Text Box 2">
          <a:extLst>
            <a:ext uri="{FF2B5EF4-FFF2-40B4-BE49-F238E27FC236}">
              <a16:creationId xmlns:a16="http://schemas.microsoft.com/office/drawing/2014/main" id="{40F692D9-BF6E-49D6-AB8D-DA67AE6DBAD3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44" name="Text Box 2">
          <a:extLst>
            <a:ext uri="{FF2B5EF4-FFF2-40B4-BE49-F238E27FC236}">
              <a16:creationId xmlns:a16="http://schemas.microsoft.com/office/drawing/2014/main" id="{40CA4398-E462-4476-AF2C-CEA31CB93DDB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45" name="Text Box 2">
          <a:extLst>
            <a:ext uri="{FF2B5EF4-FFF2-40B4-BE49-F238E27FC236}">
              <a16:creationId xmlns:a16="http://schemas.microsoft.com/office/drawing/2014/main" id="{E1389681-B893-4416-978A-B53C1D36DFCB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46" name="Text Box 2">
          <a:extLst>
            <a:ext uri="{FF2B5EF4-FFF2-40B4-BE49-F238E27FC236}">
              <a16:creationId xmlns:a16="http://schemas.microsoft.com/office/drawing/2014/main" id="{4E5B918F-0D1E-4EB1-96C7-3A740001D56E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47" name="Text Box 2">
          <a:extLst>
            <a:ext uri="{FF2B5EF4-FFF2-40B4-BE49-F238E27FC236}">
              <a16:creationId xmlns:a16="http://schemas.microsoft.com/office/drawing/2014/main" id="{41D8AA92-0D79-4E22-B3F0-E8082E574DDE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48" name="Text Box 2">
          <a:extLst>
            <a:ext uri="{FF2B5EF4-FFF2-40B4-BE49-F238E27FC236}">
              <a16:creationId xmlns:a16="http://schemas.microsoft.com/office/drawing/2014/main" id="{2C6E6318-CA23-4182-B225-6D609D323640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49" name="Text Box 2">
          <a:extLst>
            <a:ext uri="{FF2B5EF4-FFF2-40B4-BE49-F238E27FC236}">
              <a16:creationId xmlns:a16="http://schemas.microsoft.com/office/drawing/2014/main" id="{418FC96F-5244-439D-A23A-4885B519AD2C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50" name="Text Box 2">
          <a:extLst>
            <a:ext uri="{FF2B5EF4-FFF2-40B4-BE49-F238E27FC236}">
              <a16:creationId xmlns:a16="http://schemas.microsoft.com/office/drawing/2014/main" id="{B5AE481E-E925-46E1-8E3D-83089A2C0B84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51" name="Text Box 2">
          <a:extLst>
            <a:ext uri="{FF2B5EF4-FFF2-40B4-BE49-F238E27FC236}">
              <a16:creationId xmlns:a16="http://schemas.microsoft.com/office/drawing/2014/main" id="{12F19CF4-F62A-48C4-9512-8B52F4FC2A1A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52" name="Text Box 2">
          <a:extLst>
            <a:ext uri="{FF2B5EF4-FFF2-40B4-BE49-F238E27FC236}">
              <a16:creationId xmlns:a16="http://schemas.microsoft.com/office/drawing/2014/main" id="{E386786A-C8F4-4FCC-9058-71A7A2D2A798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53" name="Text Box 2">
          <a:extLst>
            <a:ext uri="{FF2B5EF4-FFF2-40B4-BE49-F238E27FC236}">
              <a16:creationId xmlns:a16="http://schemas.microsoft.com/office/drawing/2014/main" id="{5F7ECA4F-57B8-427D-96F4-2F26F5C4BD5C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54" name="Text Box 2">
          <a:extLst>
            <a:ext uri="{FF2B5EF4-FFF2-40B4-BE49-F238E27FC236}">
              <a16:creationId xmlns:a16="http://schemas.microsoft.com/office/drawing/2014/main" id="{4DF91409-E75A-4E33-9D86-771528C5646C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55" name="Text Box 2">
          <a:extLst>
            <a:ext uri="{FF2B5EF4-FFF2-40B4-BE49-F238E27FC236}">
              <a16:creationId xmlns:a16="http://schemas.microsoft.com/office/drawing/2014/main" id="{6AD764C2-5EA1-48C8-9B3D-CB5C55A9AF75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56" name="Text Box 2">
          <a:extLst>
            <a:ext uri="{FF2B5EF4-FFF2-40B4-BE49-F238E27FC236}">
              <a16:creationId xmlns:a16="http://schemas.microsoft.com/office/drawing/2014/main" id="{B5EA7E70-46AC-489A-8797-168D2DF892D7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57" name="Text Box 2">
          <a:extLst>
            <a:ext uri="{FF2B5EF4-FFF2-40B4-BE49-F238E27FC236}">
              <a16:creationId xmlns:a16="http://schemas.microsoft.com/office/drawing/2014/main" id="{6D11230A-F87B-4EA6-8FAB-D56A037D7F8D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58" name="Text Box 2">
          <a:extLst>
            <a:ext uri="{FF2B5EF4-FFF2-40B4-BE49-F238E27FC236}">
              <a16:creationId xmlns:a16="http://schemas.microsoft.com/office/drawing/2014/main" id="{BC1F4207-55C3-430D-AFE3-72B24E5ECC05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59" name="Text Box 2">
          <a:extLst>
            <a:ext uri="{FF2B5EF4-FFF2-40B4-BE49-F238E27FC236}">
              <a16:creationId xmlns:a16="http://schemas.microsoft.com/office/drawing/2014/main" id="{DA4E6694-4A5A-4754-B674-9C0F2EE08675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60" name="Text Box 2">
          <a:extLst>
            <a:ext uri="{FF2B5EF4-FFF2-40B4-BE49-F238E27FC236}">
              <a16:creationId xmlns:a16="http://schemas.microsoft.com/office/drawing/2014/main" id="{C6581D36-5268-4A88-BFD7-FDAA3270753B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61" name="Text Box 2">
          <a:extLst>
            <a:ext uri="{FF2B5EF4-FFF2-40B4-BE49-F238E27FC236}">
              <a16:creationId xmlns:a16="http://schemas.microsoft.com/office/drawing/2014/main" id="{1746AE79-25D6-4435-9AC7-43BCA9401133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62" name="Text Box 2">
          <a:extLst>
            <a:ext uri="{FF2B5EF4-FFF2-40B4-BE49-F238E27FC236}">
              <a16:creationId xmlns:a16="http://schemas.microsoft.com/office/drawing/2014/main" id="{725D799A-7DB7-40AF-8076-78CB8FA2A079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63" name="Text Box 2">
          <a:extLst>
            <a:ext uri="{FF2B5EF4-FFF2-40B4-BE49-F238E27FC236}">
              <a16:creationId xmlns:a16="http://schemas.microsoft.com/office/drawing/2014/main" id="{504E6F54-0A47-4E5C-899D-BBD8178D9CB6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64" name="Text Box 2">
          <a:extLst>
            <a:ext uri="{FF2B5EF4-FFF2-40B4-BE49-F238E27FC236}">
              <a16:creationId xmlns:a16="http://schemas.microsoft.com/office/drawing/2014/main" id="{971DECBD-028F-470B-A289-6C939F32BA29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65" name="Text Box 2">
          <a:extLst>
            <a:ext uri="{FF2B5EF4-FFF2-40B4-BE49-F238E27FC236}">
              <a16:creationId xmlns:a16="http://schemas.microsoft.com/office/drawing/2014/main" id="{EBA7292E-5B92-4C90-B98B-7E7D5F8A0795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66" name="Text Box 2">
          <a:extLst>
            <a:ext uri="{FF2B5EF4-FFF2-40B4-BE49-F238E27FC236}">
              <a16:creationId xmlns:a16="http://schemas.microsoft.com/office/drawing/2014/main" id="{49059790-0128-44E2-ACD6-44D730518E74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67" name="Text Box 2">
          <a:extLst>
            <a:ext uri="{FF2B5EF4-FFF2-40B4-BE49-F238E27FC236}">
              <a16:creationId xmlns:a16="http://schemas.microsoft.com/office/drawing/2014/main" id="{9D5B0AAD-5BFA-4967-98EA-109227ED6794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68" name="Text Box 2">
          <a:extLst>
            <a:ext uri="{FF2B5EF4-FFF2-40B4-BE49-F238E27FC236}">
              <a16:creationId xmlns:a16="http://schemas.microsoft.com/office/drawing/2014/main" id="{F0013C2E-0C55-48E2-9D47-DA37BAB6936A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69" name="Text Box 2">
          <a:extLst>
            <a:ext uri="{FF2B5EF4-FFF2-40B4-BE49-F238E27FC236}">
              <a16:creationId xmlns:a16="http://schemas.microsoft.com/office/drawing/2014/main" id="{4C54DF09-241D-4A2E-82E1-0E988AD45828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70" name="Text Box 2">
          <a:extLst>
            <a:ext uri="{FF2B5EF4-FFF2-40B4-BE49-F238E27FC236}">
              <a16:creationId xmlns:a16="http://schemas.microsoft.com/office/drawing/2014/main" id="{FD469E96-9C3B-459E-B8FC-CBB3D3556A94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71" name="Text Box 2">
          <a:extLst>
            <a:ext uri="{FF2B5EF4-FFF2-40B4-BE49-F238E27FC236}">
              <a16:creationId xmlns:a16="http://schemas.microsoft.com/office/drawing/2014/main" id="{752AD091-D52B-4083-976E-4E3353529853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72" name="Text Box 2">
          <a:extLst>
            <a:ext uri="{FF2B5EF4-FFF2-40B4-BE49-F238E27FC236}">
              <a16:creationId xmlns:a16="http://schemas.microsoft.com/office/drawing/2014/main" id="{C0562071-40C3-4015-A481-41AAAD1F50F4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73" name="Text Box 2">
          <a:extLst>
            <a:ext uri="{FF2B5EF4-FFF2-40B4-BE49-F238E27FC236}">
              <a16:creationId xmlns:a16="http://schemas.microsoft.com/office/drawing/2014/main" id="{84824B55-D431-45A1-9E91-3648B9429748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74" name="Text Box 2">
          <a:extLst>
            <a:ext uri="{FF2B5EF4-FFF2-40B4-BE49-F238E27FC236}">
              <a16:creationId xmlns:a16="http://schemas.microsoft.com/office/drawing/2014/main" id="{DDF10105-4AD4-453C-85C8-A7014D9C1BA0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75" name="Text Box 2">
          <a:extLst>
            <a:ext uri="{FF2B5EF4-FFF2-40B4-BE49-F238E27FC236}">
              <a16:creationId xmlns:a16="http://schemas.microsoft.com/office/drawing/2014/main" id="{D19DEA9E-17A5-4401-BA28-CE3FFB9384DB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76" name="Text Box 2">
          <a:extLst>
            <a:ext uri="{FF2B5EF4-FFF2-40B4-BE49-F238E27FC236}">
              <a16:creationId xmlns:a16="http://schemas.microsoft.com/office/drawing/2014/main" id="{72BD8AF9-6325-4270-AA86-AD7858520CD7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77" name="Text Box 2">
          <a:extLst>
            <a:ext uri="{FF2B5EF4-FFF2-40B4-BE49-F238E27FC236}">
              <a16:creationId xmlns:a16="http://schemas.microsoft.com/office/drawing/2014/main" id="{EB0E7826-00A3-4DA9-B35B-CCD2C2B31227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78" name="Text Box 2">
          <a:extLst>
            <a:ext uri="{FF2B5EF4-FFF2-40B4-BE49-F238E27FC236}">
              <a16:creationId xmlns:a16="http://schemas.microsoft.com/office/drawing/2014/main" id="{B64974D6-1F94-4C4C-8EDC-C25442C5A3FB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79" name="Text Box 2">
          <a:extLst>
            <a:ext uri="{FF2B5EF4-FFF2-40B4-BE49-F238E27FC236}">
              <a16:creationId xmlns:a16="http://schemas.microsoft.com/office/drawing/2014/main" id="{129DAB36-8AE2-4624-892F-4E7CF76121D8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80" name="Text Box 2">
          <a:extLst>
            <a:ext uri="{FF2B5EF4-FFF2-40B4-BE49-F238E27FC236}">
              <a16:creationId xmlns:a16="http://schemas.microsoft.com/office/drawing/2014/main" id="{0FE753D8-3CBD-4B85-8BF0-FC1EC45CD67D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81" name="Text Box 2">
          <a:extLst>
            <a:ext uri="{FF2B5EF4-FFF2-40B4-BE49-F238E27FC236}">
              <a16:creationId xmlns:a16="http://schemas.microsoft.com/office/drawing/2014/main" id="{51C1B5C9-9338-46EF-BEEE-F0D6C723BD35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82" name="Text Box 2">
          <a:extLst>
            <a:ext uri="{FF2B5EF4-FFF2-40B4-BE49-F238E27FC236}">
              <a16:creationId xmlns:a16="http://schemas.microsoft.com/office/drawing/2014/main" id="{B761EB71-154A-4FB3-8C77-D8685B27EE43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83" name="Text Box 2">
          <a:extLst>
            <a:ext uri="{FF2B5EF4-FFF2-40B4-BE49-F238E27FC236}">
              <a16:creationId xmlns:a16="http://schemas.microsoft.com/office/drawing/2014/main" id="{7B6E0A06-A4FA-477F-9DD7-AB2A65B1AA60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84" name="Text Box 2">
          <a:extLst>
            <a:ext uri="{FF2B5EF4-FFF2-40B4-BE49-F238E27FC236}">
              <a16:creationId xmlns:a16="http://schemas.microsoft.com/office/drawing/2014/main" id="{998081CF-E3F8-45A9-A0EA-BD59AD4B27F3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85" name="Text Box 2">
          <a:extLst>
            <a:ext uri="{FF2B5EF4-FFF2-40B4-BE49-F238E27FC236}">
              <a16:creationId xmlns:a16="http://schemas.microsoft.com/office/drawing/2014/main" id="{E8E15E2E-03B9-4A3C-9ECF-F016ED39C673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86" name="Text Box 2">
          <a:extLst>
            <a:ext uri="{FF2B5EF4-FFF2-40B4-BE49-F238E27FC236}">
              <a16:creationId xmlns:a16="http://schemas.microsoft.com/office/drawing/2014/main" id="{945ECB2D-7BD4-402C-8D24-BD62917846EE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87" name="Text Box 2">
          <a:extLst>
            <a:ext uri="{FF2B5EF4-FFF2-40B4-BE49-F238E27FC236}">
              <a16:creationId xmlns:a16="http://schemas.microsoft.com/office/drawing/2014/main" id="{5D0689DE-57CC-4FFA-9043-D9AC427A1033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88" name="Text Box 2">
          <a:extLst>
            <a:ext uri="{FF2B5EF4-FFF2-40B4-BE49-F238E27FC236}">
              <a16:creationId xmlns:a16="http://schemas.microsoft.com/office/drawing/2014/main" id="{48211451-8F38-4D4F-B074-FD4E8F7A894C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89" name="Text Box 2">
          <a:extLst>
            <a:ext uri="{FF2B5EF4-FFF2-40B4-BE49-F238E27FC236}">
              <a16:creationId xmlns:a16="http://schemas.microsoft.com/office/drawing/2014/main" id="{E93350D8-DDE4-4E91-9334-25066A919994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90" name="Text Box 2">
          <a:extLst>
            <a:ext uri="{FF2B5EF4-FFF2-40B4-BE49-F238E27FC236}">
              <a16:creationId xmlns:a16="http://schemas.microsoft.com/office/drawing/2014/main" id="{B8774040-6285-455A-9902-4B2B55426744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91" name="Text Box 2">
          <a:extLst>
            <a:ext uri="{FF2B5EF4-FFF2-40B4-BE49-F238E27FC236}">
              <a16:creationId xmlns:a16="http://schemas.microsoft.com/office/drawing/2014/main" id="{E254676C-281F-4054-BD01-D5EA498DF16B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92" name="Text Box 2">
          <a:extLst>
            <a:ext uri="{FF2B5EF4-FFF2-40B4-BE49-F238E27FC236}">
              <a16:creationId xmlns:a16="http://schemas.microsoft.com/office/drawing/2014/main" id="{E0F92DC8-C6F5-4253-899F-87F98354A65F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93" name="Text Box 2">
          <a:extLst>
            <a:ext uri="{FF2B5EF4-FFF2-40B4-BE49-F238E27FC236}">
              <a16:creationId xmlns:a16="http://schemas.microsoft.com/office/drawing/2014/main" id="{62F9500A-8F04-4867-B469-98A01A6F6B18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94" name="Text Box 2">
          <a:extLst>
            <a:ext uri="{FF2B5EF4-FFF2-40B4-BE49-F238E27FC236}">
              <a16:creationId xmlns:a16="http://schemas.microsoft.com/office/drawing/2014/main" id="{3404DCA9-B2A4-4579-93D3-4620E48CC551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95" name="Text Box 2">
          <a:extLst>
            <a:ext uri="{FF2B5EF4-FFF2-40B4-BE49-F238E27FC236}">
              <a16:creationId xmlns:a16="http://schemas.microsoft.com/office/drawing/2014/main" id="{8174442B-39B8-46FB-8294-BF2DC5DCBDD0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96" name="Text Box 2">
          <a:extLst>
            <a:ext uri="{FF2B5EF4-FFF2-40B4-BE49-F238E27FC236}">
              <a16:creationId xmlns:a16="http://schemas.microsoft.com/office/drawing/2014/main" id="{C622DC42-5463-4212-828B-65600A3AF408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97" name="Text Box 2">
          <a:extLst>
            <a:ext uri="{FF2B5EF4-FFF2-40B4-BE49-F238E27FC236}">
              <a16:creationId xmlns:a16="http://schemas.microsoft.com/office/drawing/2014/main" id="{C4A08F85-CA9F-41DB-A503-2E89F74B4840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98" name="Text Box 2">
          <a:extLst>
            <a:ext uri="{FF2B5EF4-FFF2-40B4-BE49-F238E27FC236}">
              <a16:creationId xmlns:a16="http://schemas.microsoft.com/office/drawing/2014/main" id="{5865D639-CB1B-4937-9C47-7CFC49D552A6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599" name="Text Box 2">
          <a:extLst>
            <a:ext uri="{FF2B5EF4-FFF2-40B4-BE49-F238E27FC236}">
              <a16:creationId xmlns:a16="http://schemas.microsoft.com/office/drawing/2014/main" id="{F9DE2D76-A93A-4A49-992D-90B82389D3FA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600" name="Text Box 2">
          <a:extLst>
            <a:ext uri="{FF2B5EF4-FFF2-40B4-BE49-F238E27FC236}">
              <a16:creationId xmlns:a16="http://schemas.microsoft.com/office/drawing/2014/main" id="{BBFDBD83-F8E9-43FA-8640-95781D145888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601" name="Text Box 2">
          <a:extLst>
            <a:ext uri="{FF2B5EF4-FFF2-40B4-BE49-F238E27FC236}">
              <a16:creationId xmlns:a16="http://schemas.microsoft.com/office/drawing/2014/main" id="{053F92D7-E7A8-4CF6-9FEA-1EEDAA3F88A1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602" name="Text Box 2">
          <a:extLst>
            <a:ext uri="{FF2B5EF4-FFF2-40B4-BE49-F238E27FC236}">
              <a16:creationId xmlns:a16="http://schemas.microsoft.com/office/drawing/2014/main" id="{34914D24-E9A3-4825-8DCB-DC791676B934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603" name="Text Box 2">
          <a:extLst>
            <a:ext uri="{FF2B5EF4-FFF2-40B4-BE49-F238E27FC236}">
              <a16:creationId xmlns:a16="http://schemas.microsoft.com/office/drawing/2014/main" id="{937299B0-D30D-4ABA-94D7-B4FF21F821CB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604" name="Text Box 2">
          <a:extLst>
            <a:ext uri="{FF2B5EF4-FFF2-40B4-BE49-F238E27FC236}">
              <a16:creationId xmlns:a16="http://schemas.microsoft.com/office/drawing/2014/main" id="{465B621A-3192-4F2B-B4CE-C6C3A4C50261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605" name="Text Box 2">
          <a:extLst>
            <a:ext uri="{FF2B5EF4-FFF2-40B4-BE49-F238E27FC236}">
              <a16:creationId xmlns:a16="http://schemas.microsoft.com/office/drawing/2014/main" id="{FCDD2E85-53F6-4E05-86A6-E2E080BBAFA1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606" name="Text Box 2">
          <a:extLst>
            <a:ext uri="{FF2B5EF4-FFF2-40B4-BE49-F238E27FC236}">
              <a16:creationId xmlns:a16="http://schemas.microsoft.com/office/drawing/2014/main" id="{5304A711-D823-4FDB-A3E5-CAFCD648B96D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607" name="Text Box 2">
          <a:extLst>
            <a:ext uri="{FF2B5EF4-FFF2-40B4-BE49-F238E27FC236}">
              <a16:creationId xmlns:a16="http://schemas.microsoft.com/office/drawing/2014/main" id="{18D4F744-34BA-445C-AEFB-E25952A7BAD2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608" name="Text Box 2">
          <a:extLst>
            <a:ext uri="{FF2B5EF4-FFF2-40B4-BE49-F238E27FC236}">
              <a16:creationId xmlns:a16="http://schemas.microsoft.com/office/drawing/2014/main" id="{FC1F3BCC-E091-43F4-B955-88248C002D2E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609" name="Text Box 2">
          <a:extLst>
            <a:ext uri="{FF2B5EF4-FFF2-40B4-BE49-F238E27FC236}">
              <a16:creationId xmlns:a16="http://schemas.microsoft.com/office/drawing/2014/main" id="{4DAEF373-ACED-4DF3-B35E-C9E10CF164B5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610" name="Text Box 2">
          <a:extLst>
            <a:ext uri="{FF2B5EF4-FFF2-40B4-BE49-F238E27FC236}">
              <a16:creationId xmlns:a16="http://schemas.microsoft.com/office/drawing/2014/main" id="{03DB94CA-0560-442C-A421-0A146A262119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611" name="Text Box 2">
          <a:extLst>
            <a:ext uri="{FF2B5EF4-FFF2-40B4-BE49-F238E27FC236}">
              <a16:creationId xmlns:a16="http://schemas.microsoft.com/office/drawing/2014/main" id="{1096C355-B810-4488-BFB5-E2C3A6A6A7EB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612" name="Text Box 2">
          <a:extLst>
            <a:ext uri="{FF2B5EF4-FFF2-40B4-BE49-F238E27FC236}">
              <a16:creationId xmlns:a16="http://schemas.microsoft.com/office/drawing/2014/main" id="{1D707E27-1D90-4B77-BB4C-429A87696E27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613" name="Text Box 2">
          <a:extLst>
            <a:ext uri="{FF2B5EF4-FFF2-40B4-BE49-F238E27FC236}">
              <a16:creationId xmlns:a16="http://schemas.microsoft.com/office/drawing/2014/main" id="{B1419F50-3A14-4AC3-99AC-B04F96F98186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614" name="Text Box 2">
          <a:extLst>
            <a:ext uri="{FF2B5EF4-FFF2-40B4-BE49-F238E27FC236}">
              <a16:creationId xmlns:a16="http://schemas.microsoft.com/office/drawing/2014/main" id="{245C83E6-F3F7-44BB-B5C1-710026D237E3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615" name="Text Box 2">
          <a:extLst>
            <a:ext uri="{FF2B5EF4-FFF2-40B4-BE49-F238E27FC236}">
              <a16:creationId xmlns:a16="http://schemas.microsoft.com/office/drawing/2014/main" id="{55A4D0F0-0DFD-415C-AB39-305EBCAD56A1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616" name="Text Box 2">
          <a:extLst>
            <a:ext uri="{FF2B5EF4-FFF2-40B4-BE49-F238E27FC236}">
              <a16:creationId xmlns:a16="http://schemas.microsoft.com/office/drawing/2014/main" id="{ACEDCAF9-B81E-4A02-A2E5-CDD3581561A4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617" name="Text Box 2">
          <a:extLst>
            <a:ext uri="{FF2B5EF4-FFF2-40B4-BE49-F238E27FC236}">
              <a16:creationId xmlns:a16="http://schemas.microsoft.com/office/drawing/2014/main" id="{E9F14B0F-AC20-4400-95D6-46520D434C87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618" name="Text Box 2">
          <a:extLst>
            <a:ext uri="{FF2B5EF4-FFF2-40B4-BE49-F238E27FC236}">
              <a16:creationId xmlns:a16="http://schemas.microsoft.com/office/drawing/2014/main" id="{3835A9FB-B083-4F9F-B030-E03B40979A17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619" name="Text Box 2">
          <a:extLst>
            <a:ext uri="{FF2B5EF4-FFF2-40B4-BE49-F238E27FC236}">
              <a16:creationId xmlns:a16="http://schemas.microsoft.com/office/drawing/2014/main" id="{E91BD426-0D48-46B9-81A6-77BD3E74D755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620" name="Text Box 2">
          <a:extLst>
            <a:ext uri="{FF2B5EF4-FFF2-40B4-BE49-F238E27FC236}">
              <a16:creationId xmlns:a16="http://schemas.microsoft.com/office/drawing/2014/main" id="{85E9BF12-EC08-499C-9ED9-FDC75EDA8B9C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5621" name="Text Box 2">
          <a:extLst>
            <a:ext uri="{FF2B5EF4-FFF2-40B4-BE49-F238E27FC236}">
              <a16:creationId xmlns:a16="http://schemas.microsoft.com/office/drawing/2014/main" id="{8EB7D86C-E372-40B4-B3DE-4089B52D212E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22" name="Text Box 2">
          <a:extLst>
            <a:ext uri="{FF2B5EF4-FFF2-40B4-BE49-F238E27FC236}">
              <a16:creationId xmlns:a16="http://schemas.microsoft.com/office/drawing/2014/main" id="{FF38A81A-D1A1-481F-B7B2-05A46EAE798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23" name="Text Box 2">
          <a:extLst>
            <a:ext uri="{FF2B5EF4-FFF2-40B4-BE49-F238E27FC236}">
              <a16:creationId xmlns:a16="http://schemas.microsoft.com/office/drawing/2014/main" id="{EF1BEC0E-E949-404D-9B26-EAD8D5331B1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24" name="Text Box 2">
          <a:extLst>
            <a:ext uri="{FF2B5EF4-FFF2-40B4-BE49-F238E27FC236}">
              <a16:creationId xmlns:a16="http://schemas.microsoft.com/office/drawing/2014/main" id="{294F504B-27C6-4602-A4F1-47DD841145C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25" name="Text Box 2">
          <a:extLst>
            <a:ext uri="{FF2B5EF4-FFF2-40B4-BE49-F238E27FC236}">
              <a16:creationId xmlns:a16="http://schemas.microsoft.com/office/drawing/2014/main" id="{E6B96DE1-4CFB-415D-B3F1-92BAAF336CE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26" name="Text Box 2">
          <a:extLst>
            <a:ext uri="{FF2B5EF4-FFF2-40B4-BE49-F238E27FC236}">
              <a16:creationId xmlns:a16="http://schemas.microsoft.com/office/drawing/2014/main" id="{DFAA74C5-128C-4835-8950-91FACB939E9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27" name="Text Box 2">
          <a:extLst>
            <a:ext uri="{FF2B5EF4-FFF2-40B4-BE49-F238E27FC236}">
              <a16:creationId xmlns:a16="http://schemas.microsoft.com/office/drawing/2014/main" id="{328B4E8D-54DC-429F-B161-9BE2FA93EA6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28" name="Text Box 2">
          <a:extLst>
            <a:ext uri="{FF2B5EF4-FFF2-40B4-BE49-F238E27FC236}">
              <a16:creationId xmlns:a16="http://schemas.microsoft.com/office/drawing/2014/main" id="{1A4E4FC5-5F38-43EC-A8B2-A4D9290EC53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29" name="Text Box 2">
          <a:extLst>
            <a:ext uri="{FF2B5EF4-FFF2-40B4-BE49-F238E27FC236}">
              <a16:creationId xmlns:a16="http://schemas.microsoft.com/office/drawing/2014/main" id="{41537871-DB32-4A04-8FF6-9C1F3B14E69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30" name="Text Box 2">
          <a:extLst>
            <a:ext uri="{FF2B5EF4-FFF2-40B4-BE49-F238E27FC236}">
              <a16:creationId xmlns:a16="http://schemas.microsoft.com/office/drawing/2014/main" id="{7EC957A8-B101-4A7C-845B-9A6117AF5F0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31" name="Text Box 2">
          <a:extLst>
            <a:ext uri="{FF2B5EF4-FFF2-40B4-BE49-F238E27FC236}">
              <a16:creationId xmlns:a16="http://schemas.microsoft.com/office/drawing/2014/main" id="{ABE366A6-771E-4706-8065-A346F227765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32" name="Text Box 2">
          <a:extLst>
            <a:ext uri="{FF2B5EF4-FFF2-40B4-BE49-F238E27FC236}">
              <a16:creationId xmlns:a16="http://schemas.microsoft.com/office/drawing/2014/main" id="{54235A4E-661F-43C6-B54A-FB8123FCC05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33" name="Text Box 2">
          <a:extLst>
            <a:ext uri="{FF2B5EF4-FFF2-40B4-BE49-F238E27FC236}">
              <a16:creationId xmlns:a16="http://schemas.microsoft.com/office/drawing/2014/main" id="{C7D06645-E76A-4208-BC65-1BECAC20A2E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34" name="Text Box 2">
          <a:extLst>
            <a:ext uri="{FF2B5EF4-FFF2-40B4-BE49-F238E27FC236}">
              <a16:creationId xmlns:a16="http://schemas.microsoft.com/office/drawing/2014/main" id="{058E23ED-AD89-4C6A-84D8-19EF6F76460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35" name="Text Box 2">
          <a:extLst>
            <a:ext uri="{FF2B5EF4-FFF2-40B4-BE49-F238E27FC236}">
              <a16:creationId xmlns:a16="http://schemas.microsoft.com/office/drawing/2014/main" id="{BBD2BC5D-303E-46ED-BA6D-5606C5A826B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36" name="Text Box 2">
          <a:extLst>
            <a:ext uri="{FF2B5EF4-FFF2-40B4-BE49-F238E27FC236}">
              <a16:creationId xmlns:a16="http://schemas.microsoft.com/office/drawing/2014/main" id="{7D4FAEE8-FB5A-4C01-8358-A8BE9EDFD30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37" name="Text Box 2">
          <a:extLst>
            <a:ext uri="{FF2B5EF4-FFF2-40B4-BE49-F238E27FC236}">
              <a16:creationId xmlns:a16="http://schemas.microsoft.com/office/drawing/2014/main" id="{FF0D87D1-A602-459C-9B7A-3623641B348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38" name="Text Box 2">
          <a:extLst>
            <a:ext uri="{FF2B5EF4-FFF2-40B4-BE49-F238E27FC236}">
              <a16:creationId xmlns:a16="http://schemas.microsoft.com/office/drawing/2014/main" id="{73FDD64C-3C4E-4376-82F9-39092691EBB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39" name="Text Box 2">
          <a:extLst>
            <a:ext uri="{FF2B5EF4-FFF2-40B4-BE49-F238E27FC236}">
              <a16:creationId xmlns:a16="http://schemas.microsoft.com/office/drawing/2014/main" id="{A79BE846-8E44-45DC-BC76-B4C74B09BAA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40" name="Text Box 2">
          <a:extLst>
            <a:ext uri="{FF2B5EF4-FFF2-40B4-BE49-F238E27FC236}">
              <a16:creationId xmlns:a16="http://schemas.microsoft.com/office/drawing/2014/main" id="{7D5DF785-F6E4-4764-8AB1-3A7DA927028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41" name="Text Box 2">
          <a:extLst>
            <a:ext uri="{FF2B5EF4-FFF2-40B4-BE49-F238E27FC236}">
              <a16:creationId xmlns:a16="http://schemas.microsoft.com/office/drawing/2014/main" id="{96CA2B10-EA0E-4B6C-953D-0A6F1FD52C1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42" name="Text Box 2">
          <a:extLst>
            <a:ext uri="{FF2B5EF4-FFF2-40B4-BE49-F238E27FC236}">
              <a16:creationId xmlns:a16="http://schemas.microsoft.com/office/drawing/2014/main" id="{069B49F5-5192-4DE7-9048-45851FC7633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43" name="Text Box 2">
          <a:extLst>
            <a:ext uri="{FF2B5EF4-FFF2-40B4-BE49-F238E27FC236}">
              <a16:creationId xmlns:a16="http://schemas.microsoft.com/office/drawing/2014/main" id="{0666CFF6-D7D5-4EFF-A613-93A4E6320CE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44" name="Text Box 2">
          <a:extLst>
            <a:ext uri="{FF2B5EF4-FFF2-40B4-BE49-F238E27FC236}">
              <a16:creationId xmlns:a16="http://schemas.microsoft.com/office/drawing/2014/main" id="{F3149963-7E13-42BC-AA06-90F29955D42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45" name="Text Box 2">
          <a:extLst>
            <a:ext uri="{FF2B5EF4-FFF2-40B4-BE49-F238E27FC236}">
              <a16:creationId xmlns:a16="http://schemas.microsoft.com/office/drawing/2014/main" id="{CC05EFBC-7BDF-485A-AE10-AD8941AF870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46" name="Text Box 2">
          <a:extLst>
            <a:ext uri="{FF2B5EF4-FFF2-40B4-BE49-F238E27FC236}">
              <a16:creationId xmlns:a16="http://schemas.microsoft.com/office/drawing/2014/main" id="{EDA3D6DA-ABDB-4AE3-9F2F-7C53EA49C13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47" name="Text Box 2">
          <a:extLst>
            <a:ext uri="{FF2B5EF4-FFF2-40B4-BE49-F238E27FC236}">
              <a16:creationId xmlns:a16="http://schemas.microsoft.com/office/drawing/2014/main" id="{9B31FAD9-B730-4170-8A31-050A2CB001F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48" name="Text Box 2">
          <a:extLst>
            <a:ext uri="{FF2B5EF4-FFF2-40B4-BE49-F238E27FC236}">
              <a16:creationId xmlns:a16="http://schemas.microsoft.com/office/drawing/2014/main" id="{D105EB91-ABA6-45FE-8AC0-8751B3B37DF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49" name="Text Box 2">
          <a:extLst>
            <a:ext uri="{FF2B5EF4-FFF2-40B4-BE49-F238E27FC236}">
              <a16:creationId xmlns:a16="http://schemas.microsoft.com/office/drawing/2014/main" id="{F394321E-5A62-43C6-8DBE-DB1E636A695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50" name="Text Box 2">
          <a:extLst>
            <a:ext uri="{FF2B5EF4-FFF2-40B4-BE49-F238E27FC236}">
              <a16:creationId xmlns:a16="http://schemas.microsoft.com/office/drawing/2014/main" id="{1D08C84D-EC1E-465F-8378-E3C647F90FE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51" name="Text Box 2">
          <a:extLst>
            <a:ext uri="{FF2B5EF4-FFF2-40B4-BE49-F238E27FC236}">
              <a16:creationId xmlns:a16="http://schemas.microsoft.com/office/drawing/2014/main" id="{52909312-1748-464B-99CF-78B5C8D9901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52" name="Text Box 2">
          <a:extLst>
            <a:ext uri="{FF2B5EF4-FFF2-40B4-BE49-F238E27FC236}">
              <a16:creationId xmlns:a16="http://schemas.microsoft.com/office/drawing/2014/main" id="{806EC913-DA98-4AE8-AE0C-9317ECB4633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53" name="Text Box 2">
          <a:extLst>
            <a:ext uri="{FF2B5EF4-FFF2-40B4-BE49-F238E27FC236}">
              <a16:creationId xmlns:a16="http://schemas.microsoft.com/office/drawing/2014/main" id="{21309F57-65D8-485B-9D7A-4A3A5BBDAE6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54" name="Text Box 2">
          <a:extLst>
            <a:ext uri="{FF2B5EF4-FFF2-40B4-BE49-F238E27FC236}">
              <a16:creationId xmlns:a16="http://schemas.microsoft.com/office/drawing/2014/main" id="{35E76100-5C0E-451A-B34A-68FFEC1DA74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55" name="Text Box 2">
          <a:extLst>
            <a:ext uri="{FF2B5EF4-FFF2-40B4-BE49-F238E27FC236}">
              <a16:creationId xmlns:a16="http://schemas.microsoft.com/office/drawing/2014/main" id="{0B20AEC9-005B-447F-962C-F2DA57B3E16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56" name="Text Box 2">
          <a:extLst>
            <a:ext uri="{FF2B5EF4-FFF2-40B4-BE49-F238E27FC236}">
              <a16:creationId xmlns:a16="http://schemas.microsoft.com/office/drawing/2014/main" id="{657F7C99-BD39-4573-A641-21AC58B581A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57" name="Text Box 2">
          <a:extLst>
            <a:ext uri="{FF2B5EF4-FFF2-40B4-BE49-F238E27FC236}">
              <a16:creationId xmlns:a16="http://schemas.microsoft.com/office/drawing/2014/main" id="{B95B1EFD-5FFC-49D1-B8B0-1763382244D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58" name="Text Box 2">
          <a:extLst>
            <a:ext uri="{FF2B5EF4-FFF2-40B4-BE49-F238E27FC236}">
              <a16:creationId xmlns:a16="http://schemas.microsoft.com/office/drawing/2014/main" id="{8E962177-27F7-4F8D-9446-BA2255D80A5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59" name="Text Box 2">
          <a:extLst>
            <a:ext uri="{FF2B5EF4-FFF2-40B4-BE49-F238E27FC236}">
              <a16:creationId xmlns:a16="http://schemas.microsoft.com/office/drawing/2014/main" id="{FADF1ED9-D8A2-4B5D-89CB-50A1E7A822D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60" name="Text Box 2">
          <a:extLst>
            <a:ext uri="{FF2B5EF4-FFF2-40B4-BE49-F238E27FC236}">
              <a16:creationId xmlns:a16="http://schemas.microsoft.com/office/drawing/2014/main" id="{DE4AA11D-B3AF-40C0-9897-E8DA9D1A280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61" name="Text Box 2">
          <a:extLst>
            <a:ext uri="{FF2B5EF4-FFF2-40B4-BE49-F238E27FC236}">
              <a16:creationId xmlns:a16="http://schemas.microsoft.com/office/drawing/2014/main" id="{15DFE619-6718-4D20-A07F-DC98A099E1A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62" name="Text Box 2">
          <a:extLst>
            <a:ext uri="{FF2B5EF4-FFF2-40B4-BE49-F238E27FC236}">
              <a16:creationId xmlns:a16="http://schemas.microsoft.com/office/drawing/2014/main" id="{53FBE83F-2D45-4AA5-9F73-B9418F198FF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63" name="Text Box 2">
          <a:extLst>
            <a:ext uri="{FF2B5EF4-FFF2-40B4-BE49-F238E27FC236}">
              <a16:creationId xmlns:a16="http://schemas.microsoft.com/office/drawing/2014/main" id="{3AB1248D-F55D-4358-A370-3DE3F495707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64" name="Text Box 2">
          <a:extLst>
            <a:ext uri="{FF2B5EF4-FFF2-40B4-BE49-F238E27FC236}">
              <a16:creationId xmlns:a16="http://schemas.microsoft.com/office/drawing/2014/main" id="{7C9FDD1C-DA80-4051-8202-211D238FF89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65" name="Text Box 2">
          <a:extLst>
            <a:ext uri="{FF2B5EF4-FFF2-40B4-BE49-F238E27FC236}">
              <a16:creationId xmlns:a16="http://schemas.microsoft.com/office/drawing/2014/main" id="{94FA6730-E42E-4871-99EF-4BBFDBDBB9B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66" name="Text Box 2">
          <a:extLst>
            <a:ext uri="{FF2B5EF4-FFF2-40B4-BE49-F238E27FC236}">
              <a16:creationId xmlns:a16="http://schemas.microsoft.com/office/drawing/2014/main" id="{7AC08CBA-7958-4CA9-93E4-E67F9F48C9F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67" name="Text Box 2">
          <a:extLst>
            <a:ext uri="{FF2B5EF4-FFF2-40B4-BE49-F238E27FC236}">
              <a16:creationId xmlns:a16="http://schemas.microsoft.com/office/drawing/2014/main" id="{67B4230C-A1E0-4ED2-8B7F-A16C20BDB0C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68" name="Text Box 2">
          <a:extLst>
            <a:ext uri="{FF2B5EF4-FFF2-40B4-BE49-F238E27FC236}">
              <a16:creationId xmlns:a16="http://schemas.microsoft.com/office/drawing/2014/main" id="{0A0F0565-1D6A-4C5A-9121-6E677C91853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69" name="Text Box 2">
          <a:extLst>
            <a:ext uri="{FF2B5EF4-FFF2-40B4-BE49-F238E27FC236}">
              <a16:creationId xmlns:a16="http://schemas.microsoft.com/office/drawing/2014/main" id="{AA6E790B-B13A-4AF1-8192-CDB69908E4D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70" name="Text Box 2">
          <a:extLst>
            <a:ext uri="{FF2B5EF4-FFF2-40B4-BE49-F238E27FC236}">
              <a16:creationId xmlns:a16="http://schemas.microsoft.com/office/drawing/2014/main" id="{112F5F1F-F709-4E61-916F-4BBF9A47C5E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71" name="Text Box 2">
          <a:extLst>
            <a:ext uri="{FF2B5EF4-FFF2-40B4-BE49-F238E27FC236}">
              <a16:creationId xmlns:a16="http://schemas.microsoft.com/office/drawing/2014/main" id="{9ECD66ED-031B-4841-86C6-CDD431E7679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72" name="Text Box 2">
          <a:extLst>
            <a:ext uri="{FF2B5EF4-FFF2-40B4-BE49-F238E27FC236}">
              <a16:creationId xmlns:a16="http://schemas.microsoft.com/office/drawing/2014/main" id="{511670E3-49B0-43F3-9BD4-A0017087C56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73" name="Text Box 2">
          <a:extLst>
            <a:ext uri="{FF2B5EF4-FFF2-40B4-BE49-F238E27FC236}">
              <a16:creationId xmlns:a16="http://schemas.microsoft.com/office/drawing/2014/main" id="{D0860257-A9E9-4ACC-A013-D3D6AD37F79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74" name="Text Box 2">
          <a:extLst>
            <a:ext uri="{FF2B5EF4-FFF2-40B4-BE49-F238E27FC236}">
              <a16:creationId xmlns:a16="http://schemas.microsoft.com/office/drawing/2014/main" id="{E8295CC9-C5F4-4FE1-AD44-9EC008C45DC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75" name="Text Box 2">
          <a:extLst>
            <a:ext uri="{FF2B5EF4-FFF2-40B4-BE49-F238E27FC236}">
              <a16:creationId xmlns:a16="http://schemas.microsoft.com/office/drawing/2014/main" id="{FD1AE5AD-A678-40AE-A0BA-6C39AF0382E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76" name="Text Box 2">
          <a:extLst>
            <a:ext uri="{FF2B5EF4-FFF2-40B4-BE49-F238E27FC236}">
              <a16:creationId xmlns:a16="http://schemas.microsoft.com/office/drawing/2014/main" id="{9164628F-FDD9-4BD8-8838-E139DB3D9D1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77" name="Text Box 2">
          <a:extLst>
            <a:ext uri="{FF2B5EF4-FFF2-40B4-BE49-F238E27FC236}">
              <a16:creationId xmlns:a16="http://schemas.microsoft.com/office/drawing/2014/main" id="{6612339F-52B0-4A89-BB47-515D17C0A78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78" name="Text Box 2">
          <a:extLst>
            <a:ext uri="{FF2B5EF4-FFF2-40B4-BE49-F238E27FC236}">
              <a16:creationId xmlns:a16="http://schemas.microsoft.com/office/drawing/2014/main" id="{C7EFCB67-371A-4EBC-92FB-BD1CAF4CCA7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79" name="Text Box 2">
          <a:extLst>
            <a:ext uri="{FF2B5EF4-FFF2-40B4-BE49-F238E27FC236}">
              <a16:creationId xmlns:a16="http://schemas.microsoft.com/office/drawing/2014/main" id="{EB50E01E-ECC6-4AF7-9110-86A2D338B65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80" name="Text Box 2">
          <a:extLst>
            <a:ext uri="{FF2B5EF4-FFF2-40B4-BE49-F238E27FC236}">
              <a16:creationId xmlns:a16="http://schemas.microsoft.com/office/drawing/2014/main" id="{C0E0C84B-7321-4FF2-B763-5860BCC0E7E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81" name="Text Box 2">
          <a:extLst>
            <a:ext uri="{FF2B5EF4-FFF2-40B4-BE49-F238E27FC236}">
              <a16:creationId xmlns:a16="http://schemas.microsoft.com/office/drawing/2014/main" id="{B0107855-2DC8-48A1-BA55-128A150907A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82" name="Text Box 2">
          <a:extLst>
            <a:ext uri="{FF2B5EF4-FFF2-40B4-BE49-F238E27FC236}">
              <a16:creationId xmlns:a16="http://schemas.microsoft.com/office/drawing/2014/main" id="{A1780F7E-12EA-4118-8C90-71F3EC81CF6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83" name="Text Box 2">
          <a:extLst>
            <a:ext uri="{FF2B5EF4-FFF2-40B4-BE49-F238E27FC236}">
              <a16:creationId xmlns:a16="http://schemas.microsoft.com/office/drawing/2014/main" id="{8A59CF70-0987-4FD3-83BB-31A99FEB58F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84" name="Text Box 2">
          <a:extLst>
            <a:ext uri="{FF2B5EF4-FFF2-40B4-BE49-F238E27FC236}">
              <a16:creationId xmlns:a16="http://schemas.microsoft.com/office/drawing/2014/main" id="{1C3E94BA-FF1B-4E2A-84DE-2ACE44C1601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85" name="Text Box 2">
          <a:extLst>
            <a:ext uri="{FF2B5EF4-FFF2-40B4-BE49-F238E27FC236}">
              <a16:creationId xmlns:a16="http://schemas.microsoft.com/office/drawing/2014/main" id="{E2A1782D-8191-4016-BB73-4AA07B59D5F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86" name="Text Box 2">
          <a:extLst>
            <a:ext uri="{FF2B5EF4-FFF2-40B4-BE49-F238E27FC236}">
              <a16:creationId xmlns:a16="http://schemas.microsoft.com/office/drawing/2014/main" id="{45A5F1C0-0C2F-42F8-BC40-41AD627FF49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87" name="Text Box 2">
          <a:extLst>
            <a:ext uri="{FF2B5EF4-FFF2-40B4-BE49-F238E27FC236}">
              <a16:creationId xmlns:a16="http://schemas.microsoft.com/office/drawing/2014/main" id="{86813B61-CBC7-4040-B66A-9E588F79727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88" name="Text Box 2">
          <a:extLst>
            <a:ext uri="{FF2B5EF4-FFF2-40B4-BE49-F238E27FC236}">
              <a16:creationId xmlns:a16="http://schemas.microsoft.com/office/drawing/2014/main" id="{1CAF3606-E4B8-496A-A298-F584DC8FD1F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89" name="Text Box 2">
          <a:extLst>
            <a:ext uri="{FF2B5EF4-FFF2-40B4-BE49-F238E27FC236}">
              <a16:creationId xmlns:a16="http://schemas.microsoft.com/office/drawing/2014/main" id="{5D0AD907-4372-4FC7-B322-1DBD81D6CC1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90" name="Text Box 2">
          <a:extLst>
            <a:ext uri="{FF2B5EF4-FFF2-40B4-BE49-F238E27FC236}">
              <a16:creationId xmlns:a16="http://schemas.microsoft.com/office/drawing/2014/main" id="{E0265EE2-93D0-47F4-A0B3-EDF3BA86C56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91" name="Text Box 2">
          <a:extLst>
            <a:ext uri="{FF2B5EF4-FFF2-40B4-BE49-F238E27FC236}">
              <a16:creationId xmlns:a16="http://schemas.microsoft.com/office/drawing/2014/main" id="{EA45C3BC-7BA1-42CB-8735-30CEF05E7D8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92" name="Text Box 2">
          <a:extLst>
            <a:ext uri="{FF2B5EF4-FFF2-40B4-BE49-F238E27FC236}">
              <a16:creationId xmlns:a16="http://schemas.microsoft.com/office/drawing/2014/main" id="{B9E44EC1-70AF-4817-944B-ADE882F1FC1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93" name="Text Box 2">
          <a:extLst>
            <a:ext uri="{FF2B5EF4-FFF2-40B4-BE49-F238E27FC236}">
              <a16:creationId xmlns:a16="http://schemas.microsoft.com/office/drawing/2014/main" id="{645CB537-42FB-4D13-9A6C-2E26DA3DE17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94" name="Text Box 2">
          <a:extLst>
            <a:ext uri="{FF2B5EF4-FFF2-40B4-BE49-F238E27FC236}">
              <a16:creationId xmlns:a16="http://schemas.microsoft.com/office/drawing/2014/main" id="{C68BBBE7-4479-4E7C-A473-F65BCA24C6F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95" name="Text Box 2">
          <a:extLst>
            <a:ext uri="{FF2B5EF4-FFF2-40B4-BE49-F238E27FC236}">
              <a16:creationId xmlns:a16="http://schemas.microsoft.com/office/drawing/2014/main" id="{15315D75-4791-4988-81AB-215C0DB7935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96" name="Text Box 2">
          <a:extLst>
            <a:ext uri="{FF2B5EF4-FFF2-40B4-BE49-F238E27FC236}">
              <a16:creationId xmlns:a16="http://schemas.microsoft.com/office/drawing/2014/main" id="{EB016DD5-08E9-45E2-BC55-1C7C764024A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97" name="Text Box 2">
          <a:extLst>
            <a:ext uri="{FF2B5EF4-FFF2-40B4-BE49-F238E27FC236}">
              <a16:creationId xmlns:a16="http://schemas.microsoft.com/office/drawing/2014/main" id="{5B808CAF-6B91-4CCA-BFB4-3076D65AB28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98" name="Text Box 2">
          <a:extLst>
            <a:ext uri="{FF2B5EF4-FFF2-40B4-BE49-F238E27FC236}">
              <a16:creationId xmlns:a16="http://schemas.microsoft.com/office/drawing/2014/main" id="{00CA0C53-3FF6-4FB7-9209-92CE2336D92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699" name="Text Box 2">
          <a:extLst>
            <a:ext uri="{FF2B5EF4-FFF2-40B4-BE49-F238E27FC236}">
              <a16:creationId xmlns:a16="http://schemas.microsoft.com/office/drawing/2014/main" id="{05EC2850-F49D-4767-AF90-013974E9B82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00" name="Text Box 2">
          <a:extLst>
            <a:ext uri="{FF2B5EF4-FFF2-40B4-BE49-F238E27FC236}">
              <a16:creationId xmlns:a16="http://schemas.microsoft.com/office/drawing/2014/main" id="{042FB085-8E57-4C9E-9E5E-6CC13785E92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01" name="Text Box 2">
          <a:extLst>
            <a:ext uri="{FF2B5EF4-FFF2-40B4-BE49-F238E27FC236}">
              <a16:creationId xmlns:a16="http://schemas.microsoft.com/office/drawing/2014/main" id="{F6F8BA11-5449-4DEC-9614-07CC4D8DCE8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02" name="Text Box 2">
          <a:extLst>
            <a:ext uri="{FF2B5EF4-FFF2-40B4-BE49-F238E27FC236}">
              <a16:creationId xmlns:a16="http://schemas.microsoft.com/office/drawing/2014/main" id="{55802910-C7B7-4BD0-92F2-972C72D9E47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03" name="Text Box 2">
          <a:extLst>
            <a:ext uri="{FF2B5EF4-FFF2-40B4-BE49-F238E27FC236}">
              <a16:creationId xmlns:a16="http://schemas.microsoft.com/office/drawing/2014/main" id="{938E443D-ABBE-4476-B2B0-2A519527475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04" name="Text Box 2">
          <a:extLst>
            <a:ext uri="{FF2B5EF4-FFF2-40B4-BE49-F238E27FC236}">
              <a16:creationId xmlns:a16="http://schemas.microsoft.com/office/drawing/2014/main" id="{80D852C7-58D0-4BD1-BF35-04871103979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05" name="Text Box 2">
          <a:extLst>
            <a:ext uri="{FF2B5EF4-FFF2-40B4-BE49-F238E27FC236}">
              <a16:creationId xmlns:a16="http://schemas.microsoft.com/office/drawing/2014/main" id="{828D10C9-085D-48B7-9DEA-2F1312BD3AD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06" name="Text Box 2">
          <a:extLst>
            <a:ext uri="{FF2B5EF4-FFF2-40B4-BE49-F238E27FC236}">
              <a16:creationId xmlns:a16="http://schemas.microsoft.com/office/drawing/2014/main" id="{77F4F887-CB68-489F-A0CC-7B1AAC7044F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07" name="Text Box 2">
          <a:extLst>
            <a:ext uri="{FF2B5EF4-FFF2-40B4-BE49-F238E27FC236}">
              <a16:creationId xmlns:a16="http://schemas.microsoft.com/office/drawing/2014/main" id="{CE6D2029-3BF2-405D-A905-C7E82EC8D2A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08" name="Text Box 2">
          <a:extLst>
            <a:ext uri="{FF2B5EF4-FFF2-40B4-BE49-F238E27FC236}">
              <a16:creationId xmlns:a16="http://schemas.microsoft.com/office/drawing/2014/main" id="{912CDADA-FD3E-4DCC-B2D2-F2CC3E76F89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09" name="Text Box 2">
          <a:extLst>
            <a:ext uri="{FF2B5EF4-FFF2-40B4-BE49-F238E27FC236}">
              <a16:creationId xmlns:a16="http://schemas.microsoft.com/office/drawing/2014/main" id="{9CC89481-98FB-4569-8355-D04E4CB1AC7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10" name="Text Box 2">
          <a:extLst>
            <a:ext uri="{FF2B5EF4-FFF2-40B4-BE49-F238E27FC236}">
              <a16:creationId xmlns:a16="http://schemas.microsoft.com/office/drawing/2014/main" id="{88ED0A7F-E626-48D7-B203-9FDF8F46A9F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11" name="Text Box 2">
          <a:extLst>
            <a:ext uri="{FF2B5EF4-FFF2-40B4-BE49-F238E27FC236}">
              <a16:creationId xmlns:a16="http://schemas.microsoft.com/office/drawing/2014/main" id="{E10A18D7-9B94-477A-934B-A14DC55BDF3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12" name="Text Box 2">
          <a:extLst>
            <a:ext uri="{FF2B5EF4-FFF2-40B4-BE49-F238E27FC236}">
              <a16:creationId xmlns:a16="http://schemas.microsoft.com/office/drawing/2014/main" id="{707E5889-CDAE-43CF-A6B6-F431C421B98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13" name="Text Box 2">
          <a:extLst>
            <a:ext uri="{FF2B5EF4-FFF2-40B4-BE49-F238E27FC236}">
              <a16:creationId xmlns:a16="http://schemas.microsoft.com/office/drawing/2014/main" id="{68FADC29-5E26-45FA-88D4-44658F8795B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14" name="Text Box 2">
          <a:extLst>
            <a:ext uri="{FF2B5EF4-FFF2-40B4-BE49-F238E27FC236}">
              <a16:creationId xmlns:a16="http://schemas.microsoft.com/office/drawing/2014/main" id="{03761FDB-6F2B-40CA-B986-40BEB70D87E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15" name="Text Box 2">
          <a:extLst>
            <a:ext uri="{FF2B5EF4-FFF2-40B4-BE49-F238E27FC236}">
              <a16:creationId xmlns:a16="http://schemas.microsoft.com/office/drawing/2014/main" id="{62140429-CB17-4918-8FF8-CF0E226291F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16" name="Text Box 2">
          <a:extLst>
            <a:ext uri="{FF2B5EF4-FFF2-40B4-BE49-F238E27FC236}">
              <a16:creationId xmlns:a16="http://schemas.microsoft.com/office/drawing/2014/main" id="{6F43D742-B6AF-42D8-861D-3406BD73BFF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17" name="Text Box 2">
          <a:extLst>
            <a:ext uri="{FF2B5EF4-FFF2-40B4-BE49-F238E27FC236}">
              <a16:creationId xmlns:a16="http://schemas.microsoft.com/office/drawing/2014/main" id="{DD764D39-4544-4A81-8A2D-F38FB38675D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18" name="Text Box 2">
          <a:extLst>
            <a:ext uri="{FF2B5EF4-FFF2-40B4-BE49-F238E27FC236}">
              <a16:creationId xmlns:a16="http://schemas.microsoft.com/office/drawing/2014/main" id="{32AEE030-AB00-47D1-B1A4-6F444F635B7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19" name="Text Box 2">
          <a:extLst>
            <a:ext uri="{FF2B5EF4-FFF2-40B4-BE49-F238E27FC236}">
              <a16:creationId xmlns:a16="http://schemas.microsoft.com/office/drawing/2014/main" id="{F007B8D5-6569-477B-969F-AF9808A79DF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20" name="Text Box 2">
          <a:extLst>
            <a:ext uri="{FF2B5EF4-FFF2-40B4-BE49-F238E27FC236}">
              <a16:creationId xmlns:a16="http://schemas.microsoft.com/office/drawing/2014/main" id="{AFD76C5F-F1FE-41E6-AFAE-347446CD5B7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21" name="Text Box 2">
          <a:extLst>
            <a:ext uri="{FF2B5EF4-FFF2-40B4-BE49-F238E27FC236}">
              <a16:creationId xmlns:a16="http://schemas.microsoft.com/office/drawing/2014/main" id="{3EC0DD49-189D-41AE-A376-B55ADCAE52A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22" name="Text Box 2">
          <a:extLst>
            <a:ext uri="{FF2B5EF4-FFF2-40B4-BE49-F238E27FC236}">
              <a16:creationId xmlns:a16="http://schemas.microsoft.com/office/drawing/2014/main" id="{1871C995-E404-4118-A373-1880DC7ECE1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23" name="Text Box 2">
          <a:extLst>
            <a:ext uri="{FF2B5EF4-FFF2-40B4-BE49-F238E27FC236}">
              <a16:creationId xmlns:a16="http://schemas.microsoft.com/office/drawing/2014/main" id="{7C2F32C1-AA02-4E67-B1AD-217CEABFFB7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24" name="Text Box 2">
          <a:extLst>
            <a:ext uri="{FF2B5EF4-FFF2-40B4-BE49-F238E27FC236}">
              <a16:creationId xmlns:a16="http://schemas.microsoft.com/office/drawing/2014/main" id="{EE057B3A-4936-4553-8929-F057E216E89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25" name="Text Box 2">
          <a:extLst>
            <a:ext uri="{FF2B5EF4-FFF2-40B4-BE49-F238E27FC236}">
              <a16:creationId xmlns:a16="http://schemas.microsoft.com/office/drawing/2014/main" id="{C3D4D173-A6EF-4A51-8CD9-1B566BF4508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26" name="Text Box 2">
          <a:extLst>
            <a:ext uri="{FF2B5EF4-FFF2-40B4-BE49-F238E27FC236}">
              <a16:creationId xmlns:a16="http://schemas.microsoft.com/office/drawing/2014/main" id="{A1C6A8C7-D465-4341-8969-073D202CC96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27" name="Text Box 2">
          <a:extLst>
            <a:ext uri="{FF2B5EF4-FFF2-40B4-BE49-F238E27FC236}">
              <a16:creationId xmlns:a16="http://schemas.microsoft.com/office/drawing/2014/main" id="{6109B788-9C40-45DD-91CF-02C7C42F962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28" name="Text Box 2">
          <a:extLst>
            <a:ext uri="{FF2B5EF4-FFF2-40B4-BE49-F238E27FC236}">
              <a16:creationId xmlns:a16="http://schemas.microsoft.com/office/drawing/2014/main" id="{352C7CF0-32C0-46C3-84FD-B5293E24BC2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29" name="Text Box 2">
          <a:extLst>
            <a:ext uri="{FF2B5EF4-FFF2-40B4-BE49-F238E27FC236}">
              <a16:creationId xmlns:a16="http://schemas.microsoft.com/office/drawing/2014/main" id="{56A524E9-0199-4906-A30C-E4944EE18C4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30" name="Text Box 2">
          <a:extLst>
            <a:ext uri="{FF2B5EF4-FFF2-40B4-BE49-F238E27FC236}">
              <a16:creationId xmlns:a16="http://schemas.microsoft.com/office/drawing/2014/main" id="{851B1EC6-2EC2-494C-93A6-13939D80988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31" name="Text Box 2">
          <a:extLst>
            <a:ext uri="{FF2B5EF4-FFF2-40B4-BE49-F238E27FC236}">
              <a16:creationId xmlns:a16="http://schemas.microsoft.com/office/drawing/2014/main" id="{8C33DFF3-6B1D-43B8-96E3-46A11D8C237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32" name="Text Box 2">
          <a:extLst>
            <a:ext uri="{FF2B5EF4-FFF2-40B4-BE49-F238E27FC236}">
              <a16:creationId xmlns:a16="http://schemas.microsoft.com/office/drawing/2014/main" id="{1C0AA590-E1D7-4DF1-848C-34E299FF5E8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33" name="Text Box 2">
          <a:extLst>
            <a:ext uri="{FF2B5EF4-FFF2-40B4-BE49-F238E27FC236}">
              <a16:creationId xmlns:a16="http://schemas.microsoft.com/office/drawing/2014/main" id="{3949194B-5ECF-4EDA-9906-AF40433D059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34" name="Text Box 2">
          <a:extLst>
            <a:ext uri="{FF2B5EF4-FFF2-40B4-BE49-F238E27FC236}">
              <a16:creationId xmlns:a16="http://schemas.microsoft.com/office/drawing/2014/main" id="{CC66EB83-9844-46C4-A928-618C4D0A264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35" name="Text Box 2">
          <a:extLst>
            <a:ext uri="{FF2B5EF4-FFF2-40B4-BE49-F238E27FC236}">
              <a16:creationId xmlns:a16="http://schemas.microsoft.com/office/drawing/2014/main" id="{4EDB46FC-604D-40B5-BA9D-E5CD12E0ACA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36" name="Text Box 2">
          <a:extLst>
            <a:ext uri="{FF2B5EF4-FFF2-40B4-BE49-F238E27FC236}">
              <a16:creationId xmlns:a16="http://schemas.microsoft.com/office/drawing/2014/main" id="{1B5AA1DE-388C-4CEA-8656-318F9497098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37" name="Text Box 2">
          <a:extLst>
            <a:ext uri="{FF2B5EF4-FFF2-40B4-BE49-F238E27FC236}">
              <a16:creationId xmlns:a16="http://schemas.microsoft.com/office/drawing/2014/main" id="{4AB902CE-A96C-4252-B8D2-455290B6111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38" name="Text Box 2">
          <a:extLst>
            <a:ext uri="{FF2B5EF4-FFF2-40B4-BE49-F238E27FC236}">
              <a16:creationId xmlns:a16="http://schemas.microsoft.com/office/drawing/2014/main" id="{1EDF1F50-C734-477F-AA00-947403AD3C9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39" name="Text Box 2">
          <a:extLst>
            <a:ext uri="{FF2B5EF4-FFF2-40B4-BE49-F238E27FC236}">
              <a16:creationId xmlns:a16="http://schemas.microsoft.com/office/drawing/2014/main" id="{4E82DC75-E6D0-492A-BF4A-7598AE0C838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40" name="Text Box 2">
          <a:extLst>
            <a:ext uri="{FF2B5EF4-FFF2-40B4-BE49-F238E27FC236}">
              <a16:creationId xmlns:a16="http://schemas.microsoft.com/office/drawing/2014/main" id="{0DCE8CFB-208D-4CDF-A22C-2FA9913267F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41" name="Text Box 2">
          <a:extLst>
            <a:ext uri="{FF2B5EF4-FFF2-40B4-BE49-F238E27FC236}">
              <a16:creationId xmlns:a16="http://schemas.microsoft.com/office/drawing/2014/main" id="{7F722084-9230-4A05-9586-8042844D6DD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42" name="Text Box 2">
          <a:extLst>
            <a:ext uri="{FF2B5EF4-FFF2-40B4-BE49-F238E27FC236}">
              <a16:creationId xmlns:a16="http://schemas.microsoft.com/office/drawing/2014/main" id="{394C8D27-095A-479E-8507-5F8E4A5DD4B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43" name="Text Box 2">
          <a:extLst>
            <a:ext uri="{FF2B5EF4-FFF2-40B4-BE49-F238E27FC236}">
              <a16:creationId xmlns:a16="http://schemas.microsoft.com/office/drawing/2014/main" id="{72F21AD6-E4FF-4108-A1E2-181E479E043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44" name="Text Box 2">
          <a:extLst>
            <a:ext uri="{FF2B5EF4-FFF2-40B4-BE49-F238E27FC236}">
              <a16:creationId xmlns:a16="http://schemas.microsoft.com/office/drawing/2014/main" id="{689EAB73-5E03-41AA-BB61-6CD6E924536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45" name="Text Box 2">
          <a:extLst>
            <a:ext uri="{FF2B5EF4-FFF2-40B4-BE49-F238E27FC236}">
              <a16:creationId xmlns:a16="http://schemas.microsoft.com/office/drawing/2014/main" id="{1CFC63E1-8111-42DB-AE91-10786D67C4B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46" name="Text Box 2">
          <a:extLst>
            <a:ext uri="{FF2B5EF4-FFF2-40B4-BE49-F238E27FC236}">
              <a16:creationId xmlns:a16="http://schemas.microsoft.com/office/drawing/2014/main" id="{0AF6D175-FCB5-43F2-8E24-294CDAE8E6D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47" name="Text Box 2">
          <a:extLst>
            <a:ext uri="{FF2B5EF4-FFF2-40B4-BE49-F238E27FC236}">
              <a16:creationId xmlns:a16="http://schemas.microsoft.com/office/drawing/2014/main" id="{43037B46-19B5-4CB2-A537-15E808B189C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48" name="Text Box 2">
          <a:extLst>
            <a:ext uri="{FF2B5EF4-FFF2-40B4-BE49-F238E27FC236}">
              <a16:creationId xmlns:a16="http://schemas.microsoft.com/office/drawing/2014/main" id="{38AEA30E-55A7-428D-9F39-11CC6859C71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49" name="Text Box 2">
          <a:extLst>
            <a:ext uri="{FF2B5EF4-FFF2-40B4-BE49-F238E27FC236}">
              <a16:creationId xmlns:a16="http://schemas.microsoft.com/office/drawing/2014/main" id="{2CB030BF-8DC3-4D18-966C-6F0B5457AF9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50" name="Text Box 2">
          <a:extLst>
            <a:ext uri="{FF2B5EF4-FFF2-40B4-BE49-F238E27FC236}">
              <a16:creationId xmlns:a16="http://schemas.microsoft.com/office/drawing/2014/main" id="{C09316FE-1E16-405C-B4CB-9D0BB856A3B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51" name="Text Box 2">
          <a:extLst>
            <a:ext uri="{FF2B5EF4-FFF2-40B4-BE49-F238E27FC236}">
              <a16:creationId xmlns:a16="http://schemas.microsoft.com/office/drawing/2014/main" id="{7BF349E9-495A-4D05-A785-D20C434F2CA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52" name="Text Box 2">
          <a:extLst>
            <a:ext uri="{FF2B5EF4-FFF2-40B4-BE49-F238E27FC236}">
              <a16:creationId xmlns:a16="http://schemas.microsoft.com/office/drawing/2014/main" id="{EC1B4E8A-4BE3-4439-AD56-87751682A5F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53" name="Text Box 2">
          <a:extLst>
            <a:ext uri="{FF2B5EF4-FFF2-40B4-BE49-F238E27FC236}">
              <a16:creationId xmlns:a16="http://schemas.microsoft.com/office/drawing/2014/main" id="{467DB388-7EDD-44B3-96DE-B88BF62431E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54" name="Text Box 2">
          <a:extLst>
            <a:ext uri="{FF2B5EF4-FFF2-40B4-BE49-F238E27FC236}">
              <a16:creationId xmlns:a16="http://schemas.microsoft.com/office/drawing/2014/main" id="{C12EC7FD-2F1D-4CBC-83D9-82E39B27629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55" name="Text Box 2">
          <a:extLst>
            <a:ext uri="{FF2B5EF4-FFF2-40B4-BE49-F238E27FC236}">
              <a16:creationId xmlns:a16="http://schemas.microsoft.com/office/drawing/2014/main" id="{ECCD4EEC-765F-4B66-81FE-AA94CCC5FCF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56" name="Text Box 2">
          <a:extLst>
            <a:ext uri="{FF2B5EF4-FFF2-40B4-BE49-F238E27FC236}">
              <a16:creationId xmlns:a16="http://schemas.microsoft.com/office/drawing/2014/main" id="{0F2124F2-E35C-4A80-BC9E-6D7CDD769D0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57" name="Text Box 2">
          <a:extLst>
            <a:ext uri="{FF2B5EF4-FFF2-40B4-BE49-F238E27FC236}">
              <a16:creationId xmlns:a16="http://schemas.microsoft.com/office/drawing/2014/main" id="{9451C208-EAB6-4C47-B906-46B63AA890B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58" name="Text Box 2">
          <a:extLst>
            <a:ext uri="{FF2B5EF4-FFF2-40B4-BE49-F238E27FC236}">
              <a16:creationId xmlns:a16="http://schemas.microsoft.com/office/drawing/2014/main" id="{BCE94378-A68A-4EE7-9C05-3873F91F105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59" name="Text Box 2">
          <a:extLst>
            <a:ext uri="{FF2B5EF4-FFF2-40B4-BE49-F238E27FC236}">
              <a16:creationId xmlns:a16="http://schemas.microsoft.com/office/drawing/2014/main" id="{96BB873E-83A5-4A2F-B660-26474BF769A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60" name="Text Box 2">
          <a:extLst>
            <a:ext uri="{FF2B5EF4-FFF2-40B4-BE49-F238E27FC236}">
              <a16:creationId xmlns:a16="http://schemas.microsoft.com/office/drawing/2014/main" id="{8FCDA15F-CEA8-4C5F-954B-B403C90E508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61" name="Text Box 2">
          <a:extLst>
            <a:ext uri="{FF2B5EF4-FFF2-40B4-BE49-F238E27FC236}">
              <a16:creationId xmlns:a16="http://schemas.microsoft.com/office/drawing/2014/main" id="{F49E93B3-966D-46C1-A9C6-52B3F33149C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62" name="Text Box 2">
          <a:extLst>
            <a:ext uri="{FF2B5EF4-FFF2-40B4-BE49-F238E27FC236}">
              <a16:creationId xmlns:a16="http://schemas.microsoft.com/office/drawing/2014/main" id="{B4F1199F-6CEE-4ABE-8B10-19E463E9F93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63" name="Text Box 2">
          <a:extLst>
            <a:ext uri="{FF2B5EF4-FFF2-40B4-BE49-F238E27FC236}">
              <a16:creationId xmlns:a16="http://schemas.microsoft.com/office/drawing/2014/main" id="{DCBFD72F-6B2B-4B07-B230-4DC9AC3F8C8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64" name="Text Box 2">
          <a:extLst>
            <a:ext uri="{FF2B5EF4-FFF2-40B4-BE49-F238E27FC236}">
              <a16:creationId xmlns:a16="http://schemas.microsoft.com/office/drawing/2014/main" id="{2FA8EFA9-4F2C-4AA8-8E0D-AD8E12675E4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65" name="Text Box 2">
          <a:extLst>
            <a:ext uri="{FF2B5EF4-FFF2-40B4-BE49-F238E27FC236}">
              <a16:creationId xmlns:a16="http://schemas.microsoft.com/office/drawing/2014/main" id="{9504EB04-2926-4D25-8607-F5AED7609CD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66" name="Text Box 2">
          <a:extLst>
            <a:ext uri="{FF2B5EF4-FFF2-40B4-BE49-F238E27FC236}">
              <a16:creationId xmlns:a16="http://schemas.microsoft.com/office/drawing/2014/main" id="{9A782E12-5D42-4086-A875-7A5E8BA63D3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67" name="Text Box 2">
          <a:extLst>
            <a:ext uri="{FF2B5EF4-FFF2-40B4-BE49-F238E27FC236}">
              <a16:creationId xmlns:a16="http://schemas.microsoft.com/office/drawing/2014/main" id="{2549C5D8-A932-4E6F-B144-00607A440F0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68" name="Text Box 2">
          <a:extLst>
            <a:ext uri="{FF2B5EF4-FFF2-40B4-BE49-F238E27FC236}">
              <a16:creationId xmlns:a16="http://schemas.microsoft.com/office/drawing/2014/main" id="{D518A9F5-0A34-472E-87D7-366118FCCBF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69" name="Text Box 2">
          <a:extLst>
            <a:ext uri="{FF2B5EF4-FFF2-40B4-BE49-F238E27FC236}">
              <a16:creationId xmlns:a16="http://schemas.microsoft.com/office/drawing/2014/main" id="{18177DAC-6D86-4ECA-B321-4D492325ED6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70" name="Text Box 2">
          <a:extLst>
            <a:ext uri="{FF2B5EF4-FFF2-40B4-BE49-F238E27FC236}">
              <a16:creationId xmlns:a16="http://schemas.microsoft.com/office/drawing/2014/main" id="{A48E04B3-832E-44E9-9BE7-1E078C5CF54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71" name="Text Box 2">
          <a:extLst>
            <a:ext uri="{FF2B5EF4-FFF2-40B4-BE49-F238E27FC236}">
              <a16:creationId xmlns:a16="http://schemas.microsoft.com/office/drawing/2014/main" id="{0AB6B01D-A67D-45A6-9C6C-4B6210DB2B4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72" name="Text Box 2">
          <a:extLst>
            <a:ext uri="{FF2B5EF4-FFF2-40B4-BE49-F238E27FC236}">
              <a16:creationId xmlns:a16="http://schemas.microsoft.com/office/drawing/2014/main" id="{53F60EDB-4B77-42A2-86CB-9FC39B5D000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73" name="Text Box 2">
          <a:extLst>
            <a:ext uri="{FF2B5EF4-FFF2-40B4-BE49-F238E27FC236}">
              <a16:creationId xmlns:a16="http://schemas.microsoft.com/office/drawing/2014/main" id="{E90DEB41-DD39-4C19-9829-D6816286DEE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74" name="Text Box 2">
          <a:extLst>
            <a:ext uri="{FF2B5EF4-FFF2-40B4-BE49-F238E27FC236}">
              <a16:creationId xmlns:a16="http://schemas.microsoft.com/office/drawing/2014/main" id="{74CA438E-ECFC-465F-80E0-1F5748D7D86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75" name="Text Box 2">
          <a:extLst>
            <a:ext uri="{FF2B5EF4-FFF2-40B4-BE49-F238E27FC236}">
              <a16:creationId xmlns:a16="http://schemas.microsoft.com/office/drawing/2014/main" id="{C2F1F095-F9E3-4B05-8BD4-61AB31C9D09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76" name="Text Box 2">
          <a:extLst>
            <a:ext uri="{FF2B5EF4-FFF2-40B4-BE49-F238E27FC236}">
              <a16:creationId xmlns:a16="http://schemas.microsoft.com/office/drawing/2014/main" id="{5063CF35-BCE7-4090-A23F-B6ED7F226C3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77" name="Text Box 2">
          <a:extLst>
            <a:ext uri="{FF2B5EF4-FFF2-40B4-BE49-F238E27FC236}">
              <a16:creationId xmlns:a16="http://schemas.microsoft.com/office/drawing/2014/main" id="{3670AACE-2E5A-4AC9-9B58-693D9252EAF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78" name="Text Box 2">
          <a:extLst>
            <a:ext uri="{FF2B5EF4-FFF2-40B4-BE49-F238E27FC236}">
              <a16:creationId xmlns:a16="http://schemas.microsoft.com/office/drawing/2014/main" id="{CBB85E27-6677-474A-99F1-7B76B8035AA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79" name="Text Box 2">
          <a:extLst>
            <a:ext uri="{FF2B5EF4-FFF2-40B4-BE49-F238E27FC236}">
              <a16:creationId xmlns:a16="http://schemas.microsoft.com/office/drawing/2014/main" id="{F7A88C51-A58B-4AC3-B816-63370C8B8A3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80" name="Text Box 2">
          <a:extLst>
            <a:ext uri="{FF2B5EF4-FFF2-40B4-BE49-F238E27FC236}">
              <a16:creationId xmlns:a16="http://schemas.microsoft.com/office/drawing/2014/main" id="{7524D966-E473-414B-B66D-EE57F54FB5C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81" name="Text Box 2">
          <a:extLst>
            <a:ext uri="{FF2B5EF4-FFF2-40B4-BE49-F238E27FC236}">
              <a16:creationId xmlns:a16="http://schemas.microsoft.com/office/drawing/2014/main" id="{50F58A1D-0F17-4DBB-9D1F-6FAE73A7429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82" name="Text Box 2">
          <a:extLst>
            <a:ext uri="{FF2B5EF4-FFF2-40B4-BE49-F238E27FC236}">
              <a16:creationId xmlns:a16="http://schemas.microsoft.com/office/drawing/2014/main" id="{2BAE6914-53E5-48FA-98DF-E34E6B01D78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83" name="Text Box 2">
          <a:extLst>
            <a:ext uri="{FF2B5EF4-FFF2-40B4-BE49-F238E27FC236}">
              <a16:creationId xmlns:a16="http://schemas.microsoft.com/office/drawing/2014/main" id="{12C56313-00AA-4EFF-B560-468ADEE2436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84" name="Text Box 2">
          <a:extLst>
            <a:ext uri="{FF2B5EF4-FFF2-40B4-BE49-F238E27FC236}">
              <a16:creationId xmlns:a16="http://schemas.microsoft.com/office/drawing/2014/main" id="{34E158BC-E888-4877-BBC0-653DDAE2FED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85" name="Text Box 2">
          <a:extLst>
            <a:ext uri="{FF2B5EF4-FFF2-40B4-BE49-F238E27FC236}">
              <a16:creationId xmlns:a16="http://schemas.microsoft.com/office/drawing/2014/main" id="{E25F4514-F540-49D3-B473-988BD07E7AC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86" name="Text Box 2">
          <a:extLst>
            <a:ext uri="{FF2B5EF4-FFF2-40B4-BE49-F238E27FC236}">
              <a16:creationId xmlns:a16="http://schemas.microsoft.com/office/drawing/2014/main" id="{B994B2DD-7C23-472C-8EEC-BD8827AE008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87" name="Text Box 2">
          <a:extLst>
            <a:ext uri="{FF2B5EF4-FFF2-40B4-BE49-F238E27FC236}">
              <a16:creationId xmlns:a16="http://schemas.microsoft.com/office/drawing/2014/main" id="{E3D770D9-8A81-42EE-AFF3-BDA910C35F4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88" name="Text Box 2">
          <a:extLst>
            <a:ext uri="{FF2B5EF4-FFF2-40B4-BE49-F238E27FC236}">
              <a16:creationId xmlns:a16="http://schemas.microsoft.com/office/drawing/2014/main" id="{F62E5375-8260-4988-8F73-E05455E8E17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89" name="Text Box 2">
          <a:extLst>
            <a:ext uri="{FF2B5EF4-FFF2-40B4-BE49-F238E27FC236}">
              <a16:creationId xmlns:a16="http://schemas.microsoft.com/office/drawing/2014/main" id="{194712A1-7ED8-43BC-803B-71E07670E0A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90" name="Text Box 2">
          <a:extLst>
            <a:ext uri="{FF2B5EF4-FFF2-40B4-BE49-F238E27FC236}">
              <a16:creationId xmlns:a16="http://schemas.microsoft.com/office/drawing/2014/main" id="{534F4B77-2660-42D6-95AE-1CFF2AE294B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91" name="Text Box 2">
          <a:extLst>
            <a:ext uri="{FF2B5EF4-FFF2-40B4-BE49-F238E27FC236}">
              <a16:creationId xmlns:a16="http://schemas.microsoft.com/office/drawing/2014/main" id="{5F452760-303A-477B-B38A-684845FB679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92" name="Text Box 2">
          <a:extLst>
            <a:ext uri="{FF2B5EF4-FFF2-40B4-BE49-F238E27FC236}">
              <a16:creationId xmlns:a16="http://schemas.microsoft.com/office/drawing/2014/main" id="{83A8339B-F72C-4146-BE1F-88A74281EA8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93" name="Text Box 2">
          <a:extLst>
            <a:ext uri="{FF2B5EF4-FFF2-40B4-BE49-F238E27FC236}">
              <a16:creationId xmlns:a16="http://schemas.microsoft.com/office/drawing/2014/main" id="{07C4D489-B726-45DB-B86C-09C37464815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94" name="Text Box 2">
          <a:extLst>
            <a:ext uri="{FF2B5EF4-FFF2-40B4-BE49-F238E27FC236}">
              <a16:creationId xmlns:a16="http://schemas.microsoft.com/office/drawing/2014/main" id="{84B76B8C-C437-456C-B7AC-5415E4E3A1B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95" name="Text Box 2">
          <a:extLst>
            <a:ext uri="{FF2B5EF4-FFF2-40B4-BE49-F238E27FC236}">
              <a16:creationId xmlns:a16="http://schemas.microsoft.com/office/drawing/2014/main" id="{2F6C72A1-36A4-48A8-B639-93A1AF47B62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96" name="Text Box 2">
          <a:extLst>
            <a:ext uri="{FF2B5EF4-FFF2-40B4-BE49-F238E27FC236}">
              <a16:creationId xmlns:a16="http://schemas.microsoft.com/office/drawing/2014/main" id="{6AB8B802-F778-489D-8B64-0A568F44CA7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97" name="Text Box 2">
          <a:extLst>
            <a:ext uri="{FF2B5EF4-FFF2-40B4-BE49-F238E27FC236}">
              <a16:creationId xmlns:a16="http://schemas.microsoft.com/office/drawing/2014/main" id="{06900D65-E6DC-4A71-8583-59C0E49C324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98" name="Text Box 2">
          <a:extLst>
            <a:ext uri="{FF2B5EF4-FFF2-40B4-BE49-F238E27FC236}">
              <a16:creationId xmlns:a16="http://schemas.microsoft.com/office/drawing/2014/main" id="{B325CBDF-9829-4386-97B9-B5CC4599850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799" name="Text Box 2">
          <a:extLst>
            <a:ext uri="{FF2B5EF4-FFF2-40B4-BE49-F238E27FC236}">
              <a16:creationId xmlns:a16="http://schemas.microsoft.com/office/drawing/2014/main" id="{352DA97D-79AF-41F4-85AD-8A57225EE8A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00" name="Text Box 2">
          <a:extLst>
            <a:ext uri="{FF2B5EF4-FFF2-40B4-BE49-F238E27FC236}">
              <a16:creationId xmlns:a16="http://schemas.microsoft.com/office/drawing/2014/main" id="{1780B6C6-C5E1-4DF2-917E-86704B15B1C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01" name="Text Box 2">
          <a:extLst>
            <a:ext uri="{FF2B5EF4-FFF2-40B4-BE49-F238E27FC236}">
              <a16:creationId xmlns:a16="http://schemas.microsoft.com/office/drawing/2014/main" id="{111425E6-988D-4ECD-ACFA-8AE9271CE74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02" name="Text Box 2">
          <a:extLst>
            <a:ext uri="{FF2B5EF4-FFF2-40B4-BE49-F238E27FC236}">
              <a16:creationId xmlns:a16="http://schemas.microsoft.com/office/drawing/2014/main" id="{20924FE5-AD40-4EA5-94A8-13782C32EBB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03" name="Text Box 2">
          <a:extLst>
            <a:ext uri="{FF2B5EF4-FFF2-40B4-BE49-F238E27FC236}">
              <a16:creationId xmlns:a16="http://schemas.microsoft.com/office/drawing/2014/main" id="{297E901A-5673-4A68-ACB8-092D1ED305C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04" name="Text Box 2">
          <a:extLst>
            <a:ext uri="{FF2B5EF4-FFF2-40B4-BE49-F238E27FC236}">
              <a16:creationId xmlns:a16="http://schemas.microsoft.com/office/drawing/2014/main" id="{D20577A6-D3F0-4A0A-B041-DF1DB9C7E93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05" name="Text Box 2">
          <a:extLst>
            <a:ext uri="{FF2B5EF4-FFF2-40B4-BE49-F238E27FC236}">
              <a16:creationId xmlns:a16="http://schemas.microsoft.com/office/drawing/2014/main" id="{26EF69AA-DDAB-40B3-B44F-8E2737B6E9D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06" name="Text Box 2">
          <a:extLst>
            <a:ext uri="{FF2B5EF4-FFF2-40B4-BE49-F238E27FC236}">
              <a16:creationId xmlns:a16="http://schemas.microsoft.com/office/drawing/2014/main" id="{91714F36-7A1C-4E6B-A9E0-64C7900AC95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07" name="Text Box 2">
          <a:extLst>
            <a:ext uri="{FF2B5EF4-FFF2-40B4-BE49-F238E27FC236}">
              <a16:creationId xmlns:a16="http://schemas.microsoft.com/office/drawing/2014/main" id="{E38B1F94-91B9-4FB1-9B9C-303B019D251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08" name="Text Box 2">
          <a:extLst>
            <a:ext uri="{FF2B5EF4-FFF2-40B4-BE49-F238E27FC236}">
              <a16:creationId xmlns:a16="http://schemas.microsoft.com/office/drawing/2014/main" id="{B17709A3-4ECB-40BB-9032-9D69EBE3DDB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09" name="Text Box 2">
          <a:extLst>
            <a:ext uri="{FF2B5EF4-FFF2-40B4-BE49-F238E27FC236}">
              <a16:creationId xmlns:a16="http://schemas.microsoft.com/office/drawing/2014/main" id="{AD15BC0C-8B70-41B6-9543-2D28879309E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10" name="Text Box 2">
          <a:extLst>
            <a:ext uri="{FF2B5EF4-FFF2-40B4-BE49-F238E27FC236}">
              <a16:creationId xmlns:a16="http://schemas.microsoft.com/office/drawing/2014/main" id="{268D411D-427E-486E-B60C-A57757732CB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11" name="Text Box 2">
          <a:extLst>
            <a:ext uri="{FF2B5EF4-FFF2-40B4-BE49-F238E27FC236}">
              <a16:creationId xmlns:a16="http://schemas.microsoft.com/office/drawing/2014/main" id="{50AEBC6E-6D9B-42EE-B056-471E5962CDC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12" name="Text Box 2">
          <a:extLst>
            <a:ext uri="{FF2B5EF4-FFF2-40B4-BE49-F238E27FC236}">
              <a16:creationId xmlns:a16="http://schemas.microsoft.com/office/drawing/2014/main" id="{0F505ED0-2A52-4D39-8F01-ECCE87C6A72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13" name="Text Box 2">
          <a:extLst>
            <a:ext uri="{FF2B5EF4-FFF2-40B4-BE49-F238E27FC236}">
              <a16:creationId xmlns:a16="http://schemas.microsoft.com/office/drawing/2014/main" id="{18448CF0-8D84-4F1C-8562-BB9B2F0F82F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14" name="Text Box 2">
          <a:extLst>
            <a:ext uri="{FF2B5EF4-FFF2-40B4-BE49-F238E27FC236}">
              <a16:creationId xmlns:a16="http://schemas.microsoft.com/office/drawing/2014/main" id="{3653FBD4-C138-46AA-AFEB-2EEBCDFA0CF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15" name="Text Box 2">
          <a:extLst>
            <a:ext uri="{FF2B5EF4-FFF2-40B4-BE49-F238E27FC236}">
              <a16:creationId xmlns:a16="http://schemas.microsoft.com/office/drawing/2014/main" id="{7F877AF8-71F5-4071-A175-6077AC524B3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16" name="Text Box 2">
          <a:extLst>
            <a:ext uri="{FF2B5EF4-FFF2-40B4-BE49-F238E27FC236}">
              <a16:creationId xmlns:a16="http://schemas.microsoft.com/office/drawing/2014/main" id="{C3FFAA03-E049-4DD2-BD2E-33D333CC0DE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17" name="Text Box 2">
          <a:extLst>
            <a:ext uri="{FF2B5EF4-FFF2-40B4-BE49-F238E27FC236}">
              <a16:creationId xmlns:a16="http://schemas.microsoft.com/office/drawing/2014/main" id="{72730D1D-1277-4E45-9246-CB38E20CD6A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18" name="Text Box 2">
          <a:extLst>
            <a:ext uri="{FF2B5EF4-FFF2-40B4-BE49-F238E27FC236}">
              <a16:creationId xmlns:a16="http://schemas.microsoft.com/office/drawing/2014/main" id="{7D654224-6ADC-4842-A88C-999AE71D2CB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19" name="Text Box 2">
          <a:extLst>
            <a:ext uri="{FF2B5EF4-FFF2-40B4-BE49-F238E27FC236}">
              <a16:creationId xmlns:a16="http://schemas.microsoft.com/office/drawing/2014/main" id="{E6F438A4-D68B-4A7B-B925-9133E188ED2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20" name="Text Box 2">
          <a:extLst>
            <a:ext uri="{FF2B5EF4-FFF2-40B4-BE49-F238E27FC236}">
              <a16:creationId xmlns:a16="http://schemas.microsoft.com/office/drawing/2014/main" id="{A75ED87A-AA33-4CEB-B5ED-3E9EB852EFA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21" name="Text Box 2">
          <a:extLst>
            <a:ext uri="{FF2B5EF4-FFF2-40B4-BE49-F238E27FC236}">
              <a16:creationId xmlns:a16="http://schemas.microsoft.com/office/drawing/2014/main" id="{0D2E8BCA-D09F-4BFA-A23B-51C6562889C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22" name="Text Box 2">
          <a:extLst>
            <a:ext uri="{FF2B5EF4-FFF2-40B4-BE49-F238E27FC236}">
              <a16:creationId xmlns:a16="http://schemas.microsoft.com/office/drawing/2014/main" id="{DF823257-FF87-4315-AD66-E6CB1C156D8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23" name="Text Box 2">
          <a:extLst>
            <a:ext uri="{FF2B5EF4-FFF2-40B4-BE49-F238E27FC236}">
              <a16:creationId xmlns:a16="http://schemas.microsoft.com/office/drawing/2014/main" id="{11DA3A27-188C-45FB-B275-E4E6F21E659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24" name="Text Box 2">
          <a:extLst>
            <a:ext uri="{FF2B5EF4-FFF2-40B4-BE49-F238E27FC236}">
              <a16:creationId xmlns:a16="http://schemas.microsoft.com/office/drawing/2014/main" id="{E022DD7F-2F49-40AB-A101-83D49BF7B42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25" name="Text Box 2">
          <a:extLst>
            <a:ext uri="{FF2B5EF4-FFF2-40B4-BE49-F238E27FC236}">
              <a16:creationId xmlns:a16="http://schemas.microsoft.com/office/drawing/2014/main" id="{DA9E377C-2B14-4B21-956F-3EF8BC00215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26" name="Text Box 2">
          <a:extLst>
            <a:ext uri="{FF2B5EF4-FFF2-40B4-BE49-F238E27FC236}">
              <a16:creationId xmlns:a16="http://schemas.microsoft.com/office/drawing/2014/main" id="{5E19697D-7D8C-458F-AC9E-703FCB83136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27" name="Text Box 2">
          <a:extLst>
            <a:ext uri="{FF2B5EF4-FFF2-40B4-BE49-F238E27FC236}">
              <a16:creationId xmlns:a16="http://schemas.microsoft.com/office/drawing/2014/main" id="{12BFBFCE-7557-443E-8070-8C67FA9E8EC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28" name="Text Box 2">
          <a:extLst>
            <a:ext uri="{FF2B5EF4-FFF2-40B4-BE49-F238E27FC236}">
              <a16:creationId xmlns:a16="http://schemas.microsoft.com/office/drawing/2014/main" id="{CC946120-D07B-48B2-89A7-CBC47F24F1A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29" name="Text Box 2">
          <a:extLst>
            <a:ext uri="{FF2B5EF4-FFF2-40B4-BE49-F238E27FC236}">
              <a16:creationId xmlns:a16="http://schemas.microsoft.com/office/drawing/2014/main" id="{D0972ED4-DF93-4B5B-99A0-63AE2BB0722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30" name="Text Box 2">
          <a:extLst>
            <a:ext uri="{FF2B5EF4-FFF2-40B4-BE49-F238E27FC236}">
              <a16:creationId xmlns:a16="http://schemas.microsoft.com/office/drawing/2014/main" id="{69B1FA48-31BC-4C6A-9C98-AE57862CF48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31" name="Text Box 2">
          <a:extLst>
            <a:ext uri="{FF2B5EF4-FFF2-40B4-BE49-F238E27FC236}">
              <a16:creationId xmlns:a16="http://schemas.microsoft.com/office/drawing/2014/main" id="{80071A90-E347-4E8B-833F-AFC46F263E8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32" name="Text Box 2">
          <a:extLst>
            <a:ext uri="{FF2B5EF4-FFF2-40B4-BE49-F238E27FC236}">
              <a16:creationId xmlns:a16="http://schemas.microsoft.com/office/drawing/2014/main" id="{B3CBAA31-7944-4B0A-8090-A467A39F06A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33" name="Text Box 2">
          <a:extLst>
            <a:ext uri="{FF2B5EF4-FFF2-40B4-BE49-F238E27FC236}">
              <a16:creationId xmlns:a16="http://schemas.microsoft.com/office/drawing/2014/main" id="{484F1FCF-77BD-451C-98EA-B8DDBD53A2F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34" name="Text Box 2">
          <a:extLst>
            <a:ext uri="{FF2B5EF4-FFF2-40B4-BE49-F238E27FC236}">
              <a16:creationId xmlns:a16="http://schemas.microsoft.com/office/drawing/2014/main" id="{A8591D3E-0299-4E5E-928E-F9563A34452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35" name="Text Box 2">
          <a:extLst>
            <a:ext uri="{FF2B5EF4-FFF2-40B4-BE49-F238E27FC236}">
              <a16:creationId xmlns:a16="http://schemas.microsoft.com/office/drawing/2014/main" id="{AF1EB929-C7D3-407E-91A5-56BF5704160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36" name="Text Box 2">
          <a:extLst>
            <a:ext uri="{FF2B5EF4-FFF2-40B4-BE49-F238E27FC236}">
              <a16:creationId xmlns:a16="http://schemas.microsoft.com/office/drawing/2014/main" id="{57704B54-B3DA-4BCA-9D4A-6554BD23F9E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37" name="Text Box 2">
          <a:extLst>
            <a:ext uri="{FF2B5EF4-FFF2-40B4-BE49-F238E27FC236}">
              <a16:creationId xmlns:a16="http://schemas.microsoft.com/office/drawing/2014/main" id="{1564A87E-2DCF-4634-B5D1-B03729DBEB2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38" name="Text Box 2">
          <a:extLst>
            <a:ext uri="{FF2B5EF4-FFF2-40B4-BE49-F238E27FC236}">
              <a16:creationId xmlns:a16="http://schemas.microsoft.com/office/drawing/2014/main" id="{825F5400-7701-49DF-BFD1-5762DDEDD18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39" name="Text Box 2">
          <a:extLst>
            <a:ext uri="{FF2B5EF4-FFF2-40B4-BE49-F238E27FC236}">
              <a16:creationId xmlns:a16="http://schemas.microsoft.com/office/drawing/2014/main" id="{B7AE6F75-E8DB-4B98-887A-14B12BB0C7E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40" name="Text Box 2">
          <a:extLst>
            <a:ext uri="{FF2B5EF4-FFF2-40B4-BE49-F238E27FC236}">
              <a16:creationId xmlns:a16="http://schemas.microsoft.com/office/drawing/2014/main" id="{39EA39BD-3276-4E35-B0E0-DE31E835E37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41" name="Text Box 2">
          <a:extLst>
            <a:ext uri="{FF2B5EF4-FFF2-40B4-BE49-F238E27FC236}">
              <a16:creationId xmlns:a16="http://schemas.microsoft.com/office/drawing/2014/main" id="{4C1C0157-2BA9-4C31-8643-316B8FED2A8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42" name="Text Box 2">
          <a:extLst>
            <a:ext uri="{FF2B5EF4-FFF2-40B4-BE49-F238E27FC236}">
              <a16:creationId xmlns:a16="http://schemas.microsoft.com/office/drawing/2014/main" id="{872F54A3-D37A-4F28-AA67-221A18846BC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43" name="Text Box 2">
          <a:extLst>
            <a:ext uri="{FF2B5EF4-FFF2-40B4-BE49-F238E27FC236}">
              <a16:creationId xmlns:a16="http://schemas.microsoft.com/office/drawing/2014/main" id="{721E5212-790C-4BA2-AAAF-0CE4CA98DC9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44" name="Text Box 2">
          <a:extLst>
            <a:ext uri="{FF2B5EF4-FFF2-40B4-BE49-F238E27FC236}">
              <a16:creationId xmlns:a16="http://schemas.microsoft.com/office/drawing/2014/main" id="{8033B3E2-CBF5-4EB6-AB76-F308DE23A85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45" name="Text Box 2">
          <a:extLst>
            <a:ext uri="{FF2B5EF4-FFF2-40B4-BE49-F238E27FC236}">
              <a16:creationId xmlns:a16="http://schemas.microsoft.com/office/drawing/2014/main" id="{5DC449E7-6E1D-4077-B263-63C75B06BC9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46" name="Text Box 2">
          <a:extLst>
            <a:ext uri="{FF2B5EF4-FFF2-40B4-BE49-F238E27FC236}">
              <a16:creationId xmlns:a16="http://schemas.microsoft.com/office/drawing/2014/main" id="{0271E28C-E9C6-4D99-839B-B961163FC3A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47" name="Text Box 2">
          <a:extLst>
            <a:ext uri="{FF2B5EF4-FFF2-40B4-BE49-F238E27FC236}">
              <a16:creationId xmlns:a16="http://schemas.microsoft.com/office/drawing/2014/main" id="{4E60E9C5-54F3-43FF-9FCA-AF5CB01AA8B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48" name="Text Box 2">
          <a:extLst>
            <a:ext uri="{FF2B5EF4-FFF2-40B4-BE49-F238E27FC236}">
              <a16:creationId xmlns:a16="http://schemas.microsoft.com/office/drawing/2014/main" id="{BD6EF7F1-C8BB-4784-8B6B-73981E11927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49" name="Text Box 2">
          <a:extLst>
            <a:ext uri="{FF2B5EF4-FFF2-40B4-BE49-F238E27FC236}">
              <a16:creationId xmlns:a16="http://schemas.microsoft.com/office/drawing/2014/main" id="{E1E81AFE-5418-41A4-ADD7-54E1AB08A16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50" name="Text Box 2">
          <a:extLst>
            <a:ext uri="{FF2B5EF4-FFF2-40B4-BE49-F238E27FC236}">
              <a16:creationId xmlns:a16="http://schemas.microsoft.com/office/drawing/2014/main" id="{6C074658-39B2-4A9B-ACBB-4E554CBAF1D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51" name="Text Box 2">
          <a:extLst>
            <a:ext uri="{FF2B5EF4-FFF2-40B4-BE49-F238E27FC236}">
              <a16:creationId xmlns:a16="http://schemas.microsoft.com/office/drawing/2014/main" id="{1226856F-AACE-4729-BE7C-C6E59532A4F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52" name="Text Box 2">
          <a:extLst>
            <a:ext uri="{FF2B5EF4-FFF2-40B4-BE49-F238E27FC236}">
              <a16:creationId xmlns:a16="http://schemas.microsoft.com/office/drawing/2014/main" id="{18342DA4-76DD-4F5B-91D3-D2497983C77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53" name="Text Box 2">
          <a:extLst>
            <a:ext uri="{FF2B5EF4-FFF2-40B4-BE49-F238E27FC236}">
              <a16:creationId xmlns:a16="http://schemas.microsoft.com/office/drawing/2014/main" id="{89D51412-1EB2-45E6-8A22-52D2A406BF7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54" name="Text Box 2">
          <a:extLst>
            <a:ext uri="{FF2B5EF4-FFF2-40B4-BE49-F238E27FC236}">
              <a16:creationId xmlns:a16="http://schemas.microsoft.com/office/drawing/2014/main" id="{34A5900F-C1DE-42C0-BA39-F024392061B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55" name="Text Box 2">
          <a:extLst>
            <a:ext uri="{FF2B5EF4-FFF2-40B4-BE49-F238E27FC236}">
              <a16:creationId xmlns:a16="http://schemas.microsoft.com/office/drawing/2014/main" id="{D205EDAE-105A-417A-B775-A0E3C4FD045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56" name="Text Box 2">
          <a:extLst>
            <a:ext uri="{FF2B5EF4-FFF2-40B4-BE49-F238E27FC236}">
              <a16:creationId xmlns:a16="http://schemas.microsoft.com/office/drawing/2014/main" id="{B9FA0BED-3935-4704-B3A0-92515885B9D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57" name="Text Box 2">
          <a:extLst>
            <a:ext uri="{FF2B5EF4-FFF2-40B4-BE49-F238E27FC236}">
              <a16:creationId xmlns:a16="http://schemas.microsoft.com/office/drawing/2014/main" id="{D9093EFE-AEB0-4884-ACD5-D385B22FC0D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58" name="Text Box 2">
          <a:extLst>
            <a:ext uri="{FF2B5EF4-FFF2-40B4-BE49-F238E27FC236}">
              <a16:creationId xmlns:a16="http://schemas.microsoft.com/office/drawing/2014/main" id="{45C94C05-DE2E-421B-AF2A-E2C9FF6CDD0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59" name="Text Box 2">
          <a:extLst>
            <a:ext uri="{FF2B5EF4-FFF2-40B4-BE49-F238E27FC236}">
              <a16:creationId xmlns:a16="http://schemas.microsoft.com/office/drawing/2014/main" id="{56834A47-22AF-4FBE-931C-96D9E84973D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60" name="Text Box 2">
          <a:extLst>
            <a:ext uri="{FF2B5EF4-FFF2-40B4-BE49-F238E27FC236}">
              <a16:creationId xmlns:a16="http://schemas.microsoft.com/office/drawing/2014/main" id="{05116B9F-2C90-4281-BDA8-F56E6E7B6BA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61" name="Text Box 2">
          <a:extLst>
            <a:ext uri="{FF2B5EF4-FFF2-40B4-BE49-F238E27FC236}">
              <a16:creationId xmlns:a16="http://schemas.microsoft.com/office/drawing/2014/main" id="{AECDA164-B43D-46D4-8D94-E332F3936A6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62" name="Text Box 2">
          <a:extLst>
            <a:ext uri="{FF2B5EF4-FFF2-40B4-BE49-F238E27FC236}">
              <a16:creationId xmlns:a16="http://schemas.microsoft.com/office/drawing/2014/main" id="{1A9522EA-0C40-4B1C-A5FD-8C78B9B5A41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63" name="Text Box 2">
          <a:extLst>
            <a:ext uri="{FF2B5EF4-FFF2-40B4-BE49-F238E27FC236}">
              <a16:creationId xmlns:a16="http://schemas.microsoft.com/office/drawing/2014/main" id="{90865429-B189-4DBE-AAD1-30B73E05459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64" name="Text Box 2">
          <a:extLst>
            <a:ext uri="{FF2B5EF4-FFF2-40B4-BE49-F238E27FC236}">
              <a16:creationId xmlns:a16="http://schemas.microsoft.com/office/drawing/2014/main" id="{F90D72AB-AB97-4203-8767-241F87B38A2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65" name="Text Box 2">
          <a:extLst>
            <a:ext uri="{FF2B5EF4-FFF2-40B4-BE49-F238E27FC236}">
              <a16:creationId xmlns:a16="http://schemas.microsoft.com/office/drawing/2014/main" id="{6ECD748F-72EE-494C-B1A2-57875B007D4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66" name="Text Box 2">
          <a:extLst>
            <a:ext uri="{FF2B5EF4-FFF2-40B4-BE49-F238E27FC236}">
              <a16:creationId xmlns:a16="http://schemas.microsoft.com/office/drawing/2014/main" id="{6F2BDA26-7BDC-4E0E-A4F1-28DEAF7BB77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67" name="Text Box 2">
          <a:extLst>
            <a:ext uri="{FF2B5EF4-FFF2-40B4-BE49-F238E27FC236}">
              <a16:creationId xmlns:a16="http://schemas.microsoft.com/office/drawing/2014/main" id="{E62316CD-EA67-4796-8C27-327967E66F2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68" name="Text Box 2">
          <a:extLst>
            <a:ext uri="{FF2B5EF4-FFF2-40B4-BE49-F238E27FC236}">
              <a16:creationId xmlns:a16="http://schemas.microsoft.com/office/drawing/2014/main" id="{A9E44A35-99DE-44F5-8E4E-05C98B6DA7C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69" name="Text Box 2">
          <a:extLst>
            <a:ext uri="{FF2B5EF4-FFF2-40B4-BE49-F238E27FC236}">
              <a16:creationId xmlns:a16="http://schemas.microsoft.com/office/drawing/2014/main" id="{47497D68-D7C1-4AC5-A5B3-6E597309204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70" name="Text Box 2">
          <a:extLst>
            <a:ext uri="{FF2B5EF4-FFF2-40B4-BE49-F238E27FC236}">
              <a16:creationId xmlns:a16="http://schemas.microsoft.com/office/drawing/2014/main" id="{DDA00725-CE4D-49C8-8D50-7E9634BA61C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71" name="Text Box 2">
          <a:extLst>
            <a:ext uri="{FF2B5EF4-FFF2-40B4-BE49-F238E27FC236}">
              <a16:creationId xmlns:a16="http://schemas.microsoft.com/office/drawing/2014/main" id="{50DA1846-5C1B-4215-9EC0-CFE8AFCD8B6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72" name="Text Box 2">
          <a:extLst>
            <a:ext uri="{FF2B5EF4-FFF2-40B4-BE49-F238E27FC236}">
              <a16:creationId xmlns:a16="http://schemas.microsoft.com/office/drawing/2014/main" id="{972EA855-4952-4D85-AF7C-ABA1F84E101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73" name="Text Box 2">
          <a:extLst>
            <a:ext uri="{FF2B5EF4-FFF2-40B4-BE49-F238E27FC236}">
              <a16:creationId xmlns:a16="http://schemas.microsoft.com/office/drawing/2014/main" id="{9508B6B9-7C70-4B9C-8901-D95F74DF725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74" name="Text Box 2">
          <a:extLst>
            <a:ext uri="{FF2B5EF4-FFF2-40B4-BE49-F238E27FC236}">
              <a16:creationId xmlns:a16="http://schemas.microsoft.com/office/drawing/2014/main" id="{AC36471D-E8D4-4F33-B5B9-484A1C7662C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75" name="Text Box 2">
          <a:extLst>
            <a:ext uri="{FF2B5EF4-FFF2-40B4-BE49-F238E27FC236}">
              <a16:creationId xmlns:a16="http://schemas.microsoft.com/office/drawing/2014/main" id="{81D50887-C4BC-4871-B3F9-570449B576A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76" name="Text Box 2">
          <a:extLst>
            <a:ext uri="{FF2B5EF4-FFF2-40B4-BE49-F238E27FC236}">
              <a16:creationId xmlns:a16="http://schemas.microsoft.com/office/drawing/2014/main" id="{39DA863B-013A-4D0F-A9C3-DF46667631F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77" name="Text Box 2">
          <a:extLst>
            <a:ext uri="{FF2B5EF4-FFF2-40B4-BE49-F238E27FC236}">
              <a16:creationId xmlns:a16="http://schemas.microsoft.com/office/drawing/2014/main" id="{F9E17504-456D-4434-8137-E4F4D5147A9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78" name="Text Box 2">
          <a:extLst>
            <a:ext uri="{FF2B5EF4-FFF2-40B4-BE49-F238E27FC236}">
              <a16:creationId xmlns:a16="http://schemas.microsoft.com/office/drawing/2014/main" id="{888BDE51-70B5-4D33-A924-F535A72DD4F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79" name="Text Box 2">
          <a:extLst>
            <a:ext uri="{FF2B5EF4-FFF2-40B4-BE49-F238E27FC236}">
              <a16:creationId xmlns:a16="http://schemas.microsoft.com/office/drawing/2014/main" id="{4D5F623E-B7E5-457D-A1E6-F06A89E6C91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80" name="Text Box 2">
          <a:extLst>
            <a:ext uri="{FF2B5EF4-FFF2-40B4-BE49-F238E27FC236}">
              <a16:creationId xmlns:a16="http://schemas.microsoft.com/office/drawing/2014/main" id="{46A2F22C-CCFF-4837-BCB9-7545A39347F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81" name="Text Box 2">
          <a:extLst>
            <a:ext uri="{FF2B5EF4-FFF2-40B4-BE49-F238E27FC236}">
              <a16:creationId xmlns:a16="http://schemas.microsoft.com/office/drawing/2014/main" id="{83B3589D-5BA7-43D9-BB05-0A548587DDE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82" name="Text Box 2">
          <a:extLst>
            <a:ext uri="{FF2B5EF4-FFF2-40B4-BE49-F238E27FC236}">
              <a16:creationId xmlns:a16="http://schemas.microsoft.com/office/drawing/2014/main" id="{F2B50B10-AAE8-4B8B-AD95-0D8B0AB091E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83" name="Text Box 2">
          <a:extLst>
            <a:ext uri="{FF2B5EF4-FFF2-40B4-BE49-F238E27FC236}">
              <a16:creationId xmlns:a16="http://schemas.microsoft.com/office/drawing/2014/main" id="{39BB8AC4-9225-4B0C-ABC9-8DB16417286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84" name="Text Box 2">
          <a:extLst>
            <a:ext uri="{FF2B5EF4-FFF2-40B4-BE49-F238E27FC236}">
              <a16:creationId xmlns:a16="http://schemas.microsoft.com/office/drawing/2014/main" id="{4A525C56-8E6F-473A-92FE-A76DCC2E265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85" name="Text Box 2">
          <a:extLst>
            <a:ext uri="{FF2B5EF4-FFF2-40B4-BE49-F238E27FC236}">
              <a16:creationId xmlns:a16="http://schemas.microsoft.com/office/drawing/2014/main" id="{776A2411-5CAE-4203-A574-CA4DDCA7CEF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86" name="Text Box 2">
          <a:extLst>
            <a:ext uri="{FF2B5EF4-FFF2-40B4-BE49-F238E27FC236}">
              <a16:creationId xmlns:a16="http://schemas.microsoft.com/office/drawing/2014/main" id="{7459B5E2-AFD9-479C-925E-C5B48C2883A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87" name="Text Box 2">
          <a:extLst>
            <a:ext uri="{FF2B5EF4-FFF2-40B4-BE49-F238E27FC236}">
              <a16:creationId xmlns:a16="http://schemas.microsoft.com/office/drawing/2014/main" id="{6C98FE47-ECCC-4205-80F5-06AE81E0DEA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88" name="Text Box 2">
          <a:extLst>
            <a:ext uri="{FF2B5EF4-FFF2-40B4-BE49-F238E27FC236}">
              <a16:creationId xmlns:a16="http://schemas.microsoft.com/office/drawing/2014/main" id="{B2D37DEA-8DEC-4454-85D7-D03F6C1B41D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89" name="Text Box 2">
          <a:extLst>
            <a:ext uri="{FF2B5EF4-FFF2-40B4-BE49-F238E27FC236}">
              <a16:creationId xmlns:a16="http://schemas.microsoft.com/office/drawing/2014/main" id="{92E93643-713A-46DD-8B1C-C370D217A72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90" name="Text Box 2">
          <a:extLst>
            <a:ext uri="{FF2B5EF4-FFF2-40B4-BE49-F238E27FC236}">
              <a16:creationId xmlns:a16="http://schemas.microsoft.com/office/drawing/2014/main" id="{CE26D03C-AE29-4216-8440-7420BFDEBD3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91" name="Text Box 2">
          <a:extLst>
            <a:ext uri="{FF2B5EF4-FFF2-40B4-BE49-F238E27FC236}">
              <a16:creationId xmlns:a16="http://schemas.microsoft.com/office/drawing/2014/main" id="{DBE03563-0455-438F-8068-D53548E3AFD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92" name="Text Box 2">
          <a:extLst>
            <a:ext uri="{FF2B5EF4-FFF2-40B4-BE49-F238E27FC236}">
              <a16:creationId xmlns:a16="http://schemas.microsoft.com/office/drawing/2014/main" id="{A94A969B-45B1-4C3D-A8B4-B3C7426CD5B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93" name="Text Box 2">
          <a:extLst>
            <a:ext uri="{FF2B5EF4-FFF2-40B4-BE49-F238E27FC236}">
              <a16:creationId xmlns:a16="http://schemas.microsoft.com/office/drawing/2014/main" id="{434DCD1C-1F43-4850-9090-F966483F6D6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94" name="Text Box 2">
          <a:extLst>
            <a:ext uri="{FF2B5EF4-FFF2-40B4-BE49-F238E27FC236}">
              <a16:creationId xmlns:a16="http://schemas.microsoft.com/office/drawing/2014/main" id="{6FC5F035-EEA4-48B5-9157-96D8B8F9A85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95" name="Text Box 2">
          <a:extLst>
            <a:ext uri="{FF2B5EF4-FFF2-40B4-BE49-F238E27FC236}">
              <a16:creationId xmlns:a16="http://schemas.microsoft.com/office/drawing/2014/main" id="{49AA7E65-DFF5-4F8F-B6EF-6EE47A618D8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96" name="Text Box 2">
          <a:extLst>
            <a:ext uri="{FF2B5EF4-FFF2-40B4-BE49-F238E27FC236}">
              <a16:creationId xmlns:a16="http://schemas.microsoft.com/office/drawing/2014/main" id="{3719B568-8497-4019-938A-1E45FD21F1C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97" name="Text Box 2">
          <a:extLst>
            <a:ext uri="{FF2B5EF4-FFF2-40B4-BE49-F238E27FC236}">
              <a16:creationId xmlns:a16="http://schemas.microsoft.com/office/drawing/2014/main" id="{01554542-D1F1-4D97-986A-14E85038AC4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98" name="Text Box 2">
          <a:extLst>
            <a:ext uri="{FF2B5EF4-FFF2-40B4-BE49-F238E27FC236}">
              <a16:creationId xmlns:a16="http://schemas.microsoft.com/office/drawing/2014/main" id="{D308D2B2-1455-43BD-AEB1-21FA329B91D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899" name="Text Box 2">
          <a:extLst>
            <a:ext uri="{FF2B5EF4-FFF2-40B4-BE49-F238E27FC236}">
              <a16:creationId xmlns:a16="http://schemas.microsoft.com/office/drawing/2014/main" id="{47360672-3E27-4FCB-B387-A0786AE47E6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00" name="Text Box 2">
          <a:extLst>
            <a:ext uri="{FF2B5EF4-FFF2-40B4-BE49-F238E27FC236}">
              <a16:creationId xmlns:a16="http://schemas.microsoft.com/office/drawing/2014/main" id="{FA7D8D82-EDDD-48AA-891E-91263ED1723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01" name="Text Box 2">
          <a:extLst>
            <a:ext uri="{FF2B5EF4-FFF2-40B4-BE49-F238E27FC236}">
              <a16:creationId xmlns:a16="http://schemas.microsoft.com/office/drawing/2014/main" id="{E698B22E-8375-4467-A4B1-38ADC2732FF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02" name="Text Box 2">
          <a:extLst>
            <a:ext uri="{FF2B5EF4-FFF2-40B4-BE49-F238E27FC236}">
              <a16:creationId xmlns:a16="http://schemas.microsoft.com/office/drawing/2014/main" id="{69CD85FD-BBF3-4659-878A-ADCC800CB7A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03" name="Text Box 2">
          <a:extLst>
            <a:ext uri="{FF2B5EF4-FFF2-40B4-BE49-F238E27FC236}">
              <a16:creationId xmlns:a16="http://schemas.microsoft.com/office/drawing/2014/main" id="{6FDE4176-160C-475D-B1C3-E0DB7B6D4D3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04" name="Text Box 2">
          <a:extLst>
            <a:ext uri="{FF2B5EF4-FFF2-40B4-BE49-F238E27FC236}">
              <a16:creationId xmlns:a16="http://schemas.microsoft.com/office/drawing/2014/main" id="{4C5BBB87-B9A8-42B4-B95A-40260E31F7F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05" name="Text Box 2">
          <a:extLst>
            <a:ext uri="{FF2B5EF4-FFF2-40B4-BE49-F238E27FC236}">
              <a16:creationId xmlns:a16="http://schemas.microsoft.com/office/drawing/2014/main" id="{6B354E81-4A0D-4DA2-B3A9-8E65E5B0312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06" name="Text Box 2">
          <a:extLst>
            <a:ext uri="{FF2B5EF4-FFF2-40B4-BE49-F238E27FC236}">
              <a16:creationId xmlns:a16="http://schemas.microsoft.com/office/drawing/2014/main" id="{C6634926-D037-4E8B-91EB-E8D3B6D01F0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07" name="Text Box 2">
          <a:extLst>
            <a:ext uri="{FF2B5EF4-FFF2-40B4-BE49-F238E27FC236}">
              <a16:creationId xmlns:a16="http://schemas.microsoft.com/office/drawing/2014/main" id="{C3C3E701-08CE-4924-BC16-395A51CD0AD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08" name="Text Box 2">
          <a:extLst>
            <a:ext uri="{FF2B5EF4-FFF2-40B4-BE49-F238E27FC236}">
              <a16:creationId xmlns:a16="http://schemas.microsoft.com/office/drawing/2014/main" id="{BA45EC4A-AC30-4D0C-97A6-7D2E4A4EC82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09" name="Text Box 2">
          <a:extLst>
            <a:ext uri="{FF2B5EF4-FFF2-40B4-BE49-F238E27FC236}">
              <a16:creationId xmlns:a16="http://schemas.microsoft.com/office/drawing/2014/main" id="{375B25F2-B555-4D2A-99BF-A422CB90988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10" name="Text Box 2">
          <a:extLst>
            <a:ext uri="{FF2B5EF4-FFF2-40B4-BE49-F238E27FC236}">
              <a16:creationId xmlns:a16="http://schemas.microsoft.com/office/drawing/2014/main" id="{42B7D67A-DF80-44F0-892D-3BE449BAE13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11" name="Text Box 2">
          <a:extLst>
            <a:ext uri="{FF2B5EF4-FFF2-40B4-BE49-F238E27FC236}">
              <a16:creationId xmlns:a16="http://schemas.microsoft.com/office/drawing/2014/main" id="{5B1E646F-3169-4B7D-A146-AED25D69D28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12" name="Text Box 2">
          <a:extLst>
            <a:ext uri="{FF2B5EF4-FFF2-40B4-BE49-F238E27FC236}">
              <a16:creationId xmlns:a16="http://schemas.microsoft.com/office/drawing/2014/main" id="{3023D513-D034-4FA3-AEE5-D50E8298C7C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13" name="Text Box 2">
          <a:extLst>
            <a:ext uri="{FF2B5EF4-FFF2-40B4-BE49-F238E27FC236}">
              <a16:creationId xmlns:a16="http://schemas.microsoft.com/office/drawing/2014/main" id="{AABDECC7-D075-490A-ADC6-E3A0E496EFC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14" name="Text Box 2">
          <a:extLst>
            <a:ext uri="{FF2B5EF4-FFF2-40B4-BE49-F238E27FC236}">
              <a16:creationId xmlns:a16="http://schemas.microsoft.com/office/drawing/2014/main" id="{5771207A-FBCD-4E2B-8B2A-8618F330E9C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15" name="Text Box 2">
          <a:extLst>
            <a:ext uri="{FF2B5EF4-FFF2-40B4-BE49-F238E27FC236}">
              <a16:creationId xmlns:a16="http://schemas.microsoft.com/office/drawing/2014/main" id="{19E61A52-46CB-4EE2-AED5-49D2DBD074C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16" name="Text Box 2">
          <a:extLst>
            <a:ext uri="{FF2B5EF4-FFF2-40B4-BE49-F238E27FC236}">
              <a16:creationId xmlns:a16="http://schemas.microsoft.com/office/drawing/2014/main" id="{806196AF-5AA6-42F4-93B2-01CB4CF3DD8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17" name="Text Box 2">
          <a:extLst>
            <a:ext uri="{FF2B5EF4-FFF2-40B4-BE49-F238E27FC236}">
              <a16:creationId xmlns:a16="http://schemas.microsoft.com/office/drawing/2014/main" id="{DB1F8B89-8A59-4472-8C88-4FA773468FE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18" name="Text Box 2">
          <a:extLst>
            <a:ext uri="{FF2B5EF4-FFF2-40B4-BE49-F238E27FC236}">
              <a16:creationId xmlns:a16="http://schemas.microsoft.com/office/drawing/2014/main" id="{667DB813-E05C-4EE3-89DF-01A1A50600F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19" name="Text Box 2">
          <a:extLst>
            <a:ext uri="{FF2B5EF4-FFF2-40B4-BE49-F238E27FC236}">
              <a16:creationId xmlns:a16="http://schemas.microsoft.com/office/drawing/2014/main" id="{B26CD167-445A-4135-939E-C2AD05507BA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20" name="Text Box 2">
          <a:extLst>
            <a:ext uri="{FF2B5EF4-FFF2-40B4-BE49-F238E27FC236}">
              <a16:creationId xmlns:a16="http://schemas.microsoft.com/office/drawing/2014/main" id="{9ABB5EF8-91A4-4AB4-AD51-3F3457E01BB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21" name="Text Box 2">
          <a:extLst>
            <a:ext uri="{FF2B5EF4-FFF2-40B4-BE49-F238E27FC236}">
              <a16:creationId xmlns:a16="http://schemas.microsoft.com/office/drawing/2014/main" id="{58D154AF-E373-467E-BA0F-F9E89572C4F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22" name="Text Box 2">
          <a:extLst>
            <a:ext uri="{FF2B5EF4-FFF2-40B4-BE49-F238E27FC236}">
              <a16:creationId xmlns:a16="http://schemas.microsoft.com/office/drawing/2014/main" id="{8C598F2A-32E6-4EDA-94F6-2D3FA7F9737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23" name="Text Box 2">
          <a:extLst>
            <a:ext uri="{FF2B5EF4-FFF2-40B4-BE49-F238E27FC236}">
              <a16:creationId xmlns:a16="http://schemas.microsoft.com/office/drawing/2014/main" id="{77940444-177F-414A-8E38-185AE0DB30A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24" name="Text Box 2">
          <a:extLst>
            <a:ext uri="{FF2B5EF4-FFF2-40B4-BE49-F238E27FC236}">
              <a16:creationId xmlns:a16="http://schemas.microsoft.com/office/drawing/2014/main" id="{7F578175-B7CB-41CD-8753-ABFB2AE6488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25" name="Text Box 2">
          <a:extLst>
            <a:ext uri="{FF2B5EF4-FFF2-40B4-BE49-F238E27FC236}">
              <a16:creationId xmlns:a16="http://schemas.microsoft.com/office/drawing/2014/main" id="{ABBBF3A2-1FF9-4C25-90D7-D7F25BA8529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26" name="Text Box 2">
          <a:extLst>
            <a:ext uri="{FF2B5EF4-FFF2-40B4-BE49-F238E27FC236}">
              <a16:creationId xmlns:a16="http://schemas.microsoft.com/office/drawing/2014/main" id="{738BB7F6-2010-4A5E-A69C-EB0B3BA9BEF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27" name="Text Box 2">
          <a:extLst>
            <a:ext uri="{FF2B5EF4-FFF2-40B4-BE49-F238E27FC236}">
              <a16:creationId xmlns:a16="http://schemas.microsoft.com/office/drawing/2014/main" id="{1AF6CBBD-4533-4D31-B469-F1F7A237CBC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28" name="Text Box 2">
          <a:extLst>
            <a:ext uri="{FF2B5EF4-FFF2-40B4-BE49-F238E27FC236}">
              <a16:creationId xmlns:a16="http://schemas.microsoft.com/office/drawing/2014/main" id="{FF6C89FF-FDFA-4EBB-8DB2-16A524075A9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29" name="Text Box 2">
          <a:extLst>
            <a:ext uri="{FF2B5EF4-FFF2-40B4-BE49-F238E27FC236}">
              <a16:creationId xmlns:a16="http://schemas.microsoft.com/office/drawing/2014/main" id="{3927E939-585E-4282-8B96-5C3A75F0819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30" name="Text Box 2">
          <a:extLst>
            <a:ext uri="{FF2B5EF4-FFF2-40B4-BE49-F238E27FC236}">
              <a16:creationId xmlns:a16="http://schemas.microsoft.com/office/drawing/2014/main" id="{B1655608-966B-4B77-8B87-0BD17A6BDD4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31" name="Text Box 2">
          <a:extLst>
            <a:ext uri="{FF2B5EF4-FFF2-40B4-BE49-F238E27FC236}">
              <a16:creationId xmlns:a16="http://schemas.microsoft.com/office/drawing/2014/main" id="{BA90D92D-EC4E-4F4A-94B0-835462F3E62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32" name="Text Box 2">
          <a:extLst>
            <a:ext uri="{FF2B5EF4-FFF2-40B4-BE49-F238E27FC236}">
              <a16:creationId xmlns:a16="http://schemas.microsoft.com/office/drawing/2014/main" id="{04B90136-B27C-4E2F-AE57-54990E8E5A2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33" name="Text Box 2">
          <a:extLst>
            <a:ext uri="{FF2B5EF4-FFF2-40B4-BE49-F238E27FC236}">
              <a16:creationId xmlns:a16="http://schemas.microsoft.com/office/drawing/2014/main" id="{F69A30B5-511A-40A4-819F-F377614A8CE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34" name="Text Box 2">
          <a:extLst>
            <a:ext uri="{FF2B5EF4-FFF2-40B4-BE49-F238E27FC236}">
              <a16:creationId xmlns:a16="http://schemas.microsoft.com/office/drawing/2014/main" id="{70B8D527-DA2F-41CB-96D3-E20DC193A71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35" name="Text Box 2">
          <a:extLst>
            <a:ext uri="{FF2B5EF4-FFF2-40B4-BE49-F238E27FC236}">
              <a16:creationId xmlns:a16="http://schemas.microsoft.com/office/drawing/2014/main" id="{5D2ACFC6-F414-4809-89D7-BF732F8713B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36" name="Text Box 2">
          <a:extLst>
            <a:ext uri="{FF2B5EF4-FFF2-40B4-BE49-F238E27FC236}">
              <a16:creationId xmlns:a16="http://schemas.microsoft.com/office/drawing/2014/main" id="{5B55D47F-00BD-4AC2-B8B4-B66FB88FD69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37" name="Text Box 2">
          <a:extLst>
            <a:ext uri="{FF2B5EF4-FFF2-40B4-BE49-F238E27FC236}">
              <a16:creationId xmlns:a16="http://schemas.microsoft.com/office/drawing/2014/main" id="{D6428299-DECB-4BD3-B9A1-74CC02BEFF4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38" name="Text Box 2">
          <a:extLst>
            <a:ext uri="{FF2B5EF4-FFF2-40B4-BE49-F238E27FC236}">
              <a16:creationId xmlns:a16="http://schemas.microsoft.com/office/drawing/2014/main" id="{76B7A58B-1A2D-4476-96F0-3B0B63FDE20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39" name="Text Box 2">
          <a:extLst>
            <a:ext uri="{FF2B5EF4-FFF2-40B4-BE49-F238E27FC236}">
              <a16:creationId xmlns:a16="http://schemas.microsoft.com/office/drawing/2014/main" id="{14E94C60-EE82-4A9D-91CB-4B8FFF8CFE9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40" name="Text Box 2">
          <a:extLst>
            <a:ext uri="{FF2B5EF4-FFF2-40B4-BE49-F238E27FC236}">
              <a16:creationId xmlns:a16="http://schemas.microsoft.com/office/drawing/2014/main" id="{20B61BEC-BCEC-4F65-BA8C-5217C126889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41" name="Text Box 2">
          <a:extLst>
            <a:ext uri="{FF2B5EF4-FFF2-40B4-BE49-F238E27FC236}">
              <a16:creationId xmlns:a16="http://schemas.microsoft.com/office/drawing/2014/main" id="{240EBA32-C723-4484-B5C7-CE8625E29FA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42" name="Text Box 2">
          <a:extLst>
            <a:ext uri="{FF2B5EF4-FFF2-40B4-BE49-F238E27FC236}">
              <a16:creationId xmlns:a16="http://schemas.microsoft.com/office/drawing/2014/main" id="{7457D1C6-9A26-4500-B97D-4CABB8B287E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43" name="Text Box 2">
          <a:extLst>
            <a:ext uri="{FF2B5EF4-FFF2-40B4-BE49-F238E27FC236}">
              <a16:creationId xmlns:a16="http://schemas.microsoft.com/office/drawing/2014/main" id="{B6ABDCF7-E040-460E-9BC6-1BEACBD5196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44" name="Text Box 2">
          <a:extLst>
            <a:ext uri="{FF2B5EF4-FFF2-40B4-BE49-F238E27FC236}">
              <a16:creationId xmlns:a16="http://schemas.microsoft.com/office/drawing/2014/main" id="{38008927-5E40-42AC-BA7E-843C1AF7DDF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45" name="Text Box 2">
          <a:extLst>
            <a:ext uri="{FF2B5EF4-FFF2-40B4-BE49-F238E27FC236}">
              <a16:creationId xmlns:a16="http://schemas.microsoft.com/office/drawing/2014/main" id="{EF0506CE-CD53-4C8F-83F8-5C7717CDF8D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46" name="Text Box 2">
          <a:extLst>
            <a:ext uri="{FF2B5EF4-FFF2-40B4-BE49-F238E27FC236}">
              <a16:creationId xmlns:a16="http://schemas.microsoft.com/office/drawing/2014/main" id="{865B29DD-D369-4BAB-B7FA-DE41737FBD5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47" name="Text Box 2">
          <a:extLst>
            <a:ext uri="{FF2B5EF4-FFF2-40B4-BE49-F238E27FC236}">
              <a16:creationId xmlns:a16="http://schemas.microsoft.com/office/drawing/2014/main" id="{D6D4BCA2-79EA-449A-9157-32202DE93C3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48" name="Text Box 2">
          <a:extLst>
            <a:ext uri="{FF2B5EF4-FFF2-40B4-BE49-F238E27FC236}">
              <a16:creationId xmlns:a16="http://schemas.microsoft.com/office/drawing/2014/main" id="{8FD1D971-4621-4CA7-96AE-C30CB1D1DF7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49" name="Text Box 2">
          <a:extLst>
            <a:ext uri="{FF2B5EF4-FFF2-40B4-BE49-F238E27FC236}">
              <a16:creationId xmlns:a16="http://schemas.microsoft.com/office/drawing/2014/main" id="{456DD53D-C2E2-492E-92E2-12D3F3C31F3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50" name="Text Box 2">
          <a:extLst>
            <a:ext uri="{FF2B5EF4-FFF2-40B4-BE49-F238E27FC236}">
              <a16:creationId xmlns:a16="http://schemas.microsoft.com/office/drawing/2014/main" id="{D19130A9-C643-4CC0-A5DF-668BFEBC070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51" name="Text Box 2">
          <a:extLst>
            <a:ext uri="{FF2B5EF4-FFF2-40B4-BE49-F238E27FC236}">
              <a16:creationId xmlns:a16="http://schemas.microsoft.com/office/drawing/2014/main" id="{9A9059BF-1BF4-42E6-942D-B52C9C34730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52" name="Text Box 2">
          <a:extLst>
            <a:ext uri="{FF2B5EF4-FFF2-40B4-BE49-F238E27FC236}">
              <a16:creationId xmlns:a16="http://schemas.microsoft.com/office/drawing/2014/main" id="{087B4550-54D8-4ECE-9600-174E5DE5187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53" name="Text Box 2">
          <a:extLst>
            <a:ext uri="{FF2B5EF4-FFF2-40B4-BE49-F238E27FC236}">
              <a16:creationId xmlns:a16="http://schemas.microsoft.com/office/drawing/2014/main" id="{4465AFB8-C783-468B-B904-A40F053225E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54" name="Text Box 2">
          <a:extLst>
            <a:ext uri="{FF2B5EF4-FFF2-40B4-BE49-F238E27FC236}">
              <a16:creationId xmlns:a16="http://schemas.microsoft.com/office/drawing/2014/main" id="{6B0A9544-FA50-4FF2-A3C0-873F6B050DD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55" name="Text Box 2">
          <a:extLst>
            <a:ext uri="{FF2B5EF4-FFF2-40B4-BE49-F238E27FC236}">
              <a16:creationId xmlns:a16="http://schemas.microsoft.com/office/drawing/2014/main" id="{45E3FFE9-76FE-4CCB-908E-8EF2796DB97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56" name="Text Box 2">
          <a:extLst>
            <a:ext uri="{FF2B5EF4-FFF2-40B4-BE49-F238E27FC236}">
              <a16:creationId xmlns:a16="http://schemas.microsoft.com/office/drawing/2014/main" id="{20BBE90A-B5F7-4B9B-AD67-49955BEE83E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57" name="Text Box 2">
          <a:extLst>
            <a:ext uri="{FF2B5EF4-FFF2-40B4-BE49-F238E27FC236}">
              <a16:creationId xmlns:a16="http://schemas.microsoft.com/office/drawing/2014/main" id="{4CA55757-CC25-466F-9B21-5CE5A0C0FD3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58" name="Text Box 2">
          <a:extLst>
            <a:ext uri="{FF2B5EF4-FFF2-40B4-BE49-F238E27FC236}">
              <a16:creationId xmlns:a16="http://schemas.microsoft.com/office/drawing/2014/main" id="{23760A01-351D-423A-B732-89AFD83E30B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59" name="Text Box 2">
          <a:extLst>
            <a:ext uri="{FF2B5EF4-FFF2-40B4-BE49-F238E27FC236}">
              <a16:creationId xmlns:a16="http://schemas.microsoft.com/office/drawing/2014/main" id="{9A4C4274-2F18-48C0-8C83-82E0711B64D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60" name="Text Box 2">
          <a:extLst>
            <a:ext uri="{FF2B5EF4-FFF2-40B4-BE49-F238E27FC236}">
              <a16:creationId xmlns:a16="http://schemas.microsoft.com/office/drawing/2014/main" id="{13E8ADBF-9ED3-4FF9-8436-4F5E142971A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61" name="Text Box 2">
          <a:extLst>
            <a:ext uri="{FF2B5EF4-FFF2-40B4-BE49-F238E27FC236}">
              <a16:creationId xmlns:a16="http://schemas.microsoft.com/office/drawing/2014/main" id="{9BFE2475-B860-4BF7-85F1-5F920DB15F1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62" name="Text Box 2">
          <a:extLst>
            <a:ext uri="{FF2B5EF4-FFF2-40B4-BE49-F238E27FC236}">
              <a16:creationId xmlns:a16="http://schemas.microsoft.com/office/drawing/2014/main" id="{20ACB56E-40E6-480B-B70A-E7122ABBDEC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63" name="Text Box 2">
          <a:extLst>
            <a:ext uri="{FF2B5EF4-FFF2-40B4-BE49-F238E27FC236}">
              <a16:creationId xmlns:a16="http://schemas.microsoft.com/office/drawing/2014/main" id="{CA5CA86D-74EF-4CC0-AF8E-56C64316A8B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64" name="Text Box 2">
          <a:extLst>
            <a:ext uri="{FF2B5EF4-FFF2-40B4-BE49-F238E27FC236}">
              <a16:creationId xmlns:a16="http://schemas.microsoft.com/office/drawing/2014/main" id="{AB52FB7C-7298-4F9F-A890-5AA809ECDEF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65" name="Text Box 2">
          <a:extLst>
            <a:ext uri="{FF2B5EF4-FFF2-40B4-BE49-F238E27FC236}">
              <a16:creationId xmlns:a16="http://schemas.microsoft.com/office/drawing/2014/main" id="{D892C645-24DA-447A-8B69-8228B04E51B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66" name="Text Box 2">
          <a:extLst>
            <a:ext uri="{FF2B5EF4-FFF2-40B4-BE49-F238E27FC236}">
              <a16:creationId xmlns:a16="http://schemas.microsoft.com/office/drawing/2014/main" id="{89674659-006A-4758-8495-0CEB389E841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67" name="Text Box 2">
          <a:extLst>
            <a:ext uri="{FF2B5EF4-FFF2-40B4-BE49-F238E27FC236}">
              <a16:creationId xmlns:a16="http://schemas.microsoft.com/office/drawing/2014/main" id="{19A95F24-FBC4-4386-AD2F-173DC7D6650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68" name="Text Box 2">
          <a:extLst>
            <a:ext uri="{FF2B5EF4-FFF2-40B4-BE49-F238E27FC236}">
              <a16:creationId xmlns:a16="http://schemas.microsoft.com/office/drawing/2014/main" id="{3077CE46-CF3A-4CC4-9B58-B78D18475E8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69" name="Text Box 2">
          <a:extLst>
            <a:ext uri="{FF2B5EF4-FFF2-40B4-BE49-F238E27FC236}">
              <a16:creationId xmlns:a16="http://schemas.microsoft.com/office/drawing/2014/main" id="{07EE7F4E-E9DB-45F8-91A5-5AC1C2C8773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70" name="Text Box 2">
          <a:extLst>
            <a:ext uri="{FF2B5EF4-FFF2-40B4-BE49-F238E27FC236}">
              <a16:creationId xmlns:a16="http://schemas.microsoft.com/office/drawing/2014/main" id="{F249D86D-5261-4E56-810B-8857B2E8344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71" name="Text Box 2">
          <a:extLst>
            <a:ext uri="{FF2B5EF4-FFF2-40B4-BE49-F238E27FC236}">
              <a16:creationId xmlns:a16="http://schemas.microsoft.com/office/drawing/2014/main" id="{6FA3677C-899D-4384-9C57-C3157ECDC3F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72" name="Text Box 2">
          <a:extLst>
            <a:ext uri="{FF2B5EF4-FFF2-40B4-BE49-F238E27FC236}">
              <a16:creationId xmlns:a16="http://schemas.microsoft.com/office/drawing/2014/main" id="{2E010B41-9CA5-499B-B07A-5CDFAD54E0A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73" name="Text Box 2">
          <a:extLst>
            <a:ext uri="{FF2B5EF4-FFF2-40B4-BE49-F238E27FC236}">
              <a16:creationId xmlns:a16="http://schemas.microsoft.com/office/drawing/2014/main" id="{90BCB6E3-5CF0-42B6-A714-9162F15817A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74" name="Text Box 2">
          <a:extLst>
            <a:ext uri="{FF2B5EF4-FFF2-40B4-BE49-F238E27FC236}">
              <a16:creationId xmlns:a16="http://schemas.microsoft.com/office/drawing/2014/main" id="{6EE1C5E1-B8ED-487B-81A1-7D9AD96A45E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75" name="Text Box 2">
          <a:extLst>
            <a:ext uri="{FF2B5EF4-FFF2-40B4-BE49-F238E27FC236}">
              <a16:creationId xmlns:a16="http://schemas.microsoft.com/office/drawing/2014/main" id="{5BA48B49-3EC9-4948-83D6-16337DFED98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76" name="Text Box 2">
          <a:extLst>
            <a:ext uri="{FF2B5EF4-FFF2-40B4-BE49-F238E27FC236}">
              <a16:creationId xmlns:a16="http://schemas.microsoft.com/office/drawing/2014/main" id="{07540272-B124-448D-9C3C-7E1C9A684BD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77" name="Text Box 2">
          <a:extLst>
            <a:ext uri="{FF2B5EF4-FFF2-40B4-BE49-F238E27FC236}">
              <a16:creationId xmlns:a16="http://schemas.microsoft.com/office/drawing/2014/main" id="{9F0DD036-1C6C-405B-A053-BB12ECACC2F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78" name="Text Box 2">
          <a:extLst>
            <a:ext uri="{FF2B5EF4-FFF2-40B4-BE49-F238E27FC236}">
              <a16:creationId xmlns:a16="http://schemas.microsoft.com/office/drawing/2014/main" id="{4E38A058-6BAB-4A75-BAA8-2656A45F012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79" name="Text Box 2">
          <a:extLst>
            <a:ext uri="{FF2B5EF4-FFF2-40B4-BE49-F238E27FC236}">
              <a16:creationId xmlns:a16="http://schemas.microsoft.com/office/drawing/2014/main" id="{48112242-A7C5-4E06-8824-FC7B2B61497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80" name="Text Box 2">
          <a:extLst>
            <a:ext uri="{FF2B5EF4-FFF2-40B4-BE49-F238E27FC236}">
              <a16:creationId xmlns:a16="http://schemas.microsoft.com/office/drawing/2014/main" id="{04257A6B-26C8-4BB0-8240-BEE8484D6B0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81" name="Text Box 2">
          <a:extLst>
            <a:ext uri="{FF2B5EF4-FFF2-40B4-BE49-F238E27FC236}">
              <a16:creationId xmlns:a16="http://schemas.microsoft.com/office/drawing/2014/main" id="{3D1EFACC-829C-4283-9788-A3FF2A21DA1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82" name="Text Box 2">
          <a:extLst>
            <a:ext uri="{FF2B5EF4-FFF2-40B4-BE49-F238E27FC236}">
              <a16:creationId xmlns:a16="http://schemas.microsoft.com/office/drawing/2014/main" id="{8EB4430A-98BD-4026-9591-B6B0CEA5C25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83" name="Text Box 2">
          <a:extLst>
            <a:ext uri="{FF2B5EF4-FFF2-40B4-BE49-F238E27FC236}">
              <a16:creationId xmlns:a16="http://schemas.microsoft.com/office/drawing/2014/main" id="{F1268E96-90A0-44D7-88F5-F8BF1BD6E01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84" name="Text Box 2">
          <a:extLst>
            <a:ext uri="{FF2B5EF4-FFF2-40B4-BE49-F238E27FC236}">
              <a16:creationId xmlns:a16="http://schemas.microsoft.com/office/drawing/2014/main" id="{1B3031F5-88E2-4832-87DD-328D0028DC6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85" name="Text Box 2">
          <a:extLst>
            <a:ext uri="{FF2B5EF4-FFF2-40B4-BE49-F238E27FC236}">
              <a16:creationId xmlns:a16="http://schemas.microsoft.com/office/drawing/2014/main" id="{89FE1E45-8478-495D-ACD6-0800AF39C09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86" name="Text Box 2">
          <a:extLst>
            <a:ext uri="{FF2B5EF4-FFF2-40B4-BE49-F238E27FC236}">
              <a16:creationId xmlns:a16="http://schemas.microsoft.com/office/drawing/2014/main" id="{84A22633-F360-41F5-9D94-FC1FF205A6D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87" name="Text Box 2">
          <a:extLst>
            <a:ext uri="{FF2B5EF4-FFF2-40B4-BE49-F238E27FC236}">
              <a16:creationId xmlns:a16="http://schemas.microsoft.com/office/drawing/2014/main" id="{4D048281-C1AD-44D9-9A07-164CB659F53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88" name="Text Box 2">
          <a:extLst>
            <a:ext uri="{FF2B5EF4-FFF2-40B4-BE49-F238E27FC236}">
              <a16:creationId xmlns:a16="http://schemas.microsoft.com/office/drawing/2014/main" id="{07B53972-E23C-4070-B390-652BA0D9FB0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89" name="Text Box 2">
          <a:extLst>
            <a:ext uri="{FF2B5EF4-FFF2-40B4-BE49-F238E27FC236}">
              <a16:creationId xmlns:a16="http://schemas.microsoft.com/office/drawing/2014/main" id="{C9C1DE98-8298-4F69-9F8D-265A07228E8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90" name="Text Box 2">
          <a:extLst>
            <a:ext uri="{FF2B5EF4-FFF2-40B4-BE49-F238E27FC236}">
              <a16:creationId xmlns:a16="http://schemas.microsoft.com/office/drawing/2014/main" id="{2A1C3399-D3C7-4302-9B14-23B472040E3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91" name="Text Box 2">
          <a:extLst>
            <a:ext uri="{FF2B5EF4-FFF2-40B4-BE49-F238E27FC236}">
              <a16:creationId xmlns:a16="http://schemas.microsoft.com/office/drawing/2014/main" id="{CDD3539E-CF76-4365-8225-146534BEEDC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92" name="Text Box 2">
          <a:extLst>
            <a:ext uri="{FF2B5EF4-FFF2-40B4-BE49-F238E27FC236}">
              <a16:creationId xmlns:a16="http://schemas.microsoft.com/office/drawing/2014/main" id="{5CAB70AF-40D7-446B-9A24-DD3F2A5ADC9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93" name="Text Box 2">
          <a:extLst>
            <a:ext uri="{FF2B5EF4-FFF2-40B4-BE49-F238E27FC236}">
              <a16:creationId xmlns:a16="http://schemas.microsoft.com/office/drawing/2014/main" id="{700CAC59-EE1E-442F-B1C9-48698326EEE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94" name="Text Box 2">
          <a:extLst>
            <a:ext uri="{FF2B5EF4-FFF2-40B4-BE49-F238E27FC236}">
              <a16:creationId xmlns:a16="http://schemas.microsoft.com/office/drawing/2014/main" id="{0F39FCBC-F443-49CC-AFD5-37EA071BC98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95" name="Text Box 2">
          <a:extLst>
            <a:ext uri="{FF2B5EF4-FFF2-40B4-BE49-F238E27FC236}">
              <a16:creationId xmlns:a16="http://schemas.microsoft.com/office/drawing/2014/main" id="{69A9B4B6-6D40-4A85-9A66-0A2518C30B2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96" name="Text Box 2">
          <a:extLst>
            <a:ext uri="{FF2B5EF4-FFF2-40B4-BE49-F238E27FC236}">
              <a16:creationId xmlns:a16="http://schemas.microsoft.com/office/drawing/2014/main" id="{C47AD620-EB0C-4F9A-972D-36F061FE352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97" name="Text Box 2">
          <a:extLst>
            <a:ext uri="{FF2B5EF4-FFF2-40B4-BE49-F238E27FC236}">
              <a16:creationId xmlns:a16="http://schemas.microsoft.com/office/drawing/2014/main" id="{6279A0B5-14B1-48C1-9BCC-B76176AFA14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98" name="Text Box 2">
          <a:extLst>
            <a:ext uri="{FF2B5EF4-FFF2-40B4-BE49-F238E27FC236}">
              <a16:creationId xmlns:a16="http://schemas.microsoft.com/office/drawing/2014/main" id="{BAC7C198-5291-4591-833D-D0954BBBD4B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5999" name="Text Box 2">
          <a:extLst>
            <a:ext uri="{FF2B5EF4-FFF2-40B4-BE49-F238E27FC236}">
              <a16:creationId xmlns:a16="http://schemas.microsoft.com/office/drawing/2014/main" id="{EA391FCC-9A2A-46BF-9C62-63AE3CE72F4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00" name="Text Box 2">
          <a:extLst>
            <a:ext uri="{FF2B5EF4-FFF2-40B4-BE49-F238E27FC236}">
              <a16:creationId xmlns:a16="http://schemas.microsoft.com/office/drawing/2014/main" id="{C39A9A41-AA4D-4EE3-9B6D-982B9E399BA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01" name="Text Box 2">
          <a:extLst>
            <a:ext uri="{FF2B5EF4-FFF2-40B4-BE49-F238E27FC236}">
              <a16:creationId xmlns:a16="http://schemas.microsoft.com/office/drawing/2014/main" id="{1BBA0E22-EEE2-4A35-AB80-54C6119C4BA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02" name="Text Box 2">
          <a:extLst>
            <a:ext uri="{FF2B5EF4-FFF2-40B4-BE49-F238E27FC236}">
              <a16:creationId xmlns:a16="http://schemas.microsoft.com/office/drawing/2014/main" id="{193EC74F-E251-42E3-9FBF-982256E1D25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03" name="Text Box 2">
          <a:extLst>
            <a:ext uri="{FF2B5EF4-FFF2-40B4-BE49-F238E27FC236}">
              <a16:creationId xmlns:a16="http://schemas.microsoft.com/office/drawing/2014/main" id="{B1A5A9C9-2A40-48A1-A093-B8FCF512D1C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04" name="Text Box 2">
          <a:extLst>
            <a:ext uri="{FF2B5EF4-FFF2-40B4-BE49-F238E27FC236}">
              <a16:creationId xmlns:a16="http://schemas.microsoft.com/office/drawing/2014/main" id="{CE4517E6-0F4D-4823-88A0-93DE9497981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05" name="Text Box 2">
          <a:extLst>
            <a:ext uri="{FF2B5EF4-FFF2-40B4-BE49-F238E27FC236}">
              <a16:creationId xmlns:a16="http://schemas.microsoft.com/office/drawing/2014/main" id="{B6750B5C-D1C3-45A2-BE5A-2A6929B5252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06" name="Text Box 2">
          <a:extLst>
            <a:ext uri="{FF2B5EF4-FFF2-40B4-BE49-F238E27FC236}">
              <a16:creationId xmlns:a16="http://schemas.microsoft.com/office/drawing/2014/main" id="{D4A9EB5A-FF40-4D8A-9C14-FF46A753191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07" name="Text Box 2">
          <a:extLst>
            <a:ext uri="{FF2B5EF4-FFF2-40B4-BE49-F238E27FC236}">
              <a16:creationId xmlns:a16="http://schemas.microsoft.com/office/drawing/2014/main" id="{B15EDC8A-4858-4399-8B7F-286456F7EBD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08" name="Text Box 2">
          <a:extLst>
            <a:ext uri="{FF2B5EF4-FFF2-40B4-BE49-F238E27FC236}">
              <a16:creationId xmlns:a16="http://schemas.microsoft.com/office/drawing/2014/main" id="{906B6BBB-3C73-44C3-855A-9566A573206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09" name="Text Box 2">
          <a:extLst>
            <a:ext uri="{FF2B5EF4-FFF2-40B4-BE49-F238E27FC236}">
              <a16:creationId xmlns:a16="http://schemas.microsoft.com/office/drawing/2014/main" id="{B22A0B70-EDD7-482B-BBC4-287C3009B1F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10" name="Text Box 2">
          <a:extLst>
            <a:ext uri="{FF2B5EF4-FFF2-40B4-BE49-F238E27FC236}">
              <a16:creationId xmlns:a16="http://schemas.microsoft.com/office/drawing/2014/main" id="{635849A9-002E-47E3-9C33-51DC4F1571D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11" name="Text Box 2">
          <a:extLst>
            <a:ext uri="{FF2B5EF4-FFF2-40B4-BE49-F238E27FC236}">
              <a16:creationId xmlns:a16="http://schemas.microsoft.com/office/drawing/2014/main" id="{EB2B6C76-B8DF-48CA-A042-88333E1E2F0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12" name="Text Box 2">
          <a:extLst>
            <a:ext uri="{FF2B5EF4-FFF2-40B4-BE49-F238E27FC236}">
              <a16:creationId xmlns:a16="http://schemas.microsoft.com/office/drawing/2014/main" id="{17ED6EAA-504B-410A-86BB-B323FE55746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13" name="Text Box 2">
          <a:extLst>
            <a:ext uri="{FF2B5EF4-FFF2-40B4-BE49-F238E27FC236}">
              <a16:creationId xmlns:a16="http://schemas.microsoft.com/office/drawing/2014/main" id="{FCEBD908-57A3-4904-B193-1892A83B9C3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14" name="Text Box 2">
          <a:extLst>
            <a:ext uri="{FF2B5EF4-FFF2-40B4-BE49-F238E27FC236}">
              <a16:creationId xmlns:a16="http://schemas.microsoft.com/office/drawing/2014/main" id="{76F74737-1085-4369-A12D-42087D0DD34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15" name="Text Box 2">
          <a:extLst>
            <a:ext uri="{FF2B5EF4-FFF2-40B4-BE49-F238E27FC236}">
              <a16:creationId xmlns:a16="http://schemas.microsoft.com/office/drawing/2014/main" id="{FA3A68F6-1624-4BE4-A8A8-00ECF0CB4A3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16" name="Text Box 2">
          <a:extLst>
            <a:ext uri="{FF2B5EF4-FFF2-40B4-BE49-F238E27FC236}">
              <a16:creationId xmlns:a16="http://schemas.microsoft.com/office/drawing/2014/main" id="{06D980F5-C7B2-4A22-8AC0-4654F54BEDA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17" name="Text Box 2">
          <a:extLst>
            <a:ext uri="{FF2B5EF4-FFF2-40B4-BE49-F238E27FC236}">
              <a16:creationId xmlns:a16="http://schemas.microsoft.com/office/drawing/2014/main" id="{8D93B313-3F2F-452C-B402-5BBE3FB5A90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18" name="Text Box 2">
          <a:extLst>
            <a:ext uri="{FF2B5EF4-FFF2-40B4-BE49-F238E27FC236}">
              <a16:creationId xmlns:a16="http://schemas.microsoft.com/office/drawing/2014/main" id="{6FFF9421-7FD1-4DBF-B990-9904334664A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19" name="Text Box 2">
          <a:extLst>
            <a:ext uri="{FF2B5EF4-FFF2-40B4-BE49-F238E27FC236}">
              <a16:creationId xmlns:a16="http://schemas.microsoft.com/office/drawing/2014/main" id="{622E0C17-8EFF-4B74-BDD0-E8A0040896A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20" name="Text Box 2">
          <a:extLst>
            <a:ext uri="{FF2B5EF4-FFF2-40B4-BE49-F238E27FC236}">
              <a16:creationId xmlns:a16="http://schemas.microsoft.com/office/drawing/2014/main" id="{CA5ACC38-4792-488A-ADC6-70BC4F4B8F4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21" name="Text Box 2">
          <a:extLst>
            <a:ext uri="{FF2B5EF4-FFF2-40B4-BE49-F238E27FC236}">
              <a16:creationId xmlns:a16="http://schemas.microsoft.com/office/drawing/2014/main" id="{B64C1543-4ECA-42CA-B006-AE545A35273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22" name="Text Box 2">
          <a:extLst>
            <a:ext uri="{FF2B5EF4-FFF2-40B4-BE49-F238E27FC236}">
              <a16:creationId xmlns:a16="http://schemas.microsoft.com/office/drawing/2014/main" id="{76AD9BCF-CED3-47BD-9F2D-71286453B39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23" name="Text Box 2">
          <a:extLst>
            <a:ext uri="{FF2B5EF4-FFF2-40B4-BE49-F238E27FC236}">
              <a16:creationId xmlns:a16="http://schemas.microsoft.com/office/drawing/2014/main" id="{ECA4E4EC-6D04-407C-B85A-7F52A29F8C9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24" name="Text Box 2">
          <a:extLst>
            <a:ext uri="{FF2B5EF4-FFF2-40B4-BE49-F238E27FC236}">
              <a16:creationId xmlns:a16="http://schemas.microsoft.com/office/drawing/2014/main" id="{5A62FF38-9BED-486D-881D-4433133174F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25" name="Text Box 2">
          <a:extLst>
            <a:ext uri="{FF2B5EF4-FFF2-40B4-BE49-F238E27FC236}">
              <a16:creationId xmlns:a16="http://schemas.microsoft.com/office/drawing/2014/main" id="{158AD510-76EA-4720-A11A-0E2AB810C98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26" name="Text Box 2">
          <a:extLst>
            <a:ext uri="{FF2B5EF4-FFF2-40B4-BE49-F238E27FC236}">
              <a16:creationId xmlns:a16="http://schemas.microsoft.com/office/drawing/2014/main" id="{D5CE8F9B-B917-4312-8CB4-B181E4FAF85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27" name="Text Box 2">
          <a:extLst>
            <a:ext uri="{FF2B5EF4-FFF2-40B4-BE49-F238E27FC236}">
              <a16:creationId xmlns:a16="http://schemas.microsoft.com/office/drawing/2014/main" id="{3AE8B88C-D71C-420A-9B75-1F4CBD4B4F7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28" name="Text Box 2">
          <a:extLst>
            <a:ext uri="{FF2B5EF4-FFF2-40B4-BE49-F238E27FC236}">
              <a16:creationId xmlns:a16="http://schemas.microsoft.com/office/drawing/2014/main" id="{29D025FF-6438-46E6-9FA7-18187344C89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29" name="Text Box 2">
          <a:extLst>
            <a:ext uri="{FF2B5EF4-FFF2-40B4-BE49-F238E27FC236}">
              <a16:creationId xmlns:a16="http://schemas.microsoft.com/office/drawing/2014/main" id="{E90692BF-DA6D-422D-A6E8-7E28723F2C4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30" name="Text Box 2">
          <a:extLst>
            <a:ext uri="{FF2B5EF4-FFF2-40B4-BE49-F238E27FC236}">
              <a16:creationId xmlns:a16="http://schemas.microsoft.com/office/drawing/2014/main" id="{F20D7E81-0465-439F-A6BF-B5007B306CA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31" name="Text Box 2">
          <a:extLst>
            <a:ext uri="{FF2B5EF4-FFF2-40B4-BE49-F238E27FC236}">
              <a16:creationId xmlns:a16="http://schemas.microsoft.com/office/drawing/2014/main" id="{D200201A-B949-4CC7-8EBE-C4EC894D43E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32" name="Text Box 2">
          <a:extLst>
            <a:ext uri="{FF2B5EF4-FFF2-40B4-BE49-F238E27FC236}">
              <a16:creationId xmlns:a16="http://schemas.microsoft.com/office/drawing/2014/main" id="{EC3172E5-53DB-47DF-BF09-6AC19580F1C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33" name="Text Box 2">
          <a:extLst>
            <a:ext uri="{FF2B5EF4-FFF2-40B4-BE49-F238E27FC236}">
              <a16:creationId xmlns:a16="http://schemas.microsoft.com/office/drawing/2014/main" id="{266B4AB2-0F66-4420-907C-602A83E5777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34" name="Text Box 2">
          <a:extLst>
            <a:ext uri="{FF2B5EF4-FFF2-40B4-BE49-F238E27FC236}">
              <a16:creationId xmlns:a16="http://schemas.microsoft.com/office/drawing/2014/main" id="{578644EE-92AF-4A8A-A978-322B39F6F1D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35" name="Text Box 2">
          <a:extLst>
            <a:ext uri="{FF2B5EF4-FFF2-40B4-BE49-F238E27FC236}">
              <a16:creationId xmlns:a16="http://schemas.microsoft.com/office/drawing/2014/main" id="{651F7C17-215A-404B-81E1-E0A70B763AC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36" name="Text Box 2">
          <a:extLst>
            <a:ext uri="{FF2B5EF4-FFF2-40B4-BE49-F238E27FC236}">
              <a16:creationId xmlns:a16="http://schemas.microsoft.com/office/drawing/2014/main" id="{74DCE326-2DD1-43AB-85AC-05969D5C99C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37" name="Text Box 2">
          <a:extLst>
            <a:ext uri="{FF2B5EF4-FFF2-40B4-BE49-F238E27FC236}">
              <a16:creationId xmlns:a16="http://schemas.microsoft.com/office/drawing/2014/main" id="{E26E3D7E-FEB0-48A7-B593-48FE86B6A1B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38" name="Text Box 2">
          <a:extLst>
            <a:ext uri="{FF2B5EF4-FFF2-40B4-BE49-F238E27FC236}">
              <a16:creationId xmlns:a16="http://schemas.microsoft.com/office/drawing/2014/main" id="{92F391CA-D8D8-45BF-9373-34EB48070A6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39" name="Text Box 2">
          <a:extLst>
            <a:ext uri="{FF2B5EF4-FFF2-40B4-BE49-F238E27FC236}">
              <a16:creationId xmlns:a16="http://schemas.microsoft.com/office/drawing/2014/main" id="{A061C613-D322-4139-B44C-CEB2229C7F3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40" name="Text Box 2">
          <a:extLst>
            <a:ext uri="{FF2B5EF4-FFF2-40B4-BE49-F238E27FC236}">
              <a16:creationId xmlns:a16="http://schemas.microsoft.com/office/drawing/2014/main" id="{804C36B4-386C-467F-89AD-E14E86427D0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41" name="Text Box 2">
          <a:extLst>
            <a:ext uri="{FF2B5EF4-FFF2-40B4-BE49-F238E27FC236}">
              <a16:creationId xmlns:a16="http://schemas.microsoft.com/office/drawing/2014/main" id="{8382F4D2-D8F9-406E-B579-5723E0A01E7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42" name="Text Box 2">
          <a:extLst>
            <a:ext uri="{FF2B5EF4-FFF2-40B4-BE49-F238E27FC236}">
              <a16:creationId xmlns:a16="http://schemas.microsoft.com/office/drawing/2014/main" id="{7CB27E72-7D2E-4070-AED2-60A9F4DEEF9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43" name="Text Box 2">
          <a:extLst>
            <a:ext uri="{FF2B5EF4-FFF2-40B4-BE49-F238E27FC236}">
              <a16:creationId xmlns:a16="http://schemas.microsoft.com/office/drawing/2014/main" id="{E09845C4-DAB3-4C84-AF8F-CCA98EF465B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44" name="Text Box 2">
          <a:extLst>
            <a:ext uri="{FF2B5EF4-FFF2-40B4-BE49-F238E27FC236}">
              <a16:creationId xmlns:a16="http://schemas.microsoft.com/office/drawing/2014/main" id="{D82CB3CB-AF7D-4062-B253-A9AA770D58A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45" name="Text Box 2">
          <a:extLst>
            <a:ext uri="{FF2B5EF4-FFF2-40B4-BE49-F238E27FC236}">
              <a16:creationId xmlns:a16="http://schemas.microsoft.com/office/drawing/2014/main" id="{FE47435A-D74F-4425-BAC3-3627086397D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46" name="Text Box 2">
          <a:extLst>
            <a:ext uri="{FF2B5EF4-FFF2-40B4-BE49-F238E27FC236}">
              <a16:creationId xmlns:a16="http://schemas.microsoft.com/office/drawing/2014/main" id="{028BEC86-A2D7-41D5-857E-D6B1C0542C5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47" name="Text Box 2">
          <a:extLst>
            <a:ext uri="{FF2B5EF4-FFF2-40B4-BE49-F238E27FC236}">
              <a16:creationId xmlns:a16="http://schemas.microsoft.com/office/drawing/2014/main" id="{15C7CFBC-4FDA-480C-B38D-09D704F13BF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48" name="Text Box 2">
          <a:extLst>
            <a:ext uri="{FF2B5EF4-FFF2-40B4-BE49-F238E27FC236}">
              <a16:creationId xmlns:a16="http://schemas.microsoft.com/office/drawing/2014/main" id="{37FAD906-1BA0-4778-BBEE-63B7D274FCC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49" name="Text Box 2">
          <a:extLst>
            <a:ext uri="{FF2B5EF4-FFF2-40B4-BE49-F238E27FC236}">
              <a16:creationId xmlns:a16="http://schemas.microsoft.com/office/drawing/2014/main" id="{550AED15-E091-420A-AF48-837DC7FE3E2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50" name="Text Box 2">
          <a:extLst>
            <a:ext uri="{FF2B5EF4-FFF2-40B4-BE49-F238E27FC236}">
              <a16:creationId xmlns:a16="http://schemas.microsoft.com/office/drawing/2014/main" id="{5E9EA2EB-6BEC-4E17-B97A-3F40D71E5A0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51" name="Text Box 2">
          <a:extLst>
            <a:ext uri="{FF2B5EF4-FFF2-40B4-BE49-F238E27FC236}">
              <a16:creationId xmlns:a16="http://schemas.microsoft.com/office/drawing/2014/main" id="{55121A30-F3FA-4770-B4B9-5BD2A97C7F1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52" name="Text Box 2">
          <a:extLst>
            <a:ext uri="{FF2B5EF4-FFF2-40B4-BE49-F238E27FC236}">
              <a16:creationId xmlns:a16="http://schemas.microsoft.com/office/drawing/2014/main" id="{AA762DE4-E5E4-4367-8DCD-5D264BD8F11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53" name="Text Box 2">
          <a:extLst>
            <a:ext uri="{FF2B5EF4-FFF2-40B4-BE49-F238E27FC236}">
              <a16:creationId xmlns:a16="http://schemas.microsoft.com/office/drawing/2014/main" id="{50E7ABF3-66CB-4649-8B81-B574F238436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54" name="Text Box 2">
          <a:extLst>
            <a:ext uri="{FF2B5EF4-FFF2-40B4-BE49-F238E27FC236}">
              <a16:creationId xmlns:a16="http://schemas.microsoft.com/office/drawing/2014/main" id="{11CCD048-EE4F-4EDD-9B7A-A933A950CA9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55" name="Text Box 2">
          <a:extLst>
            <a:ext uri="{FF2B5EF4-FFF2-40B4-BE49-F238E27FC236}">
              <a16:creationId xmlns:a16="http://schemas.microsoft.com/office/drawing/2014/main" id="{5E27F2FD-073D-42D1-A791-D2B2A0A6F2A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56" name="Text Box 2">
          <a:extLst>
            <a:ext uri="{FF2B5EF4-FFF2-40B4-BE49-F238E27FC236}">
              <a16:creationId xmlns:a16="http://schemas.microsoft.com/office/drawing/2014/main" id="{341E88BE-26B5-498F-9589-99FA6CA67C2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57" name="Text Box 2">
          <a:extLst>
            <a:ext uri="{FF2B5EF4-FFF2-40B4-BE49-F238E27FC236}">
              <a16:creationId xmlns:a16="http://schemas.microsoft.com/office/drawing/2014/main" id="{59CA2A22-A1C5-4835-AFFE-322833B0757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58" name="Text Box 2">
          <a:extLst>
            <a:ext uri="{FF2B5EF4-FFF2-40B4-BE49-F238E27FC236}">
              <a16:creationId xmlns:a16="http://schemas.microsoft.com/office/drawing/2014/main" id="{F9DA8D3B-B9DD-47DA-8F12-236066A72DF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59" name="Text Box 2">
          <a:extLst>
            <a:ext uri="{FF2B5EF4-FFF2-40B4-BE49-F238E27FC236}">
              <a16:creationId xmlns:a16="http://schemas.microsoft.com/office/drawing/2014/main" id="{6700DD1C-2382-4F41-B13A-94528CB3C36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60" name="Text Box 2">
          <a:extLst>
            <a:ext uri="{FF2B5EF4-FFF2-40B4-BE49-F238E27FC236}">
              <a16:creationId xmlns:a16="http://schemas.microsoft.com/office/drawing/2014/main" id="{817353D5-3E21-4C1B-9591-627A9C5932C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61" name="Text Box 2">
          <a:extLst>
            <a:ext uri="{FF2B5EF4-FFF2-40B4-BE49-F238E27FC236}">
              <a16:creationId xmlns:a16="http://schemas.microsoft.com/office/drawing/2014/main" id="{FFC30B82-CC83-45DF-9DC6-54E6B8C4A61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62" name="Text Box 2">
          <a:extLst>
            <a:ext uri="{FF2B5EF4-FFF2-40B4-BE49-F238E27FC236}">
              <a16:creationId xmlns:a16="http://schemas.microsoft.com/office/drawing/2014/main" id="{BC1701EC-2DAA-4162-BFCB-2ED0EE966EA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63" name="Text Box 2">
          <a:extLst>
            <a:ext uri="{FF2B5EF4-FFF2-40B4-BE49-F238E27FC236}">
              <a16:creationId xmlns:a16="http://schemas.microsoft.com/office/drawing/2014/main" id="{C8BF15AD-490C-4283-9E6B-D5FA1EB865A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64" name="Text Box 2">
          <a:extLst>
            <a:ext uri="{FF2B5EF4-FFF2-40B4-BE49-F238E27FC236}">
              <a16:creationId xmlns:a16="http://schemas.microsoft.com/office/drawing/2014/main" id="{80C4E7A8-D5F9-4CF1-8EAF-B871A543EAE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65" name="Text Box 2">
          <a:extLst>
            <a:ext uri="{FF2B5EF4-FFF2-40B4-BE49-F238E27FC236}">
              <a16:creationId xmlns:a16="http://schemas.microsoft.com/office/drawing/2014/main" id="{69A7F609-883D-487E-A667-A407EFF9BB4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66" name="Text Box 2">
          <a:extLst>
            <a:ext uri="{FF2B5EF4-FFF2-40B4-BE49-F238E27FC236}">
              <a16:creationId xmlns:a16="http://schemas.microsoft.com/office/drawing/2014/main" id="{22C9BA64-F402-4608-9A45-C33B4198F4E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67" name="Text Box 2">
          <a:extLst>
            <a:ext uri="{FF2B5EF4-FFF2-40B4-BE49-F238E27FC236}">
              <a16:creationId xmlns:a16="http://schemas.microsoft.com/office/drawing/2014/main" id="{57C17BD7-8EA0-4A8A-A43D-5886D9C06E7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68" name="Text Box 2">
          <a:extLst>
            <a:ext uri="{FF2B5EF4-FFF2-40B4-BE49-F238E27FC236}">
              <a16:creationId xmlns:a16="http://schemas.microsoft.com/office/drawing/2014/main" id="{0943405A-ACA7-42A3-9A82-A6016D83244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69" name="Text Box 2">
          <a:extLst>
            <a:ext uri="{FF2B5EF4-FFF2-40B4-BE49-F238E27FC236}">
              <a16:creationId xmlns:a16="http://schemas.microsoft.com/office/drawing/2014/main" id="{6C72D8E2-2D70-41E7-A9B4-F32BA37013D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70" name="Text Box 2">
          <a:extLst>
            <a:ext uri="{FF2B5EF4-FFF2-40B4-BE49-F238E27FC236}">
              <a16:creationId xmlns:a16="http://schemas.microsoft.com/office/drawing/2014/main" id="{08342BA5-07EF-4B9B-8589-72E980D36BC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71" name="Text Box 2">
          <a:extLst>
            <a:ext uri="{FF2B5EF4-FFF2-40B4-BE49-F238E27FC236}">
              <a16:creationId xmlns:a16="http://schemas.microsoft.com/office/drawing/2014/main" id="{D5D983FA-1B25-41B1-8032-7DF8A70C82D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72" name="Text Box 2">
          <a:extLst>
            <a:ext uri="{FF2B5EF4-FFF2-40B4-BE49-F238E27FC236}">
              <a16:creationId xmlns:a16="http://schemas.microsoft.com/office/drawing/2014/main" id="{733A8BD3-6850-4ABC-8A4A-91D23969956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73" name="Text Box 2">
          <a:extLst>
            <a:ext uri="{FF2B5EF4-FFF2-40B4-BE49-F238E27FC236}">
              <a16:creationId xmlns:a16="http://schemas.microsoft.com/office/drawing/2014/main" id="{0300AA1A-019C-4AD5-A21F-A44CC8C7D62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74" name="Text Box 2">
          <a:extLst>
            <a:ext uri="{FF2B5EF4-FFF2-40B4-BE49-F238E27FC236}">
              <a16:creationId xmlns:a16="http://schemas.microsoft.com/office/drawing/2014/main" id="{DA4BB24C-1E93-46D4-B7A2-7E8B713546D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75" name="Text Box 2">
          <a:extLst>
            <a:ext uri="{FF2B5EF4-FFF2-40B4-BE49-F238E27FC236}">
              <a16:creationId xmlns:a16="http://schemas.microsoft.com/office/drawing/2014/main" id="{000B9488-67BD-4AA2-9CF0-D7669F55CD0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76" name="Text Box 2">
          <a:extLst>
            <a:ext uri="{FF2B5EF4-FFF2-40B4-BE49-F238E27FC236}">
              <a16:creationId xmlns:a16="http://schemas.microsoft.com/office/drawing/2014/main" id="{E08BEA48-152D-4A6E-AA09-2255757B8CD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77" name="Text Box 2">
          <a:extLst>
            <a:ext uri="{FF2B5EF4-FFF2-40B4-BE49-F238E27FC236}">
              <a16:creationId xmlns:a16="http://schemas.microsoft.com/office/drawing/2014/main" id="{225DB411-E123-440F-B88C-107153AD1C4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78" name="Text Box 2">
          <a:extLst>
            <a:ext uri="{FF2B5EF4-FFF2-40B4-BE49-F238E27FC236}">
              <a16:creationId xmlns:a16="http://schemas.microsoft.com/office/drawing/2014/main" id="{1CA68031-0130-4FFD-B99F-DCBF2EE4FDA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79" name="Text Box 2">
          <a:extLst>
            <a:ext uri="{FF2B5EF4-FFF2-40B4-BE49-F238E27FC236}">
              <a16:creationId xmlns:a16="http://schemas.microsoft.com/office/drawing/2014/main" id="{90ACC29F-7491-445C-A8A6-E836A996C99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80" name="Text Box 2">
          <a:extLst>
            <a:ext uri="{FF2B5EF4-FFF2-40B4-BE49-F238E27FC236}">
              <a16:creationId xmlns:a16="http://schemas.microsoft.com/office/drawing/2014/main" id="{139731C0-784B-4980-BCE3-EE1F764B789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81" name="Text Box 2">
          <a:extLst>
            <a:ext uri="{FF2B5EF4-FFF2-40B4-BE49-F238E27FC236}">
              <a16:creationId xmlns:a16="http://schemas.microsoft.com/office/drawing/2014/main" id="{52CC35CC-51DC-4526-950E-EB50DB41EFE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82" name="Text Box 2">
          <a:extLst>
            <a:ext uri="{FF2B5EF4-FFF2-40B4-BE49-F238E27FC236}">
              <a16:creationId xmlns:a16="http://schemas.microsoft.com/office/drawing/2014/main" id="{644DD4B4-BDA9-4752-91A0-3BB5C60BBAC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83" name="Text Box 2">
          <a:extLst>
            <a:ext uri="{FF2B5EF4-FFF2-40B4-BE49-F238E27FC236}">
              <a16:creationId xmlns:a16="http://schemas.microsoft.com/office/drawing/2014/main" id="{0425A9C8-3A2B-4C9F-AEC5-4429E629501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84" name="Text Box 2">
          <a:extLst>
            <a:ext uri="{FF2B5EF4-FFF2-40B4-BE49-F238E27FC236}">
              <a16:creationId xmlns:a16="http://schemas.microsoft.com/office/drawing/2014/main" id="{431E8BE8-7236-4FE5-A169-06012A9ADC1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85" name="Text Box 2">
          <a:extLst>
            <a:ext uri="{FF2B5EF4-FFF2-40B4-BE49-F238E27FC236}">
              <a16:creationId xmlns:a16="http://schemas.microsoft.com/office/drawing/2014/main" id="{60DCEBD1-821B-4215-B13E-891E607216B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86" name="Text Box 2">
          <a:extLst>
            <a:ext uri="{FF2B5EF4-FFF2-40B4-BE49-F238E27FC236}">
              <a16:creationId xmlns:a16="http://schemas.microsoft.com/office/drawing/2014/main" id="{7DC6D1FE-B5A6-4023-B280-1B2BB4D72EA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87" name="Text Box 2">
          <a:extLst>
            <a:ext uri="{FF2B5EF4-FFF2-40B4-BE49-F238E27FC236}">
              <a16:creationId xmlns:a16="http://schemas.microsoft.com/office/drawing/2014/main" id="{EC8C9643-A81E-4898-837B-53657C20C88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88" name="Text Box 2">
          <a:extLst>
            <a:ext uri="{FF2B5EF4-FFF2-40B4-BE49-F238E27FC236}">
              <a16:creationId xmlns:a16="http://schemas.microsoft.com/office/drawing/2014/main" id="{5C698751-56AF-4830-8C5C-15AC8FC8BC9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89" name="Text Box 2">
          <a:extLst>
            <a:ext uri="{FF2B5EF4-FFF2-40B4-BE49-F238E27FC236}">
              <a16:creationId xmlns:a16="http://schemas.microsoft.com/office/drawing/2014/main" id="{4FEEAD32-7F4B-4707-81CA-E99D6F88897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90" name="Text Box 2">
          <a:extLst>
            <a:ext uri="{FF2B5EF4-FFF2-40B4-BE49-F238E27FC236}">
              <a16:creationId xmlns:a16="http://schemas.microsoft.com/office/drawing/2014/main" id="{1144A049-EBFB-4FC6-8C62-4B786F54BCF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91" name="Text Box 2">
          <a:extLst>
            <a:ext uri="{FF2B5EF4-FFF2-40B4-BE49-F238E27FC236}">
              <a16:creationId xmlns:a16="http://schemas.microsoft.com/office/drawing/2014/main" id="{CC6B83C8-6350-4CFB-863E-34907FE3263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92" name="Text Box 2">
          <a:extLst>
            <a:ext uri="{FF2B5EF4-FFF2-40B4-BE49-F238E27FC236}">
              <a16:creationId xmlns:a16="http://schemas.microsoft.com/office/drawing/2014/main" id="{8DB1EA27-9BD5-4AE9-AA05-CBA56FB9D20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93" name="Text Box 2">
          <a:extLst>
            <a:ext uri="{FF2B5EF4-FFF2-40B4-BE49-F238E27FC236}">
              <a16:creationId xmlns:a16="http://schemas.microsoft.com/office/drawing/2014/main" id="{5BA8FB6B-47CD-49C3-986F-B033ECA85F5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94" name="Text Box 2">
          <a:extLst>
            <a:ext uri="{FF2B5EF4-FFF2-40B4-BE49-F238E27FC236}">
              <a16:creationId xmlns:a16="http://schemas.microsoft.com/office/drawing/2014/main" id="{B8D9E358-463D-4BAF-A3B5-BFCE16AA61A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95" name="Text Box 2">
          <a:extLst>
            <a:ext uri="{FF2B5EF4-FFF2-40B4-BE49-F238E27FC236}">
              <a16:creationId xmlns:a16="http://schemas.microsoft.com/office/drawing/2014/main" id="{F83E75F7-1431-4E38-A31A-F384E1F46D9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96" name="Text Box 2">
          <a:extLst>
            <a:ext uri="{FF2B5EF4-FFF2-40B4-BE49-F238E27FC236}">
              <a16:creationId xmlns:a16="http://schemas.microsoft.com/office/drawing/2014/main" id="{8A8EC1F9-D6D6-4589-B48D-AD9C4C2CE9C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97" name="Text Box 2">
          <a:extLst>
            <a:ext uri="{FF2B5EF4-FFF2-40B4-BE49-F238E27FC236}">
              <a16:creationId xmlns:a16="http://schemas.microsoft.com/office/drawing/2014/main" id="{BBF19A70-21F7-4820-8D77-7F82E4706FC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98" name="Text Box 2">
          <a:extLst>
            <a:ext uri="{FF2B5EF4-FFF2-40B4-BE49-F238E27FC236}">
              <a16:creationId xmlns:a16="http://schemas.microsoft.com/office/drawing/2014/main" id="{C2A3F3E2-77CC-45A4-8971-B9C172BCC35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099" name="Text Box 2">
          <a:extLst>
            <a:ext uri="{FF2B5EF4-FFF2-40B4-BE49-F238E27FC236}">
              <a16:creationId xmlns:a16="http://schemas.microsoft.com/office/drawing/2014/main" id="{C4528F23-BC2E-43F7-AFE2-8037C13DB85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00" name="Text Box 2">
          <a:extLst>
            <a:ext uri="{FF2B5EF4-FFF2-40B4-BE49-F238E27FC236}">
              <a16:creationId xmlns:a16="http://schemas.microsoft.com/office/drawing/2014/main" id="{364D70B9-86EB-4346-80F8-00822D993E3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01" name="Text Box 2">
          <a:extLst>
            <a:ext uri="{FF2B5EF4-FFF2-40B4-BE49-F238E27FC236}">
              <a16:creationId xmlns:a16="http://schemas.microsoft.com/office/drawing/2014/main" id="{B7FBA444-4BD6-4B6C-B3DB-C635F15E271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02" name="Text Box 2">
          <a:extLst>
            <a:ext uri="{FF2B5EF4-FFF2-40B4-BE49-F238E27FC236}">
              <a16:creationId xmlns:a16="http://schemas.microsoft.com/office/drawing/2014/main" id="{53185BEF-0C14-4828-BE2A-852F75688ED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03" name="Text Box 2">
          <a:extLst>
            <a:ext uri="{FF2B5EF4-FFF2-40B4-BE49-F238E27FC236}">
              <a16:creationId xmlns:a16="http://schemas.microsoft.com/office/drawing/2014/main" id="{90C7E8A2-AC5F-4488-9109-57CC0AEC318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04" name="Text Box 2">
          <a:extLst>
            <a:ext uri="{FF2B5EF4-FFF2-40B4-BE49-F238E27FC236}">
              <a16:creationId xmlns:a16="http://schemas.microsoft.com/office/drawing/2014/main" id="{9AE7422D-F80B-42AC-8267-2496EB517AF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05" name="Text Box 2">
          <a:extLst>
            <a:ext uri="{FF2B5EF4-FFF2-40B4-BE49-F238E27FC236}">
              <a16:creationId xmlns:a16="http://schemas.microsoft.com/office/drawing/2014/main" id="{658C6A98-67F0-4A26-A870-B4C6E445F8F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06" name="Text Box 2">
          <a:extLst>
            <a:ext uri="{FF2B5EF4-FFF2-40B4-BE49-F238E27FC236}">
              <a16:creationId xmlns:a16="http://schemas.microsoft.com/office/drawing/2014/main" id="{8F27FC12-DD1A-4257-9967-961E26335ED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07" name="Text Box 2">
          <a:extLst>
            <a:ext uri="{FF2B5EF4-FFF2-40B4-BE49-F238E27FC236}">
              <a16:creationId xmlns:a16="http://schemas.microsoft.com/office/drawing/2014/main" id="{8B2E4BC1-DDBE-498C-BA2C-608AB863DEE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08" name="Text Box 2">
          <a:extLst>
            <a:ext uri="{FF2B5EF4-FFF2-40B4-BE49-F238E27FC236}">
              <a16:creationId xmlns:a16="http://schemas.microsoft.com/office/drawing/2014/main" id="{5688210F-5FAA-45B9-BCCD-116714AE7F0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09" name="Text Box 2">
          <a:extLst>
            <a:ext uri="{FF2B5EF4-FFF2-40B4-BE49-F238E27FC236}">
              <a16:creationId xmlns:a16="http://schemas.microsoft.com/office/drawing/2014/main" id="{04781CF3-601E-4286-8F07-7F0DF3621D5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10" name="Text Box 2">
          <a:extLst>
            <a:ext uri="{FF2B5EF4-FFF2-40B4-BE49-F238E27FC236}">
              <a16:creationId xmlns:a16="http://schemas.microsoft.com/office/drawing/2014/main" id="{36A086DB-3BDD-4062-9FE5-33515CEEF38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11" name="Text Box 2">
          <a:extLst>
            <a:ext uri="{FF2B5EF4-FFF2-40B4-BE49-F238E27FC236}">
              <a16:creationId xmlns:a16="http://schemas.microsoft.com/office/drawing/2014/main" id="{A83DEE44-BBAA-4FC8-966E-A6728781B09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12" name="Text Box 2">
          <a:extLst>
            <a:ext uri="{FF2B5EF4-FFF2-40B4-BE49-F238E27FC236}">
              <a16:creationId xmlns:a16="http://schemas.microsoft.com/office/drawing/2014/main" id="{83D2B7C9-D5E3-4397-B718-C98925B0145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13" name="Text Box 2">
          <a:extLst>
            <a:ext uri="{FF2B5EF4-FFF2-40B4-BE49-F238E27FC236}">
              <a16:creationId xmlns:a16="http://schemas.microsoft.com/office/drawing/2014/main" id="{1F903921-A572-408D-86ED-D06156FF11E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14" name="Text Box 2">
          <a:extLst>
            <a:ext uri="{FF2B5EF4-FFF2-40B4-BE49-F238E27FC236}">
              <a16:creationId xmlns:a16="http://schemas.microsoft.com/office/drawing/2014/main" id="{2A7DED36-0E61-47B7-991C-86F1272A2BF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15" name="Text Box 2">
          <a:extLst>
            <a:ext uri="{FF2B5EF4-FFF2-40B4-BE49-F238E27FC236}">
              <a16:creationId xmlns:a16="http://schemas.microsoft.com/office/drawing/2014/main" id="{F1184F71-7C44-47AA-9FB0-8A2A7D16551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16" name="Text Box 2">
          <a:extLst>
            <a:ext uri="{FF2B5EF4-FFF2-40B4-BE49-F238E27FC236}">
              <a16:creationId xmlns:a16="http://schemas.microsoft.com/office/drawing/2014/main" id="{5476324C-22B3-4ACD-BF16-DCEE35D9330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17" name="Text Box 2">
          <a:extLst>
            <a:ext uri="{FF2B5EF4-FFF2-40B4-BE49-F238E27FC236}">
              <a16:creationId xmlns:a16="http://schemas.microsoft.com/office/drawing/2014/main" id="{FFB1EF54-16C0-4F7C-BCA1-03B921679BC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18" name="Text Box 2">
          <a:extLst>
            <a:ext uri="{FF2B5EF4-FFF2-40B4-BE49-F238E27FC236}">
              <a16:creationId xmlns:a16="http://schemas.microsoft.com/office/drawing/2014/main" id="{115D4F30-E1E7-4A17-84F3-4AA136CEF11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19" name="Text Box 2">
          <a:extLst>
            <a:ext uri="{FF2B5EF4-FFF2-40B4-BE49-F238E27FC236}">
              <a16:creationId xmlns:a16="http://schemas.microsoft.com/office/drawing/2014/main" id="{B6399F01-24FE-41F2-942B-F848265DE89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20" name="Text Box 2">
          <a:extLst>
            <a:ext uri="{FF2B5EF4-FFF2-40B4-BE49-F238E27FC236}">
              <a16:creationId xmlns:a16="http://schemas.microsoft.com/office/drawing/2014/main" id="{23646B38-EE66-4085-B615-CD6F518A04E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21" name="Text Box 2">
          <a:extLst>
            <a:ext uri="{FF2B5EF4-FFF2-40B4-BE49-F238E27FC236}">
              <a16:creationId xmlns:a16="http://schemas.microsoft.com/office/drawing/2014/main" id="{ACD8E5AD-25CD-4DCF-BEB1-B8F8B072C32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22" name="Text Box 2">
          <a:extLst>
            <a:ext uri="{FF2B5EF4-FFF2-40B4-BE49-F238E27FC236}">
              <a16:creationId xmlns:a16="http://schemas.microsoft.com/office/drawing/2014/main" id="{C27F3080-4477-4F3F-B55C-8467104E822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23" name="Text Box 2">
          <a:extLst>
            <a:ext uri="{FF2B5EF4-FFF2-40B4-BE49-F238E27FC236}">
              <a16:creationId xmlns:a16="http://schemas.microsoft.com/office/drawing/2014/main" id="{B9CF4B50-D113-4313-B1D1-F668E0FEC7F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24" name="Text Box 2">
          <a:extLst>
            <a:ext uri="{FF2B5EF4-FFF2-40B4-BE49-F238E27FC236}">
              <a16:creationId xmlns:a16="http://schemas.microsoft.com/office/drawing/2014/main" id="{3BC1B136-5792-411E-9A94-809683B270D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25" name="Text Box 2">
          <a:extLst>
            <a:ext uri="{FF2B5EF4-FFF2-40B4-BE49-F238E27FC236}">
              <a16:creationId xmlns:a16="http://schemas.microsoft.com/office/drawing/2014/main" id="{0778AAD7-38BB-408B-9438-56D00C6FE2F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26" name="Text Box 2">
          <a:extLst>
            <a:ext uri="{FF2B5EF4-FFF2-40B4-BE49-F238E27FC236}">
              <a16:creationId xmlns:a16="http://schemas.microsoft.com/office/drawing/2014/main" id="{A502A109-DC76-4A2B-BECF-DD9C4C06C99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27" name="Text Box 2">
          <a:extLst>
            <a:ext uri="{FF2B5EF4-FFF2-40B4-BE49-F238E27FC236}">
              <a16:creationId xmlns:a16="http://schemas.microsoft.com/office/drawing/2014/main" id="{2B848199-AE1F-41CE-ACA5-6E7F8956144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28" name="Text Box 2">
          <a:extLst>
            <a:ext uri="{FF2B5EF4-FFF2-40B4-BE49-F238E27FC236}">
              <a16:creationId xmlns:a16="http://schemas.microsoft.com/office/drawing/2014/main" id="{F34B49E6-7A80-4ABA-B751-BA1E32159C1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29" name="Text Box 2">
          <a:extLst>
            <a:ext uri="{FF2B5EF4-FFF2-40B4-BE49-F238E27FC236}">
              <a16:creationId xmlns:a16="http://schemas.microsoft.com/office/drawing/2014/main" id="{41779867-F69E-45BD-B4FE-19462360BF9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30" name="Text Box 2">
          <a:extLst>
            <a:ext uri="{FF2B5EF4-FFF2-40B4-BE49-F238E27FC236}">
              <a16:creationId xmlns:a16="http://schemas.microsoft.com/office/drawing/2014/main" id="{CCED5066-9850-45E5-AF30-DDAE268DF91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31" name="Text Box 2">
          <a:extLst>
            <a:ext uri="{FF2B5EF4-FFF2-40B4-BE49-F238E27FC236}">
              <a16:creationId xmlns:a16="http://schemas.microsoft.com/office/drawing/2014/main" id="{697708D6-1F81-49F3-A89B-6B316621BC3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32" name="Text Box 2">
          <a:extLst>
            <a:ext uri="{FF2B5EF4-FFF2-40B4-BE49-F238E27FC236}">
              <a16:creationId xmlns:a16="http://schemas.microsoft.com/office/drawing/2014/main" id="{46D0DFDF-0CCD-471C-9155-83EB51396CE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33" name="Text Box 2">
          <a:extLst>
            <a:ext uri="{FF2B5EF4-FFF2-40B4-BE49-F238E27FC236}">
              <a16:creationId xmlns:a16="http://schemas.microsoft.com/office/drawing/2014/main" id="{F2BEEE6A-3DFC-4C5F-9036-A0BE53BC94B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34" name="Text Box 2">
          <a:extLst>
            <a:ext uri="{FF2B5EF4-FFF2-40B4-BE49-F238E27FC236}">
              <a16:creationId xmlns:a16="http://schemas.microsoft.com/office/drawing/2014/main" id="{CAEA6D8E-46B0-433B-A522-F5AAE530D6A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35" name="Text Box 2">
          <a:extLst>
            <a:ext uri="{FF2B5EF4-FFF2-40B4-BE49-F238E27FC236}">
              <a16:creationId xmlns:a16="http://schemas.microsoft.com/office/drawing/2014/main" id="{682E7809-3653-48F4-8ABE-E5C48425D41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36" name="Text Box 2">
          <a:extLst>
            <a:ext uri="{FF2B5EF4-FFF2-40B4-BE49-F238E27FC236}">
              <a16:creationId xmlns:a16="http://schemas.microsoft.com/office/drawing/2014/main" id="{30D0890B-6B50-4EF4-870E-18D2D259ED3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37" name="Text Box 2">
          <a:extLst>
            <a:ext uri="{FF2B5EF4-FFF2-40B4-BE49-F238E27FC236}">
              <a16:creationId xmlns:a16="http://schemas.microsoft.com/office/drawing/2014/main" id="{7401A069-64A5-4C0D-ACB1-C9306452C0D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38" name="Text Box 2">
          <a:extLst>
            <a:ext uri="{FF2B5EF4-FFF2-40B4-BE49-F238E27FC236}">
              <a16:creationId xmlns:a16="http://schemas.microsoft.com/office/drawing/2014/main" id="{8B05CF81-14AF-47D0-B265-7AEBF070BE3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39" name="Text Box 2">
          <a:extLst>
            <a:ext uri="{FF2B5EF4-FFF2-40B4-BE49-F238E27FC236}">
              <a16:creationId xmlns:a16="http://schemas.microsoft.com/office/drawing/2014/main" id="{0C7268C9-A9D8-4A14-A182-BA2E2AEFC12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40" name="Text Box 2">
          <a:extLst>
            <a:ext uri="{FF2B5EF4-FFF2-40B4-BE49-F238E27FC236}">
              <a16:creationId xmlns:a16="http://schemas.microsoft.com/office/drawing/2014/main" id="{B439F446-41D5-423B-A51F-B379EE627CE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41" name="Text Box 2">
          <a:extLst>
            <a:ext uri="{FF2B5EF4-FFF2-40B4-BE49-F238E27FC236}">
              <a16:creationId xmlns:a16="http://schemas.microsoft.com/office/drawing/2014/main" id="{AD9B2913-459E-43F9-98AE-799FDEB56DD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42" name="Text Box 2">
          <a:extLst>
            <a:ext uri="{FF2B5EF4-FFF2-40B4-BE49-F238E27FC236}">
              <a16:creationId xmlns:a16="http://schemas.microsoft.com/office/drawing/2014/main" id="{320F01BA-EA29-4856-9500-52CAF690AD0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43" name="Text Box 2">
          <a:extLst>
            <a:ext uri="{FF2B5EF4-FFF2-40B4-BE49-F238E27FC236}">
              <a16:creationId xmlns:a16="http://schemas.microsoft.com/office/drawing/2014/main" id="{45A2E761-D061-4533-BE26-5D3F5E7F09E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44" name="Text Box 2">
          <a:extLst>
            <a:ext uri="{FF2B5EF4-FFF2-40B4-BE49-F238E27FC236}">
              <a16:creationId xmlns:a16="http://schemas.microsoft.com/office/drawing/2014/main" id="{CD6B6A66-AF8A-4419-A79C-6BED8237D3B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45" name="Text Box 2">
          <a:extLst>
            <a:ext uri="{FF2B5EF4-FFF2-40B4-BE49-F238E27FC236}">
              <a16:creationId xmlns:a16="http://schemas.microsoft.com/office/drawing/2014/main" id="{20CB91ED-4D3F-4BD3-9765-80D646B0EA2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46" name="Text Box 2">
          <a:extLst>
            <a:ext uri="{FF2B5EF4-FFF2-40B4-BE49-F238E27FC236}">
              <a16:creationId xmlns:a16="http://schemas.microsoft.com/office/drawing/2014/main" id="{F482FD9E-76C3-4ABE-B049-2812152EB0E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47" name="Text Box 2">
          <a:extLst>
            <a:ext uri="{FF2B5EF4-FFF2-40B4-BE49-F238E27FC236}">
              <a16:creationId xmlns:a16="http://schemas.microsoft.com/office/drawing/2014/main" id="{BEF007E5-3C72-4AA9-AC11-AE3B99170E9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48" name="Text Box 2">
          <a:extLst>
            <a:ext uri="{FF2B5EF4-FFF2-40B4-BE49-F238E27FC236}">
              <a16:creationId xmlns:a16="http://schemas.microsoft.com/office/drawing/2014/main" id="{28379F40-FBC3-491F-B32A-5B270CDE7D4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49" name="Text Box 2">
          <a:extLst>
            <a:ext uri="{FF2B5EF4-FFF2-40B4-BE49-F238E27FC236}">
              <a16:creationId xmlns:a16="http://schemas.microsoft.com/office/drawing/2014/main" id="{2AD8513A-C00E-4B51-B013-8B27D8370EC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50" name="Text Box 2">
          <a:extLst>
            <a:ext uri="{FF2B5EF4-FFF2-40B4-BE49-F238E27FC236}">
              <a16:creationId xmlns:a16="http://schemas.microsoft.com/office/drawing/2014/main" id="{AFCEC272-A5DC-4FF9-B16A-52E8B630653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51" name="Text Box 2">
          <a:extLst>
            <a:ext uri="{FF2B5EF4-FFF2-40B4-BE49-F238E27FC236}">
              <a16:creationId xmlns:a16="http://schemas.microsoft.com/office/drawing/2014/main" id="{FDADD6B6-DDC0-4AC6-920A-53BD33FB23E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52" name="Text Box 2">
          <a:extLst>
            <a:ext uri="{FF2B5EF4-FFF2-40B4-BE49-F238E27FC236}">
              <a16:creationId xmlns:a16="http://schemas.microsoft.com/office/drawing/2014/main" id="{FC06A845-08E1-4573-BA32-D0756BE6375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53" name="Text Box 2">
          <a:extLst>
            <a:ext uri="{FF2B5EF4-FFF2-40B4-BE49-F238E27FC236}">
              <a16:creationId xmlns:a16="http://schemas.microsoft.com/office/drawing/2014/main" id="{ADA5F57F-5B90-42AB-BD8A-EDBB439027E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54" name="Text Box 2">
          <a:extLst>
            <a:ext uri="{FF2B5EF4-FFF2-40B4-BE49-F238E27FC236}">
              <a16:creationId xmlns:a16="http://schemas.microsoft.com/office/drawing/2014/main" id="{1CC1A927-95D9-4A41-B9C5-A634114ADEF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55" name="Text Box 2">
          <a:extLst>
            <a:ext uri="{FF2B5EF4-FFF2-40B4-BE49-F238E27FC236}">
              <a16:creationId xmlns:a16="http://schemas.microsoft.com/office/drawing/2014/main" id="{A0B6C9A3-2D91-4BD4-BF55-6C6E47AFF21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56" name="Text Box 2">
          <a:extLst>
            <a:ext uri="{FF2B5EF4-FFF2-40B4-BE49-F238E27FC236}">
              <a16:creationId xmlns:a16="http://schemas.microsoft.com/office/drawing/2014/main" id="{D1671830-736A-43A2-8375-754FC948ED9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57" name="Text Box 2">
          <a:extLst>
            <a:ext uri="{FF2B5EF4-FFF2-40B4-BE49-F238E27FC236}">
              <a16:creationId xmlns:a16="http://schemas.microsoft.com/office/drawing/2014/main" id="{D71B950D-3765-470A-8501-EBD50E0D271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58" name="Text Box 2">
          <a:extLst>
            <a:ext uri="{FF2B5EF4-FFF2-40B4-BE49-F238E27FC236}">
              <a16:creationId xmlns:a16="http://schemas.microsoft.com/office/drawing/2014/main" id="{D770AB9E-F4EF-44F6-B6DC-7A93E3E3A10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59" name="Text Box 2">
          <a:extLst>
            <a:ext uri="{FF2B5EF4-FFF2-40B4-BE49-F238E27FC236}">
              <a16:creationId xmlns:a16="http://schemas.microsoft.com/office/drawing/2014/main" id="{300873A0-9833-4133-8C81-D01FE598461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60" name="Text Box 2">
          <a:extLst>
            <a:ext uri="{FF2B5EF4-FFF2-40B4-BE49-F238E27FC236}">
              <a16:creationId xmlns:a16="http://schemas.microsoft.com/office/drawing/2014/main" id="{C83BD894-6E92-4952-880F-31D6DD07F9F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61" name="Text Box 2">
          <a:extLst>
            <a:ext uri="{FF2B5EF4-FFF2-40B4-BE49-F238E27FC236}">
              <a16:creationId xmlns:a16="http://schemas.microsoft.com/office/drawing/2014/main" id="{EB9FB5FC-0B93-4685-8EFB-738E0A69186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62" name="Text Box 2">
          <a:extLst>
            <a:ext uri="{FF2B5EF4-FFF2-40B4-BE49-F238E27FC236}">
              <a16:creationId xmlns:a16="http://schemas.microsoft.com/office/drawing/2014/main" id="{6D8C9B1B-169C-4616-A1E9-07D8A7AE5F6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63" name="Text Box 2">
          <a:extLst>
            <a:ext uri="{FF2B5EF4-FFF2-40B4-BE49-F238E27FC236}">
              <a16:creationId xmlns:a16="http://schemas.microsoft.com/office/drawing/2014/main" id="{E64F28B1-77AB-462C-98AA-C29F0C5FF49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64" name="Text Box 2">
          <a:extLst>
            <a:ext uri="{FF2B5EF4-FFF2-40B4-BE49-F238E27FC236}">
              <a16:creationId xmlns:a16="http://schemas.microsoft.com/office/drawing/2014/main" id="{39566434-98FC-47D0-9635-EA82D7DA196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65" name="Text Box 2">
          <a:extLst>
            <a:ext uri="{FF2B5EF4-FFF2-40B4-BE49-F238E27FC236}">
              <a16:creationId xmlns:a16="http://schemas.microsoft.com/office/drawing/2014/main" id="{53F28BDD-56EF-4338-959B-DA90E46B769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66" name="Text Box 2">
          <a:extLst>
            <a:ext uri="{FF2B5EF4-FFF2-40B4-BE49-F238E27FC236}">
              <a16:creationId xmlns:a16="http://schemas.microsoft.com/office/drawing/2014/main" id="{D97ACBC6-E696-48DD-A132-395E00FDD9E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67" name="Text Box 2">
          <a:extLst>
            <a:ext uri="{FF2B5EF4-FFF2-40B4-BE49-F238E27FC236}">
              <a16:creationId xmlns:a16="http://schemas.microsoft.com/office/drawing/2014/main" id="{23C10BA2-EF22-431B-AC9D-4D6B05C0AFF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68" name="Text Box 2">
          <a:extLst>
            <a:ext uri="{FF2B5EF4-FFF2-40B4-BE49-F238E27FC236}">
              <a16:creationId xmlns:a16="http://schemas.microsoft.com/office/drawing/2014/main" id="{FE285368-BF1A-465E-9522-8E3194FC62D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69" name="Text Box 2">
          <a:extLst>
            <a:ext uri="{FF2B5EF4-FFF2-40B4-BE49-F238E27FC236}">
              <a16:creationId xmlns:a16="http://schemas.microsoft.com/office/drawing/2014/main" id="{2E711E21-7739-4F14-B418-050DA0A1160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70" name="Text Box 2">
          <a:extLst>
            <a:ext uri="{FF2B5EF4-FFF2-40B4-BE49-F238E27FC236}">
              <a16:creationId xmlns:a16="http://schemas.microsoft.com/office/drawing/2014/main" id="{8821D217-8FF6-4475-833B-F74CB1AB129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71" name="Text Box 2">
          <a:extLst>
            <a:ext uri="{FF2B5EF4-FFF2-40B4-BE49-F238E27FC236}">
              <a16:creationId xmlns:a16="http://schemas.microsoft.com/office/drawing/2014/main" id="{E3E4D63D-D1F3-4778-BA57-86126A70DD1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72" name="Text Box 2">
          <a:extLst>
            <a:ext uri="{FF2B5EF4-FFF2-40B4-BE49-F238E27FC236}">
              <a16:creationId xmlns:a16="http://schemas.microsoft.com/office/drawing/2014/main" id="{AA3003EF-0A53-4DC0-A07D-7E25BC953B5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73" name="Text Box 2">
          <a:extLst>
            <a:ext uri="{FF2B5EF4-FFF2-40B4-BE49-F238E27FC236}">
              <a16:creationId xmlns:a16="http://schemas.microsoft.com/office/drawing/2014/main" id="{ACF7EA95-05F6-420B-B7BC-695B49348EE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74" name="Text Box 2">
          <a:extLst>
            <a:ext uri="{FF2B5EF4-FFF2-40B4-BE49-F238E27FC236}">
              <a16:creationId xmlns:a16="http://schemas.microsoft.com/office/drawing/2014/main" id="{1182ACEA-FACC-4590-9C9A-5CCF2C260FD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75" name="Text Box 2">
          <a:extLst>
            <a:ext uri="{FF2B5EF4-FFF2-40B4-BE49-F238E27FC236}">
              <a16:creationId xmlns:a16="http://schemas.microsoft.com/office/drawing/2014/main" id="{E2C4E734-762E-4534-9CB3-90E0DAE8F82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76" name="Text Box 2">
          <a:extLst>
            <a:ext uri="{FF2B5EF4-FFF2-40B4-BE49-F238E27FC236}">
              <a16:creationId xmlns:a16="http://schemas.microsoft.com/office/drawing/2014/main" id="{EC99C0C4-08F1-4389-B180-F03222B53F5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77" name="Text Box 2">
          <a:extLst>
            <a:ext uri="{FF2B5EF4-FFF2-40B4-BE49-F238E27FC236}">
              <a16:creationId xmlns:a16="http://schemas.microsoft.com/office/drawing/2014/main" id="{FF24ED7E-021D-4C35-8DAF-636BBE5788E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78" name="Text Box 2">
          <a:extLst>
            <a:ext uri="{FF2B5EF4-FFF2-40B4-BE49-F238E27FC236}">
              <a16:creationId xmlns:a16="http://schemas.microsoft.com/office/drawing/2014/main" id="{DAFFB007-729F-4287-A905-A0634714724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79" name="Text Box 2">
          <a:extLst>
            <a:ext uri="{FF2B5EF4-FFF2-40B4-BE49-F238E27FC236}">
              <a16:creationId xmlns:a16="http://schemas.microsoft.com/office/drawing/2014/main" id="{55870D81-9417-477B-BAA3-D3A849DFB70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80" name="Text Box 2">
          <a:extLst>
            <a:ext uri="{FF2B5EF4-FFF2-40B4-BE49-F238E27FC236}">
              <a16:creationId xmlns:a16="http://schemas.microsoft.com/office/drawing/2014/main" id="{7B708916-C86E-41F1-AE46-45BDA04BE8C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81" name="Text Box 2">
          <a:extLst>
            <a:ext uri="{FF2B5EF4-FFF2-40B4-BE49-F238E27FC236}">
              <a16:creationId xmlns:a16="http://schemas.microsoft.com/office/drawing/2014/main" id="{CAFA63C7-EDC7-4ED5-9AF5-6FFA3D1B52B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82" name="Text Box 2">
          <a:extLst>
            <a:ext uri="{FF2B5EF4-FFF2-40B4-BE49-F238E27FC236}">
              <a16:creationId xmlns:a16="http://schemas.microsoft.com/office/drawing/2014/main" id="{A9027EC3-6A50-413F-805F-BA3E3018675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83" name="Text Box 2">
          <a:extLst>
            <a:ext uri="{FF2B5EF4-FFF2-40B4-BE49-F238E27FC236}">
              <a16:creationId xmlns:a16="http://schemas.microsoft.com/office/drawing/2014/main" id="{20AA5FC1-69EE-43C3-8F1E-97F5B264153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84" name="Text Box 2">
          <a:extLst>
            <a:ext uri="{FF2B5EF4-FFF2-40B4-BE49-F238E27FC236}">
              <a16:creationId xmlns:a16="http://schemas.microsoft.com/office/drawing/2014/main" id="{C239548B-0751-49E6-BD10-FBEF0FF216E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85" name="Text Box 2">
          <a:extLst>
            <a:ext uri="{FF2B5EF4-FFF2-40B4-BE49-F238E27FC236}">
              <a16:creationId xmlns:a16="http://schemas.microsoft.com/office/drawing/2014/main" id="{B5667B67-1E29-4F29-92C6-0BB1D9E2B6A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86" name="Text Box 2">
          <a:extLst>
            <a:ext uri="{FF2B5EF4-FFF2-40B4-BE49-F238E27FC236}">
              <a16:creationId xmlns:a16="http://schemas.microsoft.com/office/drawing/2014/main" id="{DB0FDFAE-AF6A-43B4-9E90-9AFA88935F1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87" name="Text Box 2">
          <a:extLst>
            <a:ext uri="{FF2B5EF4-FFF2-40B4-BE49-F238E27FC236}">
              <a16:creationId xmlns:a16="http://schemas.microsoft.com/office/drawing/2014/main" id="{5ED91C93-E45E-48B8-8ED8-E60AE91643B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88" name="Text Box 2">
          <a:extLst>
            <a:ext uri="{FF2B5EF4-FFF2-40B4-BE49-F238E27FC236}">
              <a16:creationId xmlns:a16="http://schemas.microsoft.com/office/drawing/2014/main" id="{E2A50302-5979-425E-8363-B28F9F1E100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89" name="Text Box 2">
          <a:extLst>
            <a:ext uri="{FF2B5EF4-FFF2-40B4-BE49-F238E27FC236}">
              <a16:creationId xmlns:a16="http://schemas.microsoft.com/office/drawing/2014/main" id="{F53CCAD5-2CA1-4728-8EE1-B7CD4735AEA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90" name="Text Box 2">
          <a:extLst>
            <a:ext uri="{FF2B5EF4-FFF2-40B4-BE49-F238E27FC236}">
              <a16:creationId xmlns:a16="http://schemas.microsoft.com/office/drawing/2014/main" id="{F77355AF-9C92-43E6-8391-C573772609E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91" name="Text Box 2">
          <a:extLst>
            <a:ext uri="{FF2B5EF4-FFF2-40B4-BE49-F238E27FC236}">
              <a16:creationId xmlns:a16="http://schemas.microsoft.com/office/drawing/2014/main" id="{DC462CD5-B0F1-46F6-97D8-EDED36082F4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92" name="Text Box 2">
          <a:extLst>
            <a:ext uri="{FF2B5EF4-FFF2-40B4-BE49-F238E27FC236}">
              <a16:creationId xmlns:a16="http://schemas.microsoft.com/office/drawing/2014/main" id="{C21D5D11-0DC3-439C-86E3-D7750503FC0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93" name="Text Box 2">
          <a:extLst>
            <a:ext uri="{FF2B5EF4-FFF2-40B4-BE49-F238E27FC236}">
              <a16:creationId xmlns:a16="http://schemas.microsoft.com/office/drawing/2014/main" id="{F633C319-23F3-4FC9-A18A-C45F08CBD7A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94" name="Text Box 2">
          <a:extLst>
            <a:ext uri="{FF2B5EF4-FFF2-40B4-BE49-F238E27FC236}">
              <a16:creationId xmlns:a16="http://schemas.microsoft.com/office/drawing/2014/main" id="{55D71F1D-A295-4C09-AB9B-50468B1351F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95" name="Text Box 2">
          <a:extLst>
            <a:ext uri="{FF2B5EF4-FFF2-40B4-BE49-F238E27FC236}">
              <a16:creationId xmlns:a16="http://schemas.microsoft.com/office/drawing/2014/main" id="{1CC713EC-9AE8-4485-953E-5B73F05425C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96" name="Text Box 2">
          <a:extLst>
            <a:ext uri="{FF2B5EF4-FFF2-40B4-BE49-F238E27FC236}">
              <a16:creationId xmlns:a16="http://schemas.microsoft.com/office/drawing/2014/main" id="{CECDBC93-E245-49D4-9554-DF78B3D1748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97" name="Text Box 2">
          <a:extLst>
            <a:ext uri="{FF2B5EF4-FFF2-40B4-BE49-F238E27FC236}">
              <a16:creationId xmlns:a16="http://schemas.microsoft.com/office/drawing/2014/main" id="{7DF98EFD-B771-4255-8B84-574D9FC3A1A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98" name="Text Box 2">
          <a:extLst>
            <a:ext uri="{FF2B5EF4-FFF2-40B4-BE49-F238E27FC236}">
              <a16:creationId xmlns:a16="http://schemas.microsoft.com/office/drawing/2014/main" id="{A2B994CF-7C39-4EA4-94D0-7D000DE03DA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199" name="Text Box 2">
          <a:extLst>
            <a:ext uri="{FF2B5EF4-FFF2-40B4-BE49-F238E27FC236}">
              <a16:creationId xmlns:a16="http://schemas.microsoft.com/office/drawing/2014/main" id="{C2BFE13F-0668-483D-97E2-E0F1BC28BCA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00" name="Text Box 2">
          <a:extLst>
            <a:ext uri="{FF2B5EF4-FFF2-40B4-BE49-F238E27FC236}">
              <a16:creationId xmlns:a16="http://schemas.microsoft.com/office/drawing/2014/main" id="{78432ED0-7A5E-4437-97E0-8F763F8F5BA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01" name="Text Box 2">
          <a:extLst>
            <a:ext uri="{FF2B5EF4-FFF2-40B4-BE49-F238E27FC236}">
              <a16:creationId xmlns:a16="http://schemas.microsoft.com/office/drawing/2014/main" id="{5B19EE54-ADCA-42BC-8E81-B9151633B9A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02" name="Text Box 2">
          <a:extLst>
            <a:ext uri="{FF2B5EF4-FFF2-40B4-BE49-F238E27FC236}">
              <a16:creationId xmlns:a16="http://schemas.microsoft.com/office/drawing/2014/main" id="{159B9DFF-52B6-467F-AFDB-1E489CC7E8B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03" name="Text Box 2">
          <a:extLst>
            <a:ext uri="{FF2B5EF4-FFF2-40B4-BE49-F238E27FC236}">
              <a16:creationId xmlns:a16="http://schemas.microsoft.com/office/drawing/2014/main" id="{2B3A94FF-DD92-4FF5-94D7-B29C2971632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04" name="Text Box 2">
          <a:extLst>
            <a:ext uri="{FF2B5EF4-FFF2-40B4-BE49-F238E27FC236}">
              <a16:creationId xmlns:a16="http://schemas.microsoft.com/office/drawing/2014/main" id="{44BB491F-66D9-4186-BD2F-D685BE359CA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05" name="Text Box 2">
          <a:extLst>
            <a:ext uri="{FF2B5EF4-FFF2-40B4-BE49-F238E27FC236}">
              <a16:creationId xmlns:a16="http://schemas.microsoft.com/office/drawing/2014/main" id="{2444D648-89C5-44C2-982C-93E80383B68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06" name="Text Box 2">
          <a:extLst>
            <a:ext uri="{FF2B5EF4-FFF2-40B4-BE49-F238E27FC236}">
              <a16:creationId xmlns:a16="http://schemas.microsoft.com/office/drawing/2014/main" id="{67785E66-F913-44F3-9858-D883B1CB8CF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07" name="Text Box 2">
          <a:extLst>
            <a:ext uri="{FF2B5EF4-FFF2-40B4-BE49-F238E27FC236}">
              <a16:creationId xmlns:a16="http://schemas.microsoft.com/office/drawing/2014/main" id="{24609FCB-5932-4556-8F50-B6FB40E787F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08" name="Text Box 2">
          <a:extLst>
            <a:ext uri="{FF2B5EF4-FFF2-40B4-BE49-F238E27FC236}">
              <a16:creationId xmlns:a16="http://schemas.microsoft.com/office/drawing/2014/main" id="{8AD7C46C-F581-46BE-BC14-0944E084DAA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09" name="Text Box 2">
          <a:extLst>
            <a:ext uri="{FF2B5EF4-FFF2-40B4-BE49-F238E27FC236}">
              <a16:creationId xmlns:a16="http://schemas.microsoft.com/office/drawing/2014/main" id="{AC380F0A-758B-4C41-9E4F-6574D5BEF6F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10" name="Text Box 2">
          <a:extLst>
            <a:ext uri="{FF2B5EF4-FFF2-40B4-BE49-F238E27FC236}">
              <a16:creationId xmlns:a16="http://schemas.microsoft.com/office/drawing/2014/main" id="{8F889A70-9D7C-4E75-A798-CC17F65BD5C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11" name="Text Box 2">
          <a:extLst>
            <a:ext uri="{FF2B5EF4-FFF2-40B4-BE49-F238E27FC236}">
              <a16:creationId xmlns:a16="http://schemas.microsoft.com/office/drawing/2014/main" id="{239EEE42-8637-43E7-9811-85ECFDAE2AB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12" name="Text Box 2">
          <a:extLst>
            <a:ext uri="{FF2B5EF4-FFF2-40B4-BE49-F238E27FC236}">
              <a16:creationId xmlns:a16="http://schemas.microsoft.com/office/drawing/2014/main" id="{F4CCCF9B-8884-45B2-826B-D2DA508693A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13" name="Text Box 2">
          <a:extLst>
            <a:ext uri="{FF2B5EF4-FFF2-40B4-BE49-F238E27FC236}">
              <a16:creationId xmlns:a16="http://schemas.microsoft.com/office/drawing/2014/main" id="{3C316279-72CB-4548-977A-218A3704532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14" name="Text Box 2">
          <a:extLst>
            <a:ext uri="{FF2B5EF4-FFF2-40B4-BE49-F238E27FC236}">
              <a16:creationId xmlns:a16="http://schemas.microsoft.com/office/drawing/2014/main" id="{6DC66C50-18C9-4F64-BE41-A1217E2C0A7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15" name="Text Box 2">
          <a:extLst>
            <a:ext uri="{FF2B5EF4-FFF2-40B4-BE49-F238E27FC236}">
              <a16:creationId xmlns:a16="http://schemas.microsoft.com/office/drawing/2014/main" id="{D15D2EB8-E46C-4777-B5AB-04882BF08B5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16" name="Text Box 2">
          <a:extLst>
            <a:ext uri="{FF2B5EF4-FFF2-40B4-BE49-F238E27FC236}">
              <a16:creationId xmlns:a16="http://schemas.microsoft.com/office/drawing/2014/main" id="{11194413-F68A-40EA-86E8-B40943C2815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17" name="Text Box 2">
          <a:extLst>
            <a:ext uri="{FF2B5EF4-FFF2-40B4-BE49-F238E27FC236}">
              <a16:creationId xmlns:a16="http://schemas.microsoft.com/office/drawing/2014/main" id="{360ABD9C-7C8F-4F29-BFCF-B8B2541C6C1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18" name="Text Box 2">
          <a:extLst>
            <a:ext uri="{FF2B5EF4-FFF2-40B4-BE49-F238E27FC236}">
              <a16:creationId xmlns:a16="http://schemas.microsoft.com/office/drawing/2014/main" id="{2918E005-6D60-40A3-ABE8-49D47593A57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19" name="Text Box 2">
          <a:extLst>
            <a:ext uri="{FF2B5EF4-FFF2-40B4-BE49-F238E27FC236}">
              <a16:creationId xmlns:a16="http://schemas.microsoft.com/office/drawing/2014/main" id="{A2DD5252-1E25-4AAA-834F-81310B6096B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20" name="Text Box 2">
          <a:extLst>
            <a:ext uri="{FF2B5EF4-FFF2-40B4-BE49-F238E27FC236}">
              <a16:creationId xmlns:a16="http://schemas.microsoft.com/office/drawing/2014/main" id="{80CD9432-CD0E-4AA3-B668-6F8CE63C8B6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21" name="Text Box 2">
          <a:extLst>
            <a:ext uri="{FF2B5EF4-FFF2-40B4-BE49-F238E27FC236}">
              <a16:creationId xmlns:a16="http://schemas.microsoft.com/office/drawing/2014/main" id="{F8A5B008-0C47-4FBC-BCA4-A24FC370083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22" name="Text Box 2">
          <a:extLst>
            <a:ext uri="{FF2B5EF4-FFF2-40B4-BE49-F238E27FC236}">
              <a16:creationId xmlns:a16="http://schemas.microsoft.com/office/drawing/2014/main" id="{680EA508-C529-4B51-88D9-5232FBDCB71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23" name="Text Box 2">
          <a:extLst>
            <a:ext uri="{FF2B5EF4-FFF2-40B4-BE49-F238E27FC236}">
              <a16:creationId xmlns:a16="http://schemas.microsoft.com/office/drawing/2014/main" id="{20557CFA-8811-486A-8867-07C4C3ECC13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24" name="Text Box 2">
          <a:extLst>
            <a:ext uri="{FF2B5EF4-FFF2-40B4-BE49-F238E27FC236}">
              <a16:creationId xmlns:a16="http://schemas.microsoft.com/office/drawing/2014/main" id="{0D136FE3-B83E-43BB-9D06-5C62B8C47C5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25" name="Text Box 2">
          <a:extLst>
            <a:ext uri="{FF2B5EF4-FFF2-40B4-BE49-F238E27FC236}">
              <a16:creationId xmlns:a16="http://schemas.microsoft.com/office/drawing/2014/main" id="{9FD08599-B3AE-45EF-AF80-2A2778CD3AC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26" name="Text Box 2">
          <a:extLst>
            <a:ext uri="{FF2B5EF4-FFF2-40B4-BE49-F238E27FC236}">
              <a16:creationId xmlns:a16="http://schemas.microsoft.com/office/drawing/2014/main" id="{3F518050-7219-4202-987E-91401E7B94C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27" name="Text Box 2">
          <a:extLst>
            <a:ext uri="{FF2B5EF4-FFF2-40B4-BE49-F238E27FC236}">
              <a16:creationId xmlns:a16="http://schemas.microsoft.com/office/drawing/2014/main" id="{1C3B19E3-F492-4125-935F-5B5CD0B59C8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28" name="Text Box 2">
          <a:extLst>
            <a:ext uri="{FF2B5EF4-FFF2-40B4-BE49-F238E27FC236}">
              <a16:creationId xmlns:a16="http://schemas.microsoft.com/office/drawing/2014/main" id="{ACAC9BD6-A282-4609-B281-24691FEBEDF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29" name="Text Box 2">
          <a:extLst>
            <a:ext uri="{FF2B5EF4-FFF2-40B4-BE49-F238E27FC236}">
              <a16:creationId xmlns:a16="http://schemas.microsoft.com/office/drawing/2014/main" id="{6DB3AACD-5A3B-4588-B187-71123DF25BF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30" name="Text Box 2">
          <a:extLst>
            <a:ext uri="{FF2B5EF4-FFF2-40B4-BE49-F238E27FC236}">
              <a16:creationId xmlns:a16="http://schemas.microsoft.com/office/drawing/2014/main" id="{DA360C2C-49E4-40CD-97A6-C1E4CB3F316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31" name="Text Box 2">
          <a:extLst>
            <a:ext uri="{FF2B5EF4-FFF2-40B4-BE49-F238E27FC236}">
              <a16:creationId xmlns:a16="http://schemas.microsoft.com/office/drawing/2014/main" id="{50084297-E668-4477-A78C-FEDAB3F7A1D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32" name="Text Box 2">
          <a:extLst>
            <a:ext uri="{FF2B5EF4-FFF2-40B4-BE49-F238E27FC236}">
              <a16:creationId xmlns:a16="http://schemas.microsoft.com/office/drawing/2014/main" id="{D259AAA1-4C58-438B-A1D0-F3C9F92C804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33" name="Text Box 2">
          <a:extLst>
            <a:ext uri="{FF2B5EF4-FFF2-40B4-BE49-F238E27FC236}">
              <a16:creationId xmlns:a16="http://schemas.microsoft.com/office/drawing/2014/main" id="{A33653F3-AEEE-4E0B-B8E6-8D0206350E9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34" name="Text Box 2">
          <a:extLst>
            <a:ext uri="{FF2B5EF4-FFF2-40B4-BE49-F238E27FC236}">
              <a16:creationId xmlns:a16="http://schemas.microsoft.com/office/drawing/2014/main" id="{8B8A42C6-42A3-46E5-B5EA-342196949DA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35" name="Text Box 2">
          <a:extLst>
            <a:ext uri="{FF2B5EF4-FFF2-40B4-BE49-F238E27FC236}">
              <a16:creationId xmlns:a16="http://schemas.microsoft.com/office/drawing/2014/main" id="{FE0FE03D-6AEE-4AEC-A816-D1CAA7D5119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36" name="Text Box 2">
          <a:extLst>
            <a:ext uri="{FF2B5EF4-FFF2-40B4-BE49-F238E27FC236}">
              <a16:creationId xmlns:a16="http://schemas.microsoft.com/office/drawing/2014/main" id="{1183A1FD-DA66-47E0-9590-6DAE9AEEA46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37" name="Text Box 2">
          <a:extLst>
            <a:ext uri="{FF2B5EF4-FFF2-40B4-BE49-F238E27FC236}">
              <a16:creationId xmlns:a16="http://schemas.microsoft.com/office/drawing/2014/main" id="{99F956D7-8871-4883-8F8F-062471F1662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38" name="Text Box 2">
          <a:extLst>
            <a:ext uri="{FF2B5EF4-FFF2-40B4-BE49-F238E27FC236}">
              <a16:creationId xmlns:a16="http://schemas.microsoft.com/office/drawing/2014/main" id="{8909A7E5-405A-407A-88BA-7295ECB9028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39" name="Text Box 2">
          <a:extLst>
            <a:ext uri="{FF2B5EF4-FFF2-40B4-BE49-F238E27FC236}">
              <a16:creationId xmlns:a16="http://schemas.microsoft.com/office/drawing/2014/main" id="{3126D125-FDEF-4504-BBC5-0A071F01274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40" name="Text Box 2">
          <a:extLst>
            <a:ext uri="{FF2B5EF4-FFF2-40B4-BE49-F238E27FC236}">
              <a16:creationId xmlns:a16="http://schemas.microsoft.com/office/drawing/2014/main" id="{50B6B08A-4657-48D1-96BB-C8BB2019E66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41" name="Text Box 2">
          <a:extLst>
            <a:ext uri="{FF2B5EF4-FFF2-40B4-BE49-F238E27FC236}">
              <a16:creationId xmlns:a16="http://schemas.microsoft.com/office/drawing/2014/main" id="{300E8FF5-705B-4B20-9D95-23EA67588C0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42" name="Text Box 2">
          <a:extLst>
            <a:ext uri="{FF2B5EF4-FFF2-40B4-BE49-F238E27FC236}">
              <a16:creationId xmlns:a16="http://schemas.microsoft.com/office/drawing/2014/main" id="{C3105D7E-A68A-478E-9961-B71002B762B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43" name="Text Box 2">
          <a:extLst>
            <a:ext uri="{FF2B5EF4-FFF2-40B4-BE49-F238E27FC236}">
              <a16:creationId xmlns:a16="http://schemas.microsoft.com/office/drawing/2014/main" id="{CE25F22A-48D6-4A59-B23F-01F38E2CFD4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44" name="Text Box 2">
          <a:extLst>
            <a:ext uri="{FF2B5EF4-FFF2-40B4-BE49-F238E27FC236}">
              <a16:creationId xmlns:a16="http://schemas.microsoft.com/office/drawing/2014/main" id="{885DBB91-0195-4CC1-864A-94ED1BA64C2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45" name="Text Box 2">
          <a:extLst>
            <a:ext uri="{FF2B5EF4-FFF2-40B4-BE49-F238E27FC236}">
              <a16:creationId xmlns:a16="http://schemas.microsoft.com/office/drawing/2014/main" id="{C0F9D02E-38D4-468B-B384-6B5B541DF47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46" name="Text Box 2">
          <a:extLst>
            <a:ext uri="{FF2B5EF4-FFF2-40B4-BE49-F238E27FC236}">
              <a16:creationId xmlns:a16="http://schemas.microsoft.com/office/drawing/2014/main" id="{A2DFE202-0A07-419E-9C3C-F16C36CCEE5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47" name="Text Box 2">
          <a:extLst>
            <a:ext uri="{FF2B5EF4-FFF2-40B4-BE49-F238E27FC236}">
              <a16:creationId xmlns:a16="http://schemas.microsoft.com/office/drawing/2014/main" id="{B9DA6C00-0060-42C5-9419-05E8F37E44A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48" name="Text Box 2">
          <a:extLst>
            <a:ext uri="{FF2B5EF4-FFF2-40B4-BE49-F238E27FC236}">
              <a16:creationId xmlns:a16="http://schemas.microsoft.com/office/drawing/2014/main" id="{AA2F932E-027D-468B-8539-E4246568B39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49" name="Text Box 2">
          <a:extLst>
            <a:ext uri="{FF2B5EF4-FFF2-40B4-BE49-F238E27FC236}">
              <a16:creationId xmlns:a16="http://schemas.microsoft.com/office/drawing/2014/main" id="{3F9EFF48-A8E9-4D1D-91A6-C3BA6B54C08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50" name="Text Box 2">
          <a:extLst>
            <a:ext uri="{FF2B5EF4-FFF2-40B4-BE49-F238E27FC236}">
              <a16:creationId xmlns:a16="http://schemas.microsoft.com/office/drawing/2014/main" id="{84D36019-D1D9-4A7A-AB01-6E42F58A48F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51" name="Text Box 2">
          <a:extLst>
            <a:ext uri="{FF2B5EF4-FFF2-40B4-BE49-F238E27FC236}">
              <a16:creationId xmlns:a16="http://schemas.microsoft.com/office/drawing/2014/main" id="{31E75ADB-2E14-473B-BC63-B74D55342A3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52" name="Text Box 2">
          <a:extLst>
            <a:ext uri="{FF2B5EF4-FFF2-40B4-BE49-F238E27FC236}">
              <a16:creationId xmlns:a16="http://schemas.microsoft.com/office/drawing/2014/main" id="{BF8ECE70-4919-4669-A2DA-B1EED041298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53" name="Text Box 2">
          <a:extLst>
            <a:ext uri="{FF2B5EF4-FFF2-40B4-BE49-F238E27FC236}">
              <a16:creationId xmlns:a16="http://schemas.microsoft.com/office/drawing/2014/main" id="{5326E934-2B1B-48B4-A601-A1CD070A0BF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54" name="Text Box 2">
          <a:extLst>
            <a:ext uri="{FF2B5EF4-FFF2-40B4-BE49-F238E27FC236}">
              <a16:creationId xmlns:a16="http://schemas.microsoft.com/office/drawing/2014/main" id="{343BF257-5947-4BBD-AD8F-B94D1BED735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55" name="Text Box 2">
          <a:extLst>
            <a:ext uri="{FF2B5EF4-FFF2-40B4-BE49-F238E27FC236}">
              <a16:creationId xmlns:a16="http://schemas.microsoft.com/office/drawing/2014/main" id="{1E62C9B6-BF44-4648-9C16-0101C5759B6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56" name="Text Box 2">
          <a:extLst>
            <a:ext uri="{FF2B5EF4-FFF2-40B4-BE49-F238E27FC236}">
              <a16:creationId xmlns:a16="http://schemas.microsoft.com/office/drawing/2014/main" id="{73FF11CE-9257-4E99-889C-13263EDB17C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57" name="Text Box 2">
          <a:extLst>
            <a:ext uri="{FF2B5EF4-FFF2-40B4-BE49-F238E27FC236}">
              <a16:creationId xmlns:a16="http://schemas.microsoft.com/office/drawing/2014/main" id="{32EC953A-DAC2-40CE-8A2F-367B5EFDB95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58" name="Text Box 2">
          <a:extLst>
            <a:ext uri="{FF2B5EF4-FFF2-40B4-BE49-F238E27FC236}">
              <a16:creationId xmlns:a16="http://schemas.microsoft.com/office/drawing/2014/main" id="{60E27ABB-E644-4A32-B93D-92B250CA933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59" name="Text Box 2">
          <a:extLst>
            <a:ext uri="{FF2B5EF4-FFF2-40B4-BE49-F238E27FC236}">
              <a16:creationId xmlns:a16="http://schemas.microsoft.com/office/drawing/2014/main" id="{F5019CBC-E9F6-4885-85B2-A2D1681C452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60" name="Text Box 2">
          <a:extLst>
            <a:ext uri="{FF2B5EF4-FFF2-40B4-BE49-F238E27FC236}">
              <a16:creationId xmlns:a16="http://schemas.microsoft.com/office/drawing/2014/main" id="{65E8AA7D-518C-4DC5-BFED-1B26D23478B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61" name="Text Box 2">
          <a:extLst>
            <a:ext uri="{FF2B5EF4-FFF2-40B4-BE49-F238E27FC236}">
              <a16:creationId xmlns:a16="http://schemas.microsoft.com/office/drawing/2014/main" id="{6A2DCE9B-24CA-4BCE-9734-49AF36B4CFA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62" name="Text Box 2">
          <a:extLst>
            <a:ext uri="{FF2B5EF4-FFF2-40B4-BE49-F238E27FC236}">
              <a16:creationId xmlns:a16="http://schemas.microsoft.com/office/drawing/2014/main" id="{2BA40CB8-77E6-4082-9A1A-33C638E57A1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63" name="Text Box 2">
          <a:extLst>
            <a:ext uri="{FF2B5EF4-FFF2-40B4-BE49-F238E27FC236}">
              <a16:creationId xmlns:a16="http://schemas.microsoft.com/office/drawing/2014/main" id="{CF8C3849-4613-4118-8E56-C55284AA1B1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64" name="Text Box 2">
          <a:extLst>
            <a:ext uri="{FF2B5EF4-FFF2-40B4-BE49-F238E27FC236}">
              <a16:creationId xmlns:a16="http://schemas.microsoft.com/office/drawing/2014/main" id="{F2E3C802-3126-46AB-B04D-60797CE6926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65" name="Text Box 2">
          <a:extLst>
            <a:ext uri="{FF2B5EF4-FFF2-40B4-BE49-F238E27FC236}">
              <a16:creationId xmlns:a16="http://schemas.microsoft.com/office/drawing/2014/main" id="{D2AD7227-620C-4337-81A5-8E6DC576C7E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66" name="Text Box 2">
          <a:extLst>
            <a:ext uri="{FF2B5EF4-FFF2-40B4-BE49-F238E27FC236}">
              <a16:creationId xmlns:a16="http://schemas.microsoft.com/office/drawing/2014/main" id="{94900D7A-60A4-40AD-A251-B5D91E2DFD3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67" name="Text Box 2">
          <a:extLst>
            <a:ext uri="{FF2B5EF4-FFF2-40B4-BE49-F238E27FC236}">
              <a16:creationId xmlns:a16="http://schemas.microsoft.com/office/drawing/2014/main" id="{CA5B601E-A43A-49B5-B010-E43FFD422AE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68" name="Text Box 2">
          <a:extLst>
            <a:ext uri="{FF2B5EF4-FFF2-40B4-BE49-F238E27FC236}">
              <a16:creationId xmlns:a16="http://schemas.microsoft.com/office/drawing/2014/main" id="{8672DB5B-CC8B-40EA-A5DA-CCC5E42C6DD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69" name="Text Box 2">
          <a:extLst>
            <a:ext uri="{FF2B5EF4-FFF2-40B4-BE49-F238E27FC236}">
              <a16:creationId xmlns:a16="http://schemas.microsoft.com/office/drawing/2014/main" id="{6C5D81D4-B225-4D5D-B1AD-117C36A2CE1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70" name="Text Box 2">
          <a:extLst>
            <a:ext uri="{FF2B5EF4-FFF2-40B4-BE49-F238E27FC236}">
              <a16:creationId xmlns:a16="http://schemas.microsoft.com/office/drawing/2014/main" id="{C08B809F-B2E1-4CD3-8644-6C395A097EA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71" name="Text Box 2">
          <a:extLst>
            <a:ext uri="{FF2B5EF4-FFF2-40B4-BE49-F238E27FC236}">
              <a16:creationId xmlns:a16="http://schemas.microsoft.com/office/drawing/2014/main" id="{170B190E-A12A-41B4-91B2-8CA1FF2708B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72" name="Text Box 2">
          <a:extLst>
            <a:ext uri="{FF2B5EF4-FFF2-40B4-BE49-F238E27FC236}">
              <a16:creationId xmlns:a16="http://schemas.microsoft.com/office/drawing/2014/main" id="{41BC8EFE-38CB-4585-9CA5-A806B3C602E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73" name="Text Box 2">
          <a:extLst>
            <a:ext uri="{FF2B5EF4-FFF2-40B4-BE49-F238E27FC236}">
              <a16:creationId xmlns:a16="http://schemas.microsoft.com/office/drawing/2014/main" id="{2B6A5FB2-AF20-44AA-A005-D038565E99F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74" name="Text Box 2">
          <a:extLst>
            <a:ext uri="{FF2B5EF4-FFF2-40B4-BE49-F238E27FC236}">
              <a16:creationId xmlns:a16="http://schemas.microsoft.com/office/drawing/2014/main" id="{C708EFC5-87FB-4FA0-A38E-BED07B6DF9D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75" name="Text Box 2">
          <a:extLst>
            <a:ext uri="{FF2B5EF4-FFF2-40B4-BE49-F238E27FC236}">
              <a16:creationId xmlns:a16="http://schemas.microsoft.com/office/drawing/2014/main" id="{C7F65E6F-0BCF-465D-B364-DFE3634A42F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76" name="Text Box 2">
          <a:extLst>
            <a:ext uri="{FF2B5EF4-FFF2-40B4-BE49-F238E27FC236}">
              <a16:creationId xmlns:a16="http://schemas.microsoft.com/office/drawing/2014/main" id="{39587DF0-926A-4956-89DD-FEAB3542174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77" name="Text Box 2">
          <a:extLst>
            <a:ext uri="{FF2B5EF4-FFF2-40B4-BE49-F238E27FC236}">
              <a16:creationId xmlns:a16="http://schemas.microsoft.com/office/drawing/2014/main" id="{B3E57A5A-C5B4-440A-BCE8-CC242F779EA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78" name="Text Box 2">
          <a:extLst>
            <a:ext uri="{FF2B5EF4-FFF2-40B4-BE49-F238E27FC236}">
              <a16:creationId xmlns:a16="http://schemas.microsoft.com/office/drawing/2014/main" id="{80CDC859-0455-4B8F-BC22-1692D94D222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79" name="Text Box 2">
          <a:extLst>
            <a:ext uri="{FF2B5EF4-FFF2-40B4-BE49-F238E27FC236}">
              <a16:creationId xmlns:a16="http://schemas.microsoft.com/office/drawing/2014/main" id="{4230B023-5FA3-4A51-850E-A0C5AF2AA36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80" name="Text Box 2">
          <a:extLst>
            <a:ext uri="{FF2B5EF4-FFF2-40B4-BE49-F238E27FC236}">
              <a16:creationId xmlns:a16="http://schemas.microsoft.com/office/drawing/2014/main" id="{7896173F-DE9B-4CD5-BE32-BA940011541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81" name="Text Box 2">
          <a:extLst>
            <a:ext uri="{FF2B5EF4-FFF2-40B4-BE49-F238E27FC236}">
              <a16:creationId xmlns:a16="http://schemas.microsoft.com/office/drawing/2014/main" id="{B509F48E-420B-4950-AEB4-69CD560F098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82" name="Text Box 2">
          <a:extLst>
            <a:ext uri="{FF2B5EF4-FFF2-40B4-BE49-F238E27FC236}">
              <a16:creationId xmlns:a16="http://schemas.microsoft.com/office/drawing/2014/main" id="{76009E64-9DC2-4CA4-ACD4-F7620CB94D6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83" name="Text Box 2">
          <a:extLst>
            <a:ext uri="{FF2B5EF4-FFF2-40B4-BE49-F238E27FC236}">
              <a16:creationId xmlns:a16="http://schemas.microsoft.com/office/drawing/2014/main" id="{8D5042FC-8EE1-4F9D-954D-9664FF3ACA1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84" name="Text Box 2">
          <a:extLst>
            <a:ext uri="{FF2B5EF4-FFF2-40B4-BE49-F238E27FC236}">
              <a16:creationId xmlns:a16="http://schemas.microsoft.com/office/drawing/2014/main" id="{2BDA4AAA-0CB4-4F37-9296-3BF3B4C41E0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85" name="Text Box 2">
          <a:extLst>
            <a:ext uri="{FF2B5EF4-FFF2-40B4-BE49-F238E27FC236}">
              <a16:creationId xmlns:a16="http://schemas.microsoft.com/office/drawing/2014/main" id="{57ADAA90-A710-4A47-9432-BE91A65C304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86" name="Text Box 2">
          <a:extLst>
            <a:ext uri="{FF2B5EF4-FFF2-40B4-BE49-F238E27FC236}">
              <a16:creationId xmlns:a16="http://schemas.microsoft.com/office/drawing/2014/main" id="{4B61F3FE-20EB-4308-834F-9880BECAB0D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87" name="Text Box 2">
          <a:extLst>
            <a:ext uri="{FF2B5EF4-FFF2-40B4-BE49-F238E27FC236}">
              <a16:creationId xmlns:a16="http://schemas.microsoft.com/office/drawing/2014/main" id="{75B5D545-BB15-43A8-9C3C-B4E61C486E8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88" name="Text Box 2">
          <a:extLst>
            <a:ext uri="{FF2B5EF4-FFF2-40B4-BE49-F238E27FC236}">
              <a16:creationId xmlns:a16="http://schemas.microsoft.com/office/drawing/2014/main" id="{8A9058B0-53E0-48F2-9BB4-46BBE37AB92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89" name="Text Box 2">
          <a:extLst>
            <a:ext uri="{FF2B5EF4-FFF2-40B4-BE49-F238E27FC236}">
              <a16:creationId xmlns:a16="http://schemas.microsoft.com/office/drawing/2014/main" id="{940B1B13-7ECB-425E-BE67-ADDDBCFCE79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90" name="Text Box 2">
          <a:extLst>
            <a:ext uri="{FF2B5EF4-FFF2-40B4-BE49-F238E27FC236}">
              <a16:creationId xmlns:a16="http://schemas.microsoft.com/office/drawing/2014/main" id="{7749360D-E397-47BF-A863-DFCB971C53E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91" name="Text Box 2">
          <a:extLst>
            <a:ext uri="{FF2B5EF4-FFF2-40B4-BE49-F238E27FC236}">
              <a16:creationId xmlns:a16="http://schemas.microsoft.com/office/drawing/2014/main" id="{8834EE8A-2D06-4CFA-A634-1F92EE3901A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92" name="Text Box 2">
          <a:extLst>
            <a:ext uri="{FF2B5EF4-FFF2-40B4-BE49-F238E27FC236}">
              <a16:creationId xmlns:a16="http://schemas.microsoft.com/office/drawing/2014/main" id="{AC110C0F-5D2A-4C8F-8743-8CBA4406280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93" name="Text Box 2">
          <a:extLst>
            <a:ext uri="{FF2B5EF4-FFF2-40B4-BE49-F238E27FC236}">
              <a16:creationId xmlns:a16="http://schemas.microsoft.com/office/drawing/2014/main" id="{0A412EF9-15B7-46DC-B7F1-6BAEA134E63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94" name="Text Box 2">
          <a:extLst>
            <a:ext uri="{FF2B5EF4-FFF2-40B4-BE49-F238E27FC236}">
              <a16:creationId xmlns:a16="http://schemas.microsoft.com/office/drawing/2014/main" id="{EC88345A-740A-46B5-9296-B3355EA8F49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95" name="Text Box 2">
          <a:extLst>
            <a:ext uri="{FF2B5EF4-FFF2-40B4-BE49-F238E27FC236}">
              <a16:creationId xmlns:a16="http://schemas.microsoft.com/office/drawing/2014/main" id="{3F239A39-72B5-44A0-B8BA-672A09D68A5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96" name="Text Box 2">
          <a:extLst>
            <a:ext uri="{FF2B5EF4-FFF2-40B4-BE49-F238E27FC236}">
              <a16:creationId xmlns:a16="http://schemas.microsoft.com/office/drawing/2014/main" id="{DE8ACF26-A91C-47A4-A27C-032A7C7B416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97" name="Text Box 2">
          <a:extLst>
            <a:ext uri="{FF2B5EF4-FFF2-40B4-BE49-F238E27FC236}">
              <a16:creationId xmlns:a16="http://schemas.microsoft.com/office/drawing/2014/main" id="{982FB3B4-A594-46DC-B191-929DD2484EA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98" name="Text Box 2">
          <a:extLst>
            <a:ext uri="{FF2B5EF4-FFF2-40B4-BE49-F238E27FC236}">
              <a16:creationId xmlns:a16="http://schemas.microsoft.com/office/drawing/2014/main" id="{8F8BEAEE-3DCA-4449-8C73-15777B92C6E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299" name="Text Box 2">
          <a:extLst>
            <a:ext uri="{FF2B5EF4-FFF2-40B4-BE49-F238E27FC236}">
              <a16:creationId xmlns:a16="http://schemas.microsoft.com/office/drawing/2014/main" id="{265B1374-AFFB-4558-B379-4498A3C95A5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00" name="Text Box 2">
          <a:extLst>
            <a:ext uri="{FF2B5EF4-FFF2-40B4-BE49-F238E27FC236}">
              <a16:creationId xmlns:a16="http://schemas.microsoft.com/office/drawing/2014/main" id="{27A7C1DB-2EB8-4D1A-BD6A-E330349B4FC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01" name="Text Box 2">
          <a:extLst>
            <a:ext uri="{FF2B5EF4-FFF2-40B4-BE49-F238E27FC236}">
              <a16:creationId xmlns:a16="http://schemas.microsoft.com/office/drawing/2014/main" id="{FA2A0CCF-B7F5-4F21-AB36-84F0369D47C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02" name="Text Box 2">
          <a:extLst>
            <a:ext uri="{FF2B5EF4-FFF2-40B4-BE49-F238E27FC236}">
              <a16:creationId xmlns:a16="http://schemas.microsoft.com/office/drawing/2014/main" id="{98A64C86-E11D-4427-8461-D826C0EDF1E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03" name="Text Box 2">
          <a:extLst>
            <a:ext uri="{FF2B5EF4-FFF2-40B4-BE49-F238E27FC236}">
              <a16:creationId xmlns:a16="http://schemas.microsoft.com/office/drawing/2014/main" id="{713687AB-8A69-4BEB-84F9-59E37018A65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04" name="Text Box 2">
          <a:extLst>
            <a:ext uri="{FF2B5EF4-FFF2-40B4-BE49-F238E27FC236}">
              <a16:creationId xmlns:a16="http://schemas.microsoft.com/office/drawing/2014/main" id="{D1892A3E-BF4F-454E-9826-92072F1D068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05" name="Text Box 2">
          <a:extLst>
            <a:ext uri="{FF2B5EF4-FFF2-40B4-BE49-F238E27FC236}">
              <a16:creationId xmlns:a16="http://schemas.microsoft.com/office/drawing/2014/main" id="{3C14B885-A876-4E4F-B654-801DE6ECBE9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06" name="Text Box 2">
          <a:extLst>
            <a:ext uri="{FF2B5EF4-FFF2-40B4-BE49-F238E27FC236}">
              <a16:creationId xmlns:a16="http://schemas.microsoft.com/office/drawing/2014/main" id="{96F3A948-C3D1-411E-A0F1-425C33877FF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07" name="Text Box 2">
          <a:extLst>
            <a:ext uri="{FF2B5EF4-FFF2-40B4-BE49-F238E27FC236}">
              <a16:creationId xmlns:a16="http://schemas.microsoft.com/office/drawing/2014/main" id="{68A6E5A7-966F-4DDB-9DA7-0412C2E8F7B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08" name="Text Box 2">
          <a:extLst>
            <a:ext uri="{FF2B5EF4-FFF2-40B4-BE49-F238E27FC236}">
              <a16:creationId xmlns:a16="http://schemas.microsoft.com/office/drawing/2014/main" id="{2D8B3E4E-9F82-4C6E-95D6-B278C690101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09" name="Text Box 2">
          <a:extLst>
            <a:ext uri="{FF2B5EF4-FFF2-40B4-BE49-F238E27FC236}">
              <a16:creationId xmlns:a16="http://schemas.microsoft.com/office/drawing/2014/main" id="{D81FE880-49B3-4111-B967-1C496FBED09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10" name="Text Box 2">
          <a:extLst>
            <a:ext uri="{FF2B5EF4-FFF2-40B4-BE49-F238E27FC236}">
              <a16:creationId xmlns:a16="http://schemas.microsoft.com/office/drawing/2014/main" id="{51930E29-4423-47C9-99A6-F3EFED01D2D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11" name="Text Box 2">
          <a:extLst>
            <a:ext uri="{FF2B5EF4-FFF2-40B4-BE49-F238E27FC236}">
              <a16:creationId xmlns:a16="http://schemas.microsoft.com/office/drawing/2014/main" id="{EB70E772-40A4-4284-B69F-D792CF7B197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12" name="Text Box 2">
          <a:extLst>
            <a:ext uri="{FF2B5EF4-FFF2-40B4-BE49-F238E27FC236}">
              <a16:creationId xmlns:a16="http://schemas.microsoft.com/office/drawing/2014/main" id="{3EC9565F-1367-437E-873C-8E476972914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13" name="Text Box 2">
          <a:extLst>
            <a:ext uri="{FF2B5EF4-FFF2-40B4-BE49-F238E27FC236}">
              <a16:creationId xmlns:a16="http://schemas.microsoft.com/office/drawing/2014/main" id="{DE8EFD63-AEC1-4360-AEEB-6E561E2EBE1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14" name="Text Box 2">
          <a:extLst>
            <a:ext uri="{FF2B5EF4-FFF2-40B4-BE49-F238E27FC236}">
              <a16:creationId xmlns:a16="http://schemas.microsoft.com/office/drawing/2014/main" id="{51ED81E4-14E9-4196-A401-4A8B12B5FDA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15" name="Text Box 2">
          <a:extLst>
            <a:ext uri="{FF2B5EF4-FFF2-40B4-BE49-F238E27FC236}">
              <a16:creationId xmlns:a16="http://schemas.microsoft.com/office/drawing/2014/main" id="{9917CE34-6F89-4769-BE7C-C9004C557F1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16" name="Text Box 2">
          <a:extLst>
            <a:ext uri="{FF2B5EF4-FFF2-40B4-BE49-F238E27FC236}">
              <a16:creationId xmlns:a16="http://schemas.microsoft.com/office/drawing/2014/main" id="{DC5E7B0C-B170-46FD-8EF3-13756DDB2B6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17" name="Text Box 2">
          <a:extLst>
            <a:ext uri="{FF2B5EF4-FFF2-40B4-BE49-F238E27FC236}">
              <a16:creationId xmlns:a16="http://schemas.microsoft.com/office/drawing/2014/main" id="{EEF7BAD5-F1D9-4BA6-A6D6-824D5C4C90B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18" name="Text Box 2">
          <a:extLst>
            <a:ext uri="{FF2B5EF4-FFF2-40B4-BE49-F238E27FC236}">
              <a16:creationId xmlns:a16="http://schemas.microsoft.com/office/drawing/2014/main" id="{F383DC62-8318-44E8-A5FC-7FECA2B95DD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19" name="Text Box 2">
          <a:extLst>
            <a:ext uri="{FF2B5EF4-FFF2-40B4-BE49-F238E27FC236}">
              <a16:creationId xmlns:a16="http://schemas.microsoft.com/office/drawing/2014/main" id="{4355489F-463A-4934-AEB5-871224F707A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20" name="Text Box 2">
          <a:extLst>
            <a:ext uri="{FF2B5EF4-FFF2-40B4-BE49-F238E27FC236}">
              <a16:creationId xmlns:a16="http://schemas.microsoft.com/office/drawing/2014/main" id="{1C7AB745-57C4-498A-A157-9B0A093AFAA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21" name="Text Box 2">
          <a:extLst>
            <a:ext uri="{FF2B5EF4-FFF2-40B4-BE49-F238E27FC236}">
              <a16:creationId xmlns:a16="http://schemas.microsoft.com/office/drawing/2014/main" id="{3ECD39C8-F8FD-475C-8DFE-A2F8EFD848B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22" name="Text Box 2">
          <a:extLst>
            <a:ext uri="{FF2B5EF4-FFF2-40B4-BE49-F238E27FC236}">
              <a16:creationId xmlns:a16="http://schemas.microsoft.com/office/drawing/2014/main" id="{11307BD3-1C5B-49C9-AD82-34DD84ED39F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23" name="Text Box 2">
          <a:extLst>
            <a:ext uri="{FF2B5EF4-FFF2-40B4-BE49-F238E27FC236}">
              <a16:creationId xmlns:a16="http://schemas.microsoft.com/office/drawing/2014/main" id="{869B9202-15D6-421D-A4B3-E09FF2AB1A5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24" name="Text Box 2">
          <a:extLst>
            <a:ext uri="{FF2B5EF4-FFF2-40B4-BE49-F238E27FC236}">
              <a16:creationId xmlns:a16="http://schemas.microsoft.com/office/drawing/2014/main" id="{3E085625-58E4-4A09-946B-1196884515D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25" name="Text Box 2">
          <a:extLst>
            <a:ext uri="{FF2B5EF4-FFF2-40B4-BE49-F238E27FC236}">
              <a16:creationId xmlns:a16="http://schemas.microsoft.com/office/drawing/2014/main" id="{6A71DA19-5C52-4065-9DA7-FB42BDA87D3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26" name="Text Box 2">
          <a:extLst>
            <a:ext uri="{FF2B5EF4-FFF2-40B4-BE49-F238E27FC236}">
              <a16:creationId xmlns:a16="http://schemas.microsoft.com/office/drawing/2014/main" id="{1C329C27-9665-43C1-8DE4-A24BF2456E2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27" name="Text Box 2">
          <a:extLst>
            <a:ext uri="{FF2B5EF4-FFF2-40B4-BE49-F238E27FC236}">
              <a16:creationId xmlns:a16="http://schemas.microsoft.com/office/drawing/2014/main" id="{C37A078E-4C0A-4F42-AEEB-CBA99534C2B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28" name="Text Box 2">
          <a:extLst>
            <a:ext uri="{FF2B5EF4-FFF2-40B4-BE49-F238E27FC236}">
              <a16:creationId xmlns:a16="http://schemas.microsoft.com/office/drawing/2014/main" id="{3621F158-AF2B-4ADD-A584-B6F15F2E3CD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29" name="Text Box 2">
          <a:extLst>
            <a:ext uri="{FF2B5EF4-FFF2-40B4-BE49-F238E27FC236}">
              <a16:creationId xmlns:a16="http://schemas.microsoft.com/office/drawing/2014/main" id="{8BDF1A75-0ABA-44A4-BDBB-090508CF614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30" name="Text Box 2">
          <a:extLst>
            <a:ext uri="{FF2B5EF4-FFF2-40B4-BE49-F238E27FC236}">
              <a16:creationId xmlns:a16="http://schemas.microsoft.com/office/drawing/2014/main" id="{4970B746-38AF-4C31-9942-DACC3CC4241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31" name="Text Box 2">
          <a:extLst>
            <a:ext uri="{FF2B5EF4-FFF2-40B4-BE49-F238E27FC236}">
              <a16:creationId xmlns:a16="http://schemas.microsoft.com/office/drawing/2014/main" id="{7E30D6F9-A843-45D5-B0AC-2AA2935E243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32" name="Text Box 2">
          <a:extLst>
            <a:ext uri="{FF2B5EF4-FFF2-40B4-BE49-F238E27FC236}">
              <a16:creationId xmlns:a16="http://schemas.microsoft.com/office/drawing/2014/main" id="{61955745-C87C-4EA0-AE8C-167251E05CF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33" name="Text Box 2">
          <a:extLst>
            <a:ext uri="{FF2B5EF4-FFF2-40B4-BE49-F238E27FC236}">
              <a16:creationId xmlns:a16="http://schemas.microsoft.com/office/drawing/2014/main" id="{0E0CB61A-27A8-4E74-B4BC-9F7BD064172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34" name="Text Box 2">
          <a:extLst>
            <a:ext uri="{FF2B5EF4-FFF2-40B4-BE49-F238E27FC236}">
              <a16:creationId xmlns:a16="http://schemas.microsoft.com/office/drawing/2014/main" id="{39657086-8333-49B1-972E-609CEA1BFAA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35" name="Text Box 2">
          <a:extLst>
            <a:ext uri="{FF2B5EF4-FFF2-40B4-BE49-F238E27FC236}">
              <a16:creationId xmlns:a16="http://schemas.microsoft.com/office/drawing/2014/main" id="{29E499A1-9B25-40E6-BDDD-E7F0662CB90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36" name="Text Box 2">
          <a:extLst>
            <a:ext uri="{FF2B5EF4-FFF2-40B4-BE49-F238E27FC236}">
              <a16:creationId xmlns:a16="http://schemas.microsoft.com/office/drawing/2014/main" id="{79202E5D-0846-40FF-9D87-22AFE6CEB3A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37" name="Text Box 2">
          <a:extLst>
            <a:ext uri="{FF2B5EF4-FFF2-40B4-BE49-F238E27FC236}">
              <a16:creationId xmlns:a16="http://schemas.microsoft.com/office/drawing/2014/main" id="{5CFCD088-DE62-4594-944C-68893A6C50C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38" name="Text Box 2">
          <a:extLst>
            <a:ext uri="{FF2B5EF4-FFF2-40B4-BE49-F238E27FC236}">
              <a16:creationId xmlns:a16="http://schemas.microsoft.com/office/drawing/2014/main" id="{519F857F-2D4D-471D-94CB-8EF84D1F14F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39" name="Text Box 2">
          <a:extLst>
            <a:ext uri="{FF2B5EF4-FFF2-40B4-BE49-F238E27FC236}">
              <a16:creationId xmlns:a16="http://schemas.microsoft.com/office/drawing/2014/main" id="{906886B1-4D93-4BD2-8AE8-578C831B5E1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40" name="Text Box 2">
          <a:extLst>
            <a:ext uri="{FF2B5EF4-FFF2-40B4-BE49-F238E27FC236}">
              <a16:creationId xmlns:a16="http://schemas.microsoft.com/office/drawing/2014/main" id="{D8BDA1AF-E26D-4A03-ABBA-96E078E0111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41" name="Text Box 2">
          <a:extLst>
            <a:ext uri="{FF2B5EF4-FFF2-40B4-BE49-F238E27FC236}">
              <a16:creationId xmlns:a16="http://schemas.microsoft.com/office/drawing/2014/main" id="{01AFC695-C76D-46B9-B138-CBFDBC73FBB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42" name="Text Box 2">
          <a:extLst>
            <a:ext uri="{FF2B5EF4-FFF2-40B4-BE49-F238E27FC236}">
              <a16:creationId xmlns:a16="http://schemas.microsoft.com/office/drawing/2014/main" id="{DA59F4DF-86B5-4486-8835-593A42FDB9D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43" name="Text Box 2">
          <a:extLst>
            <a:ext uri="{FF2B5EF4-FFF2-40B4-BE49-F238E27FC236}">
              <a16:creationId xmlns:a16="http://schemas.microsoft.com/office/drawing/2014/main" id="{BAF14CB0-E72D-4DDC-8555-6F47201FBAD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44" name="Text Box 2">
          <a:extLst>
            <a:ext uri="{FF2B5EF4-FFF2-40B4-BE49-F238E27FC236}">
              <a16:creationId xmlns:a16="http://schemas.microsoft.com/office/drawing/2014/main" id="{37F8AAFE-5C08-4ED5-B0ED-594FBB15A20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45" name="Text Box 2">
          <a:extLst>
            <a:ext uri="{FF2B5EF4-FFF2-40B4-BE49-F238E27FC236}">
              <a16:creationId xmlns:a16="http://schemas.microsoft.com/office/drawing/2014/main" id="{5A1892D9-05FA-40E2-A049-2AE6E131778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46" name="Text Box 2">
          <a:extLst>
            <a:ext uri="{FF2B5EF4-FFF2-40B4-BE49-F238E27FC236}">
              <a16:creationId xmlns:a16="http://schemas.microsoft.com/office/drawing/2014/main" id="{36FCA512-03B9-4E32-A911-9754FC14994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47" name="Text Box 2">
          <a:extLst>
            <a:ext uri="{FF2B5EF4-FFF2-40B4-BE49-F238E27FC236}">
              <a16:creationId xmlns:a16="http://schemas.microsoft.com/office/drawing/2014/main" id="{F24B2D14-6CBF-497B-A64D-520CF6B00E6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48" name="Text Box 2">
          <a:extLst>
            <a:ext uri="{FF2B5EF4-FFF2-40B4-BE49-F238E27FC236}">
              <a16:creationId xmlns:a16="http://schemas.microsoft.com/office/drawing/2014/main" id="{C8076A70-28CA-4E21-8A25-29F5B53D48F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49" name="Text Box 2">
          <a:extLst>
            <a:ext uri="{FF2B5EF4-FFF2-40B4-BE49-F238E27FC236}">
              <a16:creationId xmlns:a16="http://schemas.microsoft.com/office/drawing/2014/main" id="{EF3E2B2F-054E-4EF2-8043-35A689C11AD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50" name="Text Box 2">
          <a:extLst>
            <a:ext uri="{FF2B5EF4-FFF2-40B4-BE49-F238E27FC236}">
              <a16:creationId xmlns:a16="http://schemas.microsoft.com/office/drawing/2014/main" id="{804E462C-BBB0-45AD-BDBD-3CBC065402C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51" name="Text Box 2">
          <a:extLst>
            <a:ext uri="{FF2B5EF4-FFF2-40B4-BE49-F238E27FC236}">
              <a16:creationId xmlns:a16="http://schemas.microsoft.com/office/drawing/2014/main" id="{3C18EBB9-D0E1-4BD7-9286-371F442AA6B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52" name="Text Box 2">
          <a:extLst>
            <a:ext uri="{FF2B5EF4-FFF2-40B4-BE49-F238E27FC236}">
              <a16:creationId xmlns:a16="http://schemas.microsoft.com/office/drawing/2014/main" id="{C349F7BA-3AC2-4C88-B1F4-CBB164D973E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53" name="Text Box 2">
          <a:extLst>
            <a:ext uri="{FF2B5EF4-FFF2-40B4-BE49-F238E27FC236}">
              <a16:creationId xmlns:a16="http://schemas.microsoft.com/office/drawing/2014/main" id="{EE6173EF-0BC8-4573-BF1F-6F616026AA3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54" name="Text Box 2">
          <a:extLst>
            <a:ext uri="{FF2B5EF4-FFF2-40B4-BE49-F238E27FC236}">
              <a16:creationId xmlns:a16="http://schemas.microsoft.com/office/drawing/2014/main" id="{B05D99FF-AC05-4AB5-AA9D-AE80FC5446F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55" name="Text Box 2">
          <a:extLst>
            <a:ext uri="{FF2B5EF4-FFF2-40B4-BE49-F238E27FC236}">
              <a16:creationId xmlns:a16="http://schemas.microsoft.com/office/drawing/2014/main" id="{D256D5E4-9974-43C9-8C9D-2EF832AEE1C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56" name="Text Box 2">
          <a:extLst>
            <a:ext uri="{FF2B5EF4-FFF2-40B4-BE49-F238E27FC236}">
              <a16:creationId xmlns:a16="http://schemas.microsoft.com/office/drawing/2014/main" id="{004C2069-BE3E-4B76-B461-392E949B852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57" name="Text Box 2">
          <a:extLst>
            <a:ext uri="{FF2B5EF4-FFF2-40B4-BE49-F238E27FC236}">
              <a16:creationId xmlns:a16="http://schemas.microsoft.com/office/drawing/2014/main" id="{CED28D6C-3CF8-4088-AA89-1ED11648CAD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58" name="Text Box 2">
          <a:extLst>
            <a:ext uri="{FF2B5EF4-FFF2-40B4-BE49-F238E27FC236}">
              <a16:creationId xmlns:a16="http://schemas.microsoft.com/office/drawing/2014/main" id="{2078286A-2081-49C6-9192-95A8F5FF6C9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59" name="Text Box 2">
          <a:extLst>
            <a:ext uri="{FF2B5EF4-FFF2-40B4-BE49-F238E27FC236}">
              <a16:creationId xmlns:a16="http://schemas.microsoft.com/office/drawing/2014/main" id="{D80679A4-ED35-4DCB-AF39-723606F6AF9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60" name="Text Box 2">
          <a:extLst>
            <a:ext uri="{FF2B5EF4-FFF2-40B4-BE49-F238E27FC236}">
              <a16:creationId xmlns:a16="http://schemas.microsoft.com/office/drawing/2014/main" id="{D1CFFDDF-7606-4358-8123-A7C8D7B5BDF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61" name="Text Box 2">
          <a:extLst>
            <a:ext uri="{FF2B5EF4-FFF2-40B4-BE49-F238E27FC236}">
              <a16:creationId xmlns:a16="http://schemas.microsoft.com/office/drawing/2014/main" id="{B09B4E13-416E-4DFB-8361-03786FCCB69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62" name="Text Box 2">
          <a:extLst>
            <a:ext uri="{FF2B5EF4-FFF2-40B4-BE49-F238E27FC236}">
              <a16:creationId xmlns:a16="http://schemas.microsoft.com/office/drawing/2014/main" id="{7AF49799-D33D-4200-B932-CC93C141FA8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63" name="Text Box 2">
          <a:extLst>
            <a:ext uri="{FF2B5EF4-FFF2-40B4-BE49-F238E27FC236}">
              <a16:creationId xmlns:a16="http://schemas.microsoft.com/office/drawing/2014/main" id="{C577DECD-0C8A-4554-89C0-9C2ECF36687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64" name="Text Box 2">
          <a:extLst>
            <a:ext uri="{FF2B5EF4-FFF2-40B4-BE49-F238E27FC236}">
              <a16:creationId xmlns:a16="http://schemas.microsoft.com/office/drawing/2014/main" id="{F98C793B-D61D-4539-9010-C63FCFD100E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65" name="Text Box 2">
          <a:extLst>
            <a:ext uri="{FF2B5EF4-FFF2-40B4-BE49-F238E27FC236}">
              <a16:creationId xmlns:a16="http://schemas.microsoft.com/office/drawing/2014/main" id="{9BD99E82-1CEA-4B5F-8327-DFAE91B335B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66" name="Text Box 2">
          <a:extLst>
            <a:ext uri="{FF2B5EF4-FFF2-40B4-BE49-F238E27FC236}">
              <a16:creationId xmlns:a16="http://schemas.microsoft.com/office/drawing/2014/main" id="{04ABF229-3816-4B8D-A7CD-C9D6B029AB5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67" name="Text Box 2">
          <a:extLst>
            <a:ext uri="{FF2B5EF4-FFF2-40B4-BE49-F238E27FC236}">
              <a16:creationId xmlns:a16="http://schemas.microsoft.com/office/drawing/2014/main" id="{F42867DB-935B-410C-A52A-D541021ABBE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68" name="Text Box 2">
          <a:extLst>
            <a:ext uri="{FF2B5EF4-FFF2-40B4-BE49-F238E27FC236}">
              <a16:creationId xmlns:a16="http://schemas.microsoft.com/office/drawing/2014/main" id="{B27CBA19-C0BC-4713-8BF1-1F234753EBCE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69" name="Text Box 2">
          <a:extLst>
            <a:ext uri="{FF2B5EF4-FFF2-40B4-BE49-F238E27FC236}">
              <a16:creationId xmlns:a16="http://schemas.microsoft.com/office/drawing/2014/main" id="{460301B1-4ED5-472C-95D6-934EC514263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70" name="Text Box 2">
          <a:extLst>
            <a:ext uri="{FF2B5EF4-FFF2-40B4-BE49-F238E27FC236}">
              <a16:creationId xmlns:a16="http://schemas.microsoft.com/office/drawing/2014/main" id="{4CAF1CFC-90E8-4951-818B-5368ACDE0AD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71" name="Text Box 2">
          <a:extLst>
            <a:ext uri="{FF2B5EF4-FFF2-40B4-BE49-F238E27FC236}">
              <a16:creationId xmlns:a16="http://schemas.microsoft.com/office/drawing/2014/main" id="{9AB5F241-A133-48D6-95C2-DB4B2817148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72" name="Text Box 2">
          <a:extLst>
            <a:ext uri="{FF2B5EF4-FFF2-40B4-BE49-F238E27FC236}">
              <a16:creationId xmlns:a16="http://schemas.microsoft.com/office/drawing/2014/main" id="{927A9202-E457-4A06-A18B-B51D59FBF9C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73" name="Text Box 2">
          <a:extLst>
            <a:ext uri="{FF2B5EF4-FFF2-40B4-BE49-F238E27FC236}">
              <a16:creationId xmlns:a16="http://schemas.microsoft.com/office/drawing/2014/main" id="{19A78DE5-B081-4AA9-AD80-1897641990E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74" name="Text Box 2">
          <a:extLst>
            <a:ext uri="{FF2B5EF4-FFF2-40B4-BE49-F238E27FC236}">
              <a16:creationId xmlns:a16="http://schemas.microsoft.com/office/drawing/2014/main" id="{EE1EC670-2C07-4565-8848-17ED65F5D63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75" name="Text Box 2">
          <a:extLst>
            <a:ext uri="{FF2B5EF4-FFF2-40B4-BE49-F238E27FC236}">
              <a16:creationId xmlns:a16="http://schemas.microsoft.com/office/drawing/2014/main" id="{219AF4BA-E304-4C9D-99C7-AAAD48BBB03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76" name="Text Box 2">
          <a:extLst>
            <a:ext uri="{FF2B5EF4-FFF2-40B4-BE49-F238E27FC236}">
              <a16:creationId xmlns:a16="http://schemas.microsoft.com/office/drawing/2014/main" id="{A92A2890-7DC7-4C07-A6A1-E7B78FF4574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77" name="Text Box 2">
          <a:extLst>
            <a:ext uri="{FF2B5EF4-FFF2-40B4-BE49-F238E27FC236}">
              <a16:creationId xmlns:a16="http://schemas.microsoft.com/office/drawing/2014/main" id="{A82522F8-D10C-4BB0-859B-8D620E9B41B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78" name="Text Box 2">
          <a:extLst>
            <a:ext uri="{FF2B5EF4-FFF2-40B4-BE49-F238E27FC236}">
              <a16:creationId xmlns:a16="http://schemas.microsoft.com/office/drawing/2014/main" id="{C8AC849B-EBE4-47AF-86FC-005771E59B6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79" name="Text Box 2">
          <a:extLst>
            <a:ext uri="{FF2B5EF4-FFF2-40B4-BE49-F238E27FC236}">
              <a16:creationId xmlns:a16="http://schemas.microsoft.com/office/drawing/2014/main" id="{B71B823B-1F6F-456A-BBD7-E1787106CFD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80" name="Text Box 2">
          <a:extLst>
            <a:ext uri="{FF2B5EF4-FFF2-40B4-BE49-F238E27FC236}">
              <a16:creationId xmlns:a16="http://schemas.microsoft.com/office/drawing/2014/main" id="{73443684-921F-486B-A1C4-CAFECC17423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81" name="Text Box 2">
          <a:extLst>
            <a:ext uri="{FF2B5EF4-FFF2-40B4-BE49-F238E27FC236}">
              <a16:creationId xmlns:a16="http://schemas.microsoft.com/office/drawing/2014/main" id="{ECA3B892-2A66-4216-82C5-950D3141ECA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82" name="Text Box 2">
          <a:extLst>
            <a:ext uri="{FF2B5EF4-FFF2-40B4-BE49-F238E27FC236}">
              <a16:creationId xmlns:a16="http://schemas.microsoft.com/office/drawing/2014/main" id="{FE82B797-7F5D-42D8-9D81-7B72CC00545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83" name="Text Box 2">
          <a:extLst>
            <a:ext uri="{FF2B5EF4-FFF2-40B4-BE49-F238E27FC236}">
              <a16:creationId xmlns:a16="http://schemas.microsoft.com/office/drawing/2014/main" id="{98E7E346-FFD9-4CCF-8BB1-63555DE4D6A3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84" name="Text Box 2">
          <a:extLst>
            <a:ext uri="{FF2B5EF4-FFF2-40B4-BE49-F238E27FC236}">
              <a16:creationId xmlns:a16="http://schemas.microsoft.com/office/drawing/2014/main" id="{0BB71D68-C27F-4B6C-BFC2-54A23F1F6B2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85" name="Text Box 2">
          <a:extLst>
            <a:ext uri="{FF2B5EF4-FFF2-40B4-BE49-F238E27FC236}">
              <a16:creationId xmlns:a16="http://schemas.microsoft.com/office/drawing/2014/main" id="{0D844032-05BC-4A6C-9909-3AF8CBF10C0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86" name="Text Box 2">
          <a:extLst>
            <a:ext uri="{FF2B5EF4-FFF2-40B4-BE49-F238E27FC236}">
              <a16:creationId xmlns:a16="http://schemas.microsoft.com/office/drawing/2014/main" id="{5FC29B94-8004-4D62-8E26-AB1B150BEC8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87" name="Text Box 2">
          <a:extLst>
            <a:ext uri="{FF2B5EF4-FFF2-40B4-BE49-F238E27FC236}">
              <a16:creationId xmlns:a16="http://schemas.microsoft.com/office/drawing/2014/main" id="{0248AFB7-5312-4449-ADE7-D20BA96522D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88" name="Text Box 2">
          <a:extLst>
            <a:ext uri="{FF2B5EF4-FFF2-40B4-BE49-F238E27FC236}">
              <a16:creationId xmlns:a16="http://schemas.microsoft.com/office/drawing/2014/main" id="{8AD32EBF-AC8F-4B3D-A66D-B078AE92B1A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89" name="Text Box 2">
          <a:extLst>
            <a:ext uri="{FF2B5EF4-FFF2-40B4-BE49-F238E27FC236}">
              <a16:creationId xmlns:a16="http://schemas.microsoft.com/office/drawing/2014/main" id="{E99242EB-D94D-4B5A-BC65-A45A0571356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90" name="Text Box 2">
          <a:extLst>
            <a:ext uri="{FF2B5EF4-FFF2-40B4-BE49-F238E27FC236}">
              <a16:creationId xmlns:a16="http://schemas.microsoft.com/office/drawing/2014/main" id="{2D5654D8-1108-486F-9383-090378D70DC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91" name="Text Box 2">
          <a:extLst>
            <a:ext uri="{FF2B5EF4-FFF2-40B4-BE49-F238E27FC236}">
              <a16:creationId xmlns:a16="http://schemas.microsoft.com/office/drawing/2014/main" id="{1C5BAEE7-7A54-4376-8360-7CBC072F578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92" name="Text Box 2">
          <a:extLst>
            <a:ext uri="{FF2B5EF4-FFF2-40B4-BE49-F238E27FC236}">
              <a16:creationId xmlns:a16="http://schemas.microsoft.com/office/drawing/2014/main" id="{912358FF-5CB2-477E-BAAA-8F51C491DB8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93" name="Text Box 2">
          <a:extLst>
            <a:ext uri="{FF2B5EF4-FFF2-40B4-BE49-F238E27FC236}">
              <a16:creationId xmlns:a16="http://schemas.microsoft.com/office/drawing/2014/main" id="{F98166BC-451E-477F-A8B0-699B8A86FFE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94" name="Text Box 2">
          <a:extLst>
            <a:ext uri="{FF2B5EF4-FFF2-40B4-BE49-F238E27FC236}">
              <a16:creationId xmlns:a16="http://schemas.microsoft.com/office/drawing/2014/main" id="{37E0AFD4-9A0F-410D-90CF-50C104F93668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95" name="Text Box 2">
          <a:extLst>
            <a:ext uri="{FF2B5EF4-FFF2-40B4-BE49-F238E27FC236}">
              <a16:creationId xmlns:a16="http://schemas.microsoft.com/office/drawing/2014/main" id="{429FBC09-5B0C-43BF-A525-617BCA94728D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96" name="Text Box 2">
          <a:extLst>
            <a:ext uri="{FF2B5EF4-FFF2-40B4-BE49-F238E27FC236}">
              <a16:creationId xmlns:a16="http://schemas.microsoft.com/office/drawing/2014/main" id="{B8B1CA97-923B-413D-930E-79E12445B4D0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97" name="Text Box 2">
          <a:extLst>
            <a:ext uri="{FF2B5EF4-FFF2-40B4-BE49-F238E27FC236}">
              <a16:creationId xmlns:a16="http://schemas.microsoft.com/office/drawing/2014/main" id="{ED11F6A2-28F5-4FBE-81BE-3667CF3A9D1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98" name="Text Box 2">
          <a:extLst>
            <a:ext uri="{FF2B5EF4-FFF2-40B4-BE49-F238E27FC236}">
              <a16:creationId xmlns:a16="http://schemas.microsoft.com/office/drawing/2014/main" id="{E7DE6389-3B0B-4799-AE9D-6E99FE3A8C4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399" name="Text Box 2">
          <a:extLst>
            <a:ext uri="{FF2B5EF4-FFF2-40B4-BE49-F238E27FC236}">
              <a16:creationId xmlns:a16="http://schemas.microsoft.com/office/drawing/2014/main" id="{BC2692F7-49AE-4EFB-B651-F61A78568E6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400" name="Text Box 2">
          <a:extLst>
            <a:ext uri="{FF2B5EF4-FFF2-40B4-BE49-F238E27FC236}">
              <a16:creationId xmlns:a16="http://schemas.microsoft.com/office/drawing/2014/main" id="{B43063F5-7E22-4C12-B79C-37C62DC7400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401" name="Text Box 2">
          <a:extLst>
            <a:ext uri="{FF2B5EF4-FFF2-40B4-BE49-F238E27FC236}">
              <a16:creationId xmlns:a16="http://schemas.microsoft.com/office/drawing/2014/main" id="{035AB773-725F-4E67-A948-3DE0273D10A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402" name="Text Box 2">
          <a:extLst>
            <a:ext uri="{FF2B5EF4-FFF2-40B4-BE49-F238E27FC236}">
              <a16:creationId xmlns:a16="http://schemas.microsoft.com/office/drawing/2014/main" id="{A3C141FB-377A-48E5-AE77-ECB62B810B69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403" name="Text Box 2">
          <a:extLst>
            <a:ext uri="{FF2B5EF4-FFF2-40B4-BE49-F238E27FC236}">
              <a16:creationId xmlns:a16="http://schemas.microsoft.com/office/drawing/2014/main" id="{AA6922D2-335B-4CB5-BFF2-7CA39DA307B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404" name="Text Box 2">
          <a:extLst>
            <a:ext uri="{FF2B5EF4-FFF2-40B4-BE49-F238E27FC236}">
              <a16:creationId xmlns:a16="http://schemas.microsoft.com/office/drawing/2014/main" id="{3BB130CD-D9B5-4789-AF43-1ADA04A60EC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405" name="Text Box 2">
          <a:extLst>
            <a:ext uri="{FF2B5EF4-FFF2-40B4-BE49-F238E27FC236}">
              <a16:creationId xmlns:a16="http://schemas.microsoft.com/office/drawing/2014/main" id="{84ED3BAC-4B5D-47A6-A67E-62671383F54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406" name="Text Box 2">
          <a:extLst>
            <a:ext uri="{FF2B5EF4-FFF2-40B4-BE49-F238E27FC236}">
              <a16:creationId xmlns:a16="http://schemas.microsoft.com/office/drawing/2014/main" id="{C725EC93-EB03-4B6D-8D72-78D2D49A490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407" name="Text Box 2">
          <a:extLst>
            <a:ext uri="{FF2B5EF4-FFF2-40B4-BE49-F238E27FC236}">
              <a16:creationId xmlns:a16="http://schemas.microsoft.com/office/drawing/2014/main" id="{E7A0011E-9D02-48BE-B85B-CB478345643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408" name="Text Box 2">
          <a:extLst>
            <a:ext uri="{FF2B5EF4-FFF2-40B4-BE49-F238E27FC236}">
              <a16:creationId xmlns:a16="http://schemas.microsoft.com/office/drawing/2014/main" id="{99D6D7D1-CCC9-484A-BA8E-1C68715D4355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409" name="Text Box 2">
          <a:extLst>
            <a:ext uri="{FF2B5EF4-FFF2-40B4-BE49-F238E27FC236}">
              <a16:creationId xmlns:a16="http://schemas.microsoft.com/office/drawing/2014/main" id="{D57BF133-D96C-4697-B077-23F56E6A213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410" name="Text Box 2">
          <a:extLst>
            <a:ext uri="{FF2B5EF4-FFF2-40B4-BE49-F238E27FC236}">
              <a16:creationId xmlns:a16="http://schemas.microsoft.com/office/drawing/2014/main" id="{29DD5D0F-96FA-4F21-B916-9F31B0E5487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411" name="Text Box 2">
          <a:extLst>
            <a:ext uri="{FF2B5EF4-FFF2-40B4-BE49-F238E27FC236}">
              <a16:creationId xmlns:a16="http://schemas.microsoft.com/office/drawing/2014/main" id="{EFF50C1F-5143-49B1-9A65-9E40EA8F21F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412" name="Text Box 2">
          <a:extLst>
            <a:ext uri="{FF2B5EF4-FFF2-40B4-BE49-F238E27FC236}">
              <a16:creationId xmlns:a16="http://schemas.microsoft.com/office/drawing/2014/main" id="{A2476A2D-ABDB-4301-9255-31448D6D89D7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413" name="Text Box 2">
          <a:extLst>
            <a:ext uri="{FF2B5EF4-FFF2-40B4-BE49-F238E27FC236}">
              <a16:creationId xmlns:a16="http://schemas.microsoft.com/office/drawing/2014/main" id="{42C03DC5-E3BF-47E0-AEFA-827F6ADE0231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414" name="Text Box 2">
          <a:extLst>
            <a:ext uri="{FF2B5EF4-FFF2-40B4-BE49-F238E27FC236}">
              <a16:creationId xmlns:a16="http://schemas.microsoft.com/office/drawing/2014/main" id="{59F7099E-B23A-4BAA-8307-E05B1A85576F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415" name="Text Box 2">
          <a:extLst>
            <a:ext uri="{FF2B5EF4-FFF2-40B4-BE49-F238E27FC236}">
              <a16:creationId xmlns:a16="http://schemas.microsoft.com/office/drawing/2014/main" id="{395410F6-A1B6-4DC4-88D5-EEE0E83A20D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416" name="Text Box 2">
          <a:extLst>
            <a:ext uri="{FF2B5EF4-FFF2-40B4-BE49-F238E27FC236}">
              <a16:creationId xmlns:a16="http://schemas.microsoft.com/office/drawing/2014/main" id="{88BE4FDD-3A11-40DA-97F4-41092D0EF7BC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417" name="Text Box 2">
          <a:extLst>
            <a:ext uri="{FF2B5EF4-FFF2-40B4-BE49-F238E27FC236}">
              <a16:creationId xmlns:a16="http://schemas.microsoft.com/office/drawing/2014/main" id="{04C23E24-D3C4-4805-88B5-5E269A8C36FA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418" name="Text Box 2">
          <a:extLst>
            <a:ext uri="{FF2B5EF4-FFF2-40B4-BE49-F238E27FC236}">
              <a16:creationId xmlns:a16="http://schemas.microsoft.com/office/drawing/2014/main" id="{D7E6DE9F-DA10-43C2-B469-DA39C7DF36E6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419" name="Text Box 2">
          <a:extLst>
            <a:ext uri="{FF2B5EF4-FFF2-40B4-BE49-F238E27FC236}">
              <a16:creationId xmlns:a16="http://schemas.microsoft.com/office/drawing/2014/main" id="{D152658E-BD2E-4CB5-A656-43930C278704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420" name="Text Box 2">
          <a:extLst>
            <a:ext uri="{FF2B5EF4-FFF2-40B4-BE49-F238E27FC236}">
              <a16:creationId xmlns:a16="http://schemas.microsoft.com/office/drawing/2014/main" id="{188C239C-28AC-49B6-8BD4-3EF43723FDAB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109</xdr:row>
      <xdr:rowOff>0</xdr:rowOff>
    </xdr:from>
    <xdr:ext cx="104775" cy="175532"/>
    <xdr:sp macro="" textlink="">
      <xdr:nvSpPr>
        <xdr:cNvPr id="6421" name="Text Box 2">
          <a:extLst>
            <a:ext uri="{FF2B5EF4-FFF2-40B4-BE49-F238E27FC236}">
              <a16:creationId xmlns:a16="http://schemas.microsoft.com/office/drawing/2014/main" id="{5C48F2BF-7B6B-4A36-B83D-9FD89837A252}"/>
            </a:ext>
          </a:extLst>
        </xdr:cNvPr>
        <xdr:cNvSpPr txBox="1">
          <a:spLocks noChangeArrowheads="1"/>
        </xdr:cNvSpPr>
      </xdr:nvSpPr>
      <xdr:spPr bwMode="auto">
        <a:xfrm>
          <a:off x="41978580" y="3230118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22" name="Text Box 2">
          <a:extLst>
            <a:ext uri="{FF2B5EF4-FFF2-40B4-BE49-F238E27FC236}">
              <a16:creationId xmlns:a16="http://schemas.microsoft.com/office/drawing/2014/main" id="{03F69583-8F9D-4FF8-BEA9-06B5E230B80D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23" name="Text Box 2">
          <a:extLst>
            <a:ext uri="{FF2B5EF4-FFF2-40B4-BE49-F238E27FC236}">
              <a16:creationId xmlns:a16="http://schemas.microsoft.com/office/drawing/2014/main" id="{C17FA18B-ECB1-44B6-A513-4C7D16AE1A07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24" name="Text Box 2">
          <a:extLst>
            <a:ext uri="{FF2B5EF4-FFF2-40B4-BE49-F238E27FC236}">
              <a16:creationId xmlns:a16="http://schemas.microsoft.com/office/drawing/2014/main" id="{77A8D589-F89A-49DB-A814-EA767FDDC880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25" name="Text Box 2">
          <a:extLst>
            <a:ext uri="{FF2B5EF4-FFF2-40B4-BE49-F238E27FC236}">
              <a16:creationId xmlns:a16="http://schemas.microsoft.com/office/drawing/2014/main" id="{749007A7-7CA9-4148-80EA-0FE608A2F5AB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26" name="Text Box 2">
          <a:extLst>
            <a:ext uri="{FF2B5EF4-FFF2-40B4-BE49-F238E27FC236}">
              <a16:creationId xmlns:a16="http://schemas.microsoft.com/office/drawing/2014/main" id="{3853B59D-2D82-4AD2-90E1-F98DF5F301CA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27" name="Text Box 2">
          <a:extLst>
            <a:ext uri="{FF2B5EF4-FFF2-40B4-BE49-F238E27FC236}">
              <a16:creationId xmlns:a16="http://schemas.microsoft.com/office/drawing/2014/main" id="{FA488F6A-41F6-48E3-81C3-E5687B055B1A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28" name="Text Box 2">
          <a:extLst>
            <a:ext uri="{FF2B5EF4-FFF2-40B4-BE49-F238E27FC236}">
              <a16:creationId xmlns:a16="http://schemas.microsoft.com/office/drawing/2014/main" id="{427A41C2-A9A6-4C70-B5DD-C4956527E68F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29" name="Text Box 2">
          <a:extLst>
            <a:ext uri="{FF2B5EF4-FFF2-40B4-BE49-F238E27FC236}">
              <a16:creationId xmlns:a16="http://schemas.microsoft.com/office/drawing/2014/main" id="{EF0BF405-A363-4BE5-AD61-DC15EE8AEC80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30" name="Text Box 2">
          <a:extLst>
            <a:ext uri="{FF2B5EF4-FFF2-40B4-BE49-F238E27FC236}">
              <a16:creationId xmlns:a16="http://schemas.microsoft.com/office/drawing/2014/main" id="{FE4D69A7-5C94-4DBB-96A1-F9243F34C135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31" name="Text Box 2">
          <a:extLst>
            <a:ext uri="{FF2B5EF4-FFF2-40B4-BE49-F238E27FC236}">
              <a16:creationId xmlns:a16="http://schemas.microsoft.com/office/drawing/2014/main" id="{A30D0D05-FF33-4212-8750-E10FB9B4DEC7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32" name="Text Box 2">
          <a:extLst>
            <a:ext uri="{FF2B5EF4-FFF2-40B4-BE49-F238E27FC236}">
              <a16:creationId xmlns:a16="http://schemas.microsoft.com/office/drawing/2014/main" id="{3D3E164E-D5CB-4026-88BC-540D88AB4053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33" name="Text Box 2">
          <a:extLst>
            <a:ext uri="{FF2B5EF4-FFF2-40B4-BE49-F238E27FC236}">
              <a16:creationId xmlns:a16="http://schemas.microsoft.com/office/drawing/2014/main" id="{A0E65900-5BA8-4DC8-B1B6-F16DA2A238C1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34" name="Text Box 2">
          <a:extLst>
            <a:ext uri="{FF2B5EF4-FFF2-40B4-BE49-F238E27FC236}">
              <a16:creationId xmlns:a16="http://schemas.microsoft.com/office/drawing/2014/main" id="{7387226D-2F87-402E-AF4A-3656C3ECE8A3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35" name="Text Box 2">
          <a:extLst>
            <a:ext uri="{FF2B5EF4-FFF2-40B4-BE49-F238E27FC236}">
              <a16:creationId xmlns:a16="http://schemas.microsoft.com/office/drawing/2014/main" id="{974CA2A3-5E81-473E-9E4C-70B64E2C88AD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36" name="Text Box 2">
          <a:extLst>
            <a:ext uri="{FF2B5EF4-FFF2-40B4-BE49-F238E27FC236}">
              <a16:creationId xmlns:a16="http://schemas.microsoft.com/office/drawing/2014/main" id="{8565D208-D974-4A5B-86DD-CF5B3EA8979D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37" name="Text Box 2">
          <a:extLst>
            <a:ext uri="{FF2B5EF4-FFF2-40B4-BE49-F238E27FC236}">
              <a16:creationId xmlns:a16="http://schemas.microsoft.com/office/drawing/2014/main" id="{4143D094-9F9A-4C27-B456-AE68E273C4CF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38" name="Text Box 2">
          <a:extLst>
            <a:ext uri="{FF2B5EF4-FFF2-40B4-BE49-F238E27FC236}">
              <a16:creationId xmlns:a16="http://schemas.microsoft.com/office/drawing/2014/main" id="{668F8758-D6C3-4CBD-8D9B-6250ABF16D23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39" name="Text Box 2">
          <a:extLst>
            <a:ext uri="{FF2B5EF4-FFF2-40B4-BE49-F238E27FC236}">
              <a16:creationId xmlns:a16="http://schemas.microsoft.com/office/drawing/2014/main" id="{FCFD780D-8EB4-4C0D-943C-0671C30C7B1A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40" name="Text Box 2">
          <a:extLst>
            <a:ext uri="{FF2B5EF4-FFF2-40B4-BE49-F238E27FC236}">
              <a16:creationId xmlns:a16="http://schemas.microsoft.com/office/drawing/2014/main" id="{8B41719A-D501-4E71-A59A-DD18663551F5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41" name="Text Box 2">
          <a:extLst>
            <a:ext uri="{FF2B5EF4-FFF2-40B4-BE49-F238E27FC236}">
              <a16:creationId xmlns:a16="http://schemas.microsoft.com/office/drawing/2014/main" id="{F49B0C45-1F35-4254-8AA3-BA5568173527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42" name="Text Box 2">
          <a:extLst>
            <a:ext uri="{FF2B5EF4-FFF2-40B4-BE49-F238E27FC236}">
              <a16:creationId xmlns:a16="http://schemas.microsoft.com/office/drawing/2014/main" id="{9ABE4332-98FE-485F-91EE-14D5D4E3B776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43" name="Text Box 2">
          <a:extLst>
            <a:ext uri="{FF2B5EF4-FFF2-40B4-BE49-F238E27FC236}">
              <a16:creationId xmlns:a16="http://schemas.microsoft.com/office/drawing/2014/main" id="{CEBB76DF-740B-46EF-9C39-38060EE6B71C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44" name="Text Box 2">
          <a:extLst>
            <a:ext uri="{FF2B5EF4-FFF2-40B4-BE49-F238E27FC236}">
              <a16:creationId xmlns:a16="http://schemas.microsoft.com/office/drawing/2014/main" id="{A0A31D6D-D5EC-4549-AE5D-8E36EDACD219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45" name="Text Box 2">
          <a:extLst>
            <a:ext uri="{FF2B5EF4-FFF2-40B4-BE49-F238E27FC236}">
              <a16:creationId xmlns:a16="http://schemas.microsoft.com/office/drawing/2014/main" id="{22B9246A-5CBB-43E9-BD52-23A7A662DF99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46" name="Text Box 2">
          <a:extLst>
            <a:ext uri="{FF2B5EF4-FFF2-40B4-BE49-F238E27FC236}">
              <a16:creationId xmlns:a16="http://schemas.microsoft.com/office/drawing/2014/main" id="{310224FF-9F5A-419A-9BEE-46AA7CE44991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47" name="Text Box 2">
          <a:extLst>
            <a:ext uri="{FF2B5EF4-FFF2-40B4-BE49-F238E27FC236}">
              <a16:creationId xmlns:a16="http://schemas.microsoft.com/office/drawing/2014/main" id="{6ADB463C-AB33-46F8-B5A4-47D727C615D6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48" name="Text Box 2">
          <a:extLst>
            <a:ext uri="{FF2B5EF4-FFF2-40B4-BE49-F238E27FC236}">
              <a16:creationId xmlns:a16="http://schemas.microsoft.com/office/drawing/2014/main" id="{91133021-270E-4EFC-8A02-D451B110E870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49" name="Text Box 2">
          <a:extLst>
            <a:ext uri="{FF2B5EF4-FFF2-40B4-BE49-F238E27FC236}">
              <a16:creationId xmlns:a16="http://schemas.microsoft.com/office/drawing/2014/main" id="{74C057A2-D2FA-4CC0-970D-86C5BAAF2E73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50" name="Text Box 2">
          <a:extLst>
            <a:ext uri="{FF2B5EF4-FFF2-40B4-BE49-F238E27FC236}">
              <a16:creationId xmlns:a16="http://schemas.microsoft.com/office/drawing/2014/main" id="{8BF07FC2-28B3-40C3-ACD0-0B8A7AC5254A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51" name="Text Box 2">
          <a:extLst>
            <a:ext uri="{FF2B5EF4-FFF2-40B4-BE49-F238E27FC236}">
              <a16:creationId xmlns:a16="http://schemas.microsoft.com/office/drawing/2014/main" id="{70C8D02B-AB1A-45F6-9A5E-EC54426BC7D9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52" name="Text Box 2">
          <a:extLst>
            <a:ext uri="{FF2B5EF4-FFF2-40B4-BE49-F238E27FC236}">
              <a16:creationId xmlns:a16="http://schemas.microsoft.com/office/drawing/2014/main" id="{74B69354-E0BB-439D-8E0E-46EF3DF74F3C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53" name="Text Box 2">
          <a:extLst>
            <a:ext uri="{FF2B5EF4-FFF2-40B4-BE49-F238E27FC236}">
              <a16:creationId xmlns:a16="http://schemas.microsoft.com/office/drawing/2014/main" id="{33A90D92-7A2E-48FA-82C8-C467CEFD27C5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54" name="Text Box 2">
          <a:extLst>
            <a:ext uri="{FF2B5EF4-FFF2-40B4-BE49-F238E27FC236}">
              <a16:creationId xmlns:a16="http://schemas.microsoft.com/office/drawing/2014/main" id="{505AAE0B-F5B7-4A49-A1F6-CF06D70BB2DB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55" name="Text Box 2">
          <a:extLst>
            <a:ext uri="{FF2B5EF4-FFF2-40B4-BE49-F238E27FC236}">
              <a16:creationId xmlns:a16="http://schemas.microsoft.com/office/drawing/2014/main" id="{0022949D-05DE-41B4-847B-5761B9B4AC3E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56" name="Text Box 2">
          <a:extLst>
            <a:ext uri="{FF2B5EF4-FFF2-40B4-BE49-F238E27FC236}">
              <a16:creationId xmlns:a16="http://schemas.microsoft.com/office/drawing/2014/main" id="{3B6407D8-00AF-4F9A-B7EB-08FA5670504C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57" name="Text Box 2">
          <a:extLst>
            <a:ext uri="{FF2B5EF4-FFF2-40B4-BE49-F238E27FC236}">
              <a16:creationId xmlns:a16="http://schemas.microsoft.com/office/drawing/2014/main" id="{58F1C374-0DCE-479E-BD84-1997B6E029C8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58" name="Text Box 2">
          <a:extLst>
            <a:ext uri="{FF2B5EF4-FFF2-40B4-BE49-F238E27FC236}">
              <a16:creationId xmlns:a16="http://schemas.microsoft.com/office/drawing/2014/main" id="{64093627-53E9-47E1-85C6-3C43562B6195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59" name="Text Box 2">
          <a:extLst>
            <a:ext uri="{FF2B5EF4-FFF2-40B4-BE49-F238E27FC236}">
              <a16:creationId xmlns:a16="http://schemas.microsoft.com/office/drawing/2014/main" id="{4C0FA448-E152-4586-BF3C-88FB3CF3BCFF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60" name="Text Box 2">
          <a:extLst>
            <a:ext uri="{FF2B5EF4-FFF2-40B4-BE49-F238E27FC236}">
              <a16:creationId xmlns:a16="http://schemas.microsoft.com/office/drawing/2014/main" id="{3896C0B4-E55F-4315-BEA4-F8F4C1195AAA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61" name="Text Box 2">
          <a:extLst>
            <a:ext uri="{FF2B5EF4-FFF2-40B4-BE49-F238E27FC236}">
              <a16:creationId xmlns:a16="http://schemas.microsoft.com/office/drawing/2014/main" id="{E0CD9098-1FD1-408C-8841-77EEFE7EF6A4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62" name="Text Box 2">
          <a:extLst>
            <a:ext uri="{FF2B5EF4-FFF2-40B4-BE49-F238E27FC236}">
              <a16:creationId xmlns:a16="http://schemas.microsoft.com/office/drawing/2014/main" id="{70482455-8EC7-4583-B417-59412981942A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63" name="Text Box 2">
          <a:extLst>
            <a:ext uri="{FF2B5EF4-FFF2-40B4-BE49-F238E27FC236}">
              <a16:creationId xmlns:a16="http://schemas.microsoft.com/office/drawing/2014/main" id="{EAEAC73F-E52B-446B-A2AC-FBF3CAFB1057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64" name="Text Box 2">
          <a:extLst>
            <a:ext uri="{FF2B5EF4-FFF2-40B4-BE49-F238E27FC236}">
              <a16:creationId xmlns:a16="http://schemas.microsoft.com/office/drawing/2014/main" id="{C64F8C62-96F8-4FA4-B917-AB5D39364643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65" name="Text Box 2">
          <a:extLst>
            <a:ext uri="{FF2B5EF4-FFF2-40B4-BE49-F238E27FC236}">
              <a16:creationId xmlns:a16="http://schemas.microsoft.com/office/drawing/2014/main" id="{DAC8C5D4-F84E-410E-AFF7-36968C192303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66" name="Text Box 2">
          <a:extLst>
            <a:ext uri="{FF2B5EF4-FFF2-40B4-BE49-F238E27FC236}">
              <a16:creationId xmlns:a16="http://schemas.microsoft.com/office/drawing/2014/main" id="{4F67E4AC-F973-48E5-BF21-AD4426D04DA7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67" name="Text Box 2">
          <a:extLst>
            <a:ext uri="{FF2B5EF4-FFF2-40B4-BE49-F238E27FC236}">
              <a16:creationId xmlns:a16="http://schemas.microsoft.com/office/drawing/2014/main" id="{B67CD04B-8CBE-4349-BF60-5CD97657094E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68" name="Text Box 2">
          <a:extLst>
            <a:ext uri="{FF2B5EF4-FFF2-40B4-BE49-F238E27FC236}">
              <a16:creationId xmlns:a16="http://schemas.microsoft.com/office/drawing/2014/main" id="{786E7846-C43C-4EC8-A325-812F3D5E46F1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69" name="Text Box 2">
          <a:extLst>
            <a:ext uri="{FF2B5EF4-FFF2-40B4-BE49-F238E27FC236}">
              <a16:creationId xmlns:a16="http://schemas.microsoft.com/office/drawing/2014/main" id="{B189E416-EE28-4243-9AAE-6FA248A18B23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70" name="Text Box 2">
          <a:extLst>
            <a:ext uri="{FF2B5EF4-FFF2-40B4-BE49-F238E27FC236}">
              <a16:creationId xmlns:a16="http://schemas.microsoft.com/office/drawing/2014/main" id="{701B81B8-202E-461C-BA30-8852EFFEC597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71" name="Text Box 2">
          <a:extLst>
            <a:ext uri="{FF2B5EF4-FFF2-40B4-BE49-F238E27FC236}">
              <a16:creationId xmlns:a16="http://schemas.microsoft.com/office/drawing/2014/main" id="{1225DD74-1847-40C9-A389-4760D4D4357C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72" name="Text Box 2">
          <a:extLst>
            <a:ext uri="{FF2B5EF4-FFF2-40B4-BE49-F238E27FC236}">
              <a16:creationId xmlns:a16="http://schemas.microsoft.com/office/drawing/2014/main" id="{B7034390-D350-4025-953B-1980AC5EE5F1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73" name="Text Box 2">
          <a:extLst>
            <a:ext uri="{FF2B5EF4-FFF2-40B4-BE49-F238E27FC236}">
              <a16:creationId xmlns:a16="http://schemas.microsoft.com/office/drawing/2014/main" id="{E50A3E0E-6C73-41F0-B40D-D19D2AD2D68A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74" name="Text Box 2">
          <a:extLst>
            <a:ext uri="{FF2B5EF4-FFF2-40B4-BE49-F238E27FC236}">
              <a16:creationId xmlns:a16="http://schemas.microsoft.com/office/drawing/2014/main" id="{DA50642F-ABDA-4172-B655-C8C087ED76AA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75" name="Text Box 2">
          <a:extLst>
            <a:ext uri="{FF2B5EF4-FFF2-40B4-BE49-F238E27FC236}">
              <a16:creationId xmlns:a16="http://schemas.microsoft.com/office/drawing/2014/main" id="{F0A512A3-8DB4-4303-9D31-4E7AF2E1692A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76" name="Text Box 2">
          <a:extLst>
            <a:ext uri="{FF2B5EF4-FFF2-40B4-BE49-F238E27FC236}">
              <a16:creationId xmlns:a16="http://schemas.microsoft.com/office/drawing/2014/main" id="{76540CE3-F9FC-4661-BD2A-61E3A10D0C15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77" name="Text Box 2">
          <a:extLst>
            <a:ext uri="{FF2B5EF4-FFF2-40B4-BE49-F238E27FC236}">
              <a16:creationId xmlns:a16="http://schemas.microsoft.com/office/drawing/2014/main" id="{A2BCB27B-CCEF-486D-8CC9-7998C358D683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78" name="Text Box 2">
          <a:extLst>
            <a:ext uri="{FF2B5EF4-FFF2-40B4-BE49-F238E27FC236}">
              <a16:creationId xmlns:a16="http://schemas.microsoft.com/office/drawing/2014/main" id="{3E1A3C15-8FE8-40D3-B253-99F85FBE6508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79" name="Text Box 2">
          <a:extLst>
            <a:ext uri="{FF2B5EF4-FFF2-40B4-BE49-F238E27FC236}">
              <a16:creationId xmlns:a16="http://schemas.microsoft.com/office/drawing/2014/main" id="{EEFDAA34-607B-4EE1-A64C-363854967D79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80" name="Text Box 2">
          <a:extLst>
            <a:ext uri="{FF2B5EF4-FFF2-40B4-BE49-F238E27FC236}">
              <a16:creationId xmlns:a16="http://schemas.microsoft.com/office/drawing/2014/main" id="{358A63DE-7228-4049-874C-B301403955AE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81" name="Text Box 2">
          <a:extLst>
            <a:ext uri="{FF2B5EF4-FFF2-40B4-BE49-F238E27FC236}">
              <a16:creationId xmlns:a16="http://schemas.microsoft.com/office/drawing/2014/main" id="{545FCE98-4FED-4148-AAF2-9DC9A63F8B1D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82" name="Text Box 2">
          <a:extLst>
            <a:ext uri="{FF2B5EF4-FFF2-40B4-BE49-F238E27FC236}">
              <a16:creationId xmlns:a16="http://schemas.microsoft.com/office/drawing/2014/main" id="{9E7EC030-815E-4A29-917A-DD7109818A0A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83" name="Text Box 2">
          <a:extLst>
            <a:ext uri="{FF2B5EF4-FFF2-40B4-BE49-F238E27FC236}">
              <a16:creationId xmlns:a16="http://schemas.microsoft.com/office/drawing/2014/main" id="{7E4E5019-035D-4281-B00A-E83605578595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84" name="Text Box 2">
          <a:extLst>
            <a:ext uri="{FF2B5EF4-FFF2-40B4-BE49-F238E27FC236}">
              <a16:creationId xmlns:a16="http://schemas.microsoft.com/office/drawing/2014/main" id="{1D664801-3C3E-407A-AE29-A05ADAD029B2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85" name="Text Box 2">
          <a:extLst>
            <a:ext uri="{FF2B5EF4-FFF2-40B4-BE49-F238E27FC236}">
              <a16:creationId xmlns:a16="http://schemas.microsoft.com/office/drawing/2014/main" id="{143A1873-C3A6-47B6-B6E9-9FC21B46E030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86" name="Text Box 2">
          <a:extLst>
            <a:ext uri="{FF2B5EF4-FFF2-40B4-BE49-F238E27FC236}">
              <a16:creationId xmlns:a16="http://schemas.microsoft.com/office/drawing/2014/main" id="{CB7AA3A3-F07D-48B0-B643-8B7A149479FD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87" name="Text Box 2">
          <a:extLst>
            <a:ext uri="{FF2B5EF4-FFF2-40B4-BE49-F238E27FC236}">
              <a16:creationId xmlns:a16="http://schemas.microsoft.com/office/drawing/2014/main" id="{9D563351-E11C-4B50-856D-D4CD92EFA4D3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88" name="Text Box 2">
          <a:extLst>
            <a:ext uri="{FF2B5EF4-FFF2-40B4-BE49-F238E27FC236}">
              <a16:creationId xmlns:a16="http://schemas.microsoft.com/office/drawing/2014/main" id="{F73CD22B-F859-45A1-B5FF-9748FFD90371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89" name="Text Box 2">
          <a:extLst>
            <a:ext uri="{FF2B5EF4-FFF2-40B4-BE49-F238E27FC236}">
              <a16:creationId xmlns:a16="http://schemas.microsoft.com/office/drawing/2014/main" id="{FF820715-B2E0-4907-A861-25245956D368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90" name="Text Box 2">
          <a:extLst>
            <a:ext uri="{FF2B5EF4-FFF2-40B4-BE49-F238E27FC236}">
              <a16:creationId xmlns:a16="http://schemas.microsoft.com/office/drawing/2014/main" id="{ED48C63A-8A22-479D-B9C5-A70793147274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91" name="Text Box 2">
          <a:extLst>
            <a:ext uri="{FF2B5EF4-FFF2-40B4-BE49-F238E27FC236}">
              <a16:creationId xmlns:a16="http://schemas.microsoft.com/office/drawing/2014/main" id="{E38B0410-8BA6-4249-92CE-0014FCFB04F9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92" name="Text Box 2">
          <a:extLst>
            <a:ext uri="{FF2B5EF4-FFF2-40B4-BE49-F238E27FC236}">
              <a16:creationId xmlns:a16="http://schemas.microsoft.com/office/drawing/2014/main" id="{D01CD801-8974-46D6-A0AC-EF8D5B8F5658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93" name="Text Box 2">
          <a:extLst>
            <a:ext uri="{FF2B5EF4-FFF2-40B4-BE49-F238E27FC236}">
              <a16:creationId xmlns:a16="http://schemas.microsoft.com/office/drawing/2014/main" id="{F4B1B82E-01D2-49AC-96AD-BC936BE5CDD9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94" name="Text Box 2">
          <a:extLst>
            <a:ext uri="{FF2B5EF4-FFF2-40B4-BE49-F238E27FC236}">
              <a16:creationId xmlns:a16="http://schemas.microsoft.com/office/drawing/2014/main" id="{26A9257D-1420-48B0-B62E-281188B9FC0D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95" name="Text Box 2">
          <a:extLst>
            <a:ext uri="{FF2B5EF4-FFF2-40B4-BE49-F238E27FC236}">
              <a16:creationId xmlns:a16="http://schemas.microsoft.com/office/drawing/2014/main" id="{43AAE4A4-D5B8-4284-9F4D-C2573DEE8344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96" name="Text Box 2">
          <a:extLst>
            <a:ext uri="{FF2B5EF4-FFF2-40B4-BE49-F238E27FC236}">
              <a16:creationId xmlns:a16="http://schemas.microsoft.com/office/drawing/2014/main" id="{51F1AF17-7EB8-4458-93E5-C741EE110F96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97" name="Text Box 2">
          <a:extLst>
            <a:ext uri="{FF2B5EF4-FFF2-40B4-BE49-F238E27FC236}">
              <a16:creationId xmlns:a16="http://schemas.microsoft.com/office/drawing/2014/main" id="{E58DE4DC-586C-4D8F-8D01-448D0DDB78E2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98" name="Text Box 2">
          <a:extLst>
            <a:ext uri="{FF2B5EF4-FFF2-40B4-BE49-F238E27FC236}">
              <a16:creationId xmlns:a16="http://schemas.microsoft.com/office/drawing/2014/main" id="{74350A29-2FC0-4436-B13E-C611CB3A5E14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499" name="Text Box 2">
          <a:extLst>
            <a:ext uri="{FF2B5EF4-FFF2-40B4-BE49-F238E27FC236}">
              <a16:creationId xmlns:a16="http://schemas.microsoft.com/office/drawing/2014/main" id="{B48176B4-5AA6-466B-91BB-1D617FB3322D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00" name="Text Box 2">
          <a:extLst>
            <a:ext uri="{FF2B5EF4-FFF2-40B4-BE49-F238E27FC236}">
              <a16:creationId xmlns:a16="http://schemas.microsoft.com/office/drawing/2014/main" id="{812B9DE4-D2F4-4E94-B2E0-EA7CBA32D2E8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01" name="Text Box 2">
          <a:extLst>
            <a:ext uri="{FF2B5EF4-FFF2-40B4-BE49-F238E27FC236}">
              <a16:creationId xmlns:a16="http://schemas.microsoft.com/office/drawing/2014/main" id="{842BEA05-192D-486B-BD9D-F6E8AE429671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02" name="Text Box 2">
          <a:extLst>
            <a:ext uri="{FF2B5EF4-FFF2-40B4-BE49-F238E27FC236}">
              <a16:creationId xmlns:a16="http://schemas.microsoft.com/office/drawing/2014/main" id="{AAD67F18-AE7D-40F1-B410-2A7FA72D3C0F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03" name="Text Box 2">
          <a:extLst>
            <a:ext uri="{FF2B5EF4-FFF2-40B4-BE49-F238E27FC236}">
              <a16:creationId xmlns:a16="http://schemas.microsoft.com/office/drawing/2014/main" id="{88FEE753-81B1-435E-B5DC-9498CC2DA8FB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04" name="Text Box 2">
          <a:extLst>
            <a:ext uri="{FF2B5EF4-FFF2-40B4-BE49-F238E27FC236}">
              <a16:creationId xmlns:a16="http://schemas.microsoft.com/office/drawing/2014/main" id="{30C5D66A-38F6-4610-AF79-881A7B3B0002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05" name="Text Box 2">
          <a:extLst>
            <a:ext uri="{FF2B5EF4-FFF2-40B4-BE49-F238E27FC236}">
              <a16:creationId xmlns:a16="http://schemas.microsoft.com/office/drawing/2014/main" id="{FEF5C1CE-ACD0-4EDE-9616-893D1A983FF3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06" name="Text Box 2">
          <a:extLst>
            <a:ext uri="{FF2B5EF4-FFF2-40B4-BE49-F238E27FC236}">
              <a16:creationId xmlns:a16="http://schemas.microsoft.com/office/drawing/2014/main" id="{8DF13772-F74A-4E5C-A892-13C824FE11D3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07" name="Text Box 2">
          <a:extLst>
            <a:ext uri="{FF2B5EF4-FFF2-40B4-BE49-F238E27FC236}">
              <a16:creationId xmlns:a16="http://schemas.microsoft.com/office/drawing/2014/main" id="{E4E42FB9-5AEE-4C41-A196-FA859E729ECC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08" name="Text Box 2">
          <a:extLst>
            <a:ext uri="{FF2B5EF4-FFF2-40B4-BE49-F238E27FC236}">
              <a16:creationId xmlns:a16="http://schemas.microsoft.com/office/drawing/2014/main" id="{9744D7E4-1679-496F-BAE6-CACCD6CC6D4C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09" name="Text Box 2">
          <a:extLst>
            <a:ext uri="{FF2B5EF4-FFF2-40B4-BE49-F238E27FC236}">
              <a16:creationId xmlns:a16="http://schemas.microsoft.com/office/drawing/2014/main" id="{BA8F3809-CA11-4BDF-8AFF-E5DB24F291B4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10" name="Text Box 2">
          <a:extLst>
            <a:ext uri="{FF2B5EF4-FFF2-40B4-BE49-F238E27FC236}">
              <a16:creationId xmlns:a16="http://schemas.microsoft.com/office/drawing/2014/main" id="{117C6468-F994-49E9-898F-865E158EDE3C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11" name="Text Box 2">
          <a:extLst>
            <a:ext uri="{FF2B5EF4-FFF2-40B4-BE49-F238E27FC236}">
              <a16:creationId xmlns:a16="http://schemas.microsoft.com/office/drawing/2014/main" id="{F8866772-B219-4E5E-AE07-DD7623145691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12" name="Text Box 2">
          <a:extLst>
            <a:ext uri="{FF2B5EF4-FFF2-40B4-BE49-F238E27FC236}">
              <a16:creationId xmlns:a16="http://schemas.microsoft.com/office/drawing/2014/main" id="{6860AF9A-FDBF-4D0B-BCD6-B1FE8647BC97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13" name="Text Box 2">
          <a:extLst>
            <a:ext uri="{FF2B5EF4-FFF2-40B4-BE49-F238E27FC236}">
              <a16:creationId xmlns:a16="http://schemas.microsoft.com/office/drawing/2014/main" id="{DCB8C2D6-5740-4D08-9CCB-EE9F4E68CBB5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14" name="Text Box 2">
          <a:extLst>
            <a:ext uri="{FF2B5EF4-FFF2-40B4-BE49-F238E27FC236}">
              <a16:creationId xmlns:a16="http://schemas.microsoft.com/office/drawing/2014/main" id="{3CAC5D72-13D1-40E6-9D46-B5852B629C34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15" name="Text Box 2">
          <a:extLst>
            <a:ext uri="{FF2B5EF4-FFF2-40B4-BE49-F238E27FC236}">
              <a16:creationId xmlns:a16="http://schemas.microsoft.com/office/drawing/2014/main" id="{B27ED480-C023-482A-9FB7-E9EB54EFA3C8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16" name="Text Box 2">
          <a:extLst>
            <a:ext uri="{FF2B5EF4-FFF2-40B4-BE49-F238E27FC236}">
              <a16:creationId xmlns:a16="http://schemas.microsoft.com/office/drawing/2014/main" id="{121A18DB-4966-4D26-8DC8-4599C42A65AA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17" name="Text Box 2">
          <a:extLst>
            <a:ext uri="{FF2B5EF4-FFF2-40B4-BE49-F238E27FC236}">
              <a16:creationId xmlns:a16="http://schemas.microsoft.com/office/drawing/2014/main" id="{0284D752-BBF5-429A-947E-C5460D82B1F5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18" name="Text Box 2">
          <a:extLst>
            <a:ext uri="{FF2B5EF4-FFF2-40B4-BE49-F238E27FC236}">
              <a16:creationId xmlns:a16="http://schemas.microsoft.com/office/drawing/2014/main" id="{3D09ADAA-3B38-4C39-89DB-34D87AD22E07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19" name="Text Box 2">
          <a:extLst>
            <a:ext uri="{FF2B5EF4-FFF2-40B4-BE49-F238E27FC236}">
              <a16:creationId xmlns:a16="http://schemas.microsoft.com/office/drawing/2014/main" id="{715735CD-2EDD-4838-8E8B-10213430C1A8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20" name="Text Box 2">
          <a:extLst>
            <a:ext uri="{FF2B5EF4-FFF2-40B4-BE49-F238E27FC236}">
              <a16:creationId xmlns:a16="http://schemas.microsoft.com/office/drawing/2014/main" id="{8A45234D-FFDB-4EDA-9EC2-048D12FC1E1D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21" name="Text Box 2">
          <a:extLst>
            <a:ext uri="{FF2B5EF4-FFF2-40B4-BE49-F238E27FC236}">
              <a16:creationId xmlns:a16="http://schemas.microsoft.com/office/drawing/2014/main" id="{40922EA2-ADF2-41F9-AABF-D863D5C99586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22" name="Text Box 2">
          <a:extLst>
            <a:ext uri="{FF2B5EF4-FFF2-40B4-BE49-F238E27FC236}">
              <a16:creationId xmlns:a16="http://schemas.microsoft.com/office/drawing/2014/main" id="{83D33F1E-352B-44BD-91C3-1BFC527BA70D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23" name="Text Box 2">
          <a:extLst>
            <a:ext uri="{FF2B5EF4-FFF2-40B4-BE49-F238E27FC236}">
              <a16:creationId xmlns:a16="http://schemas.microsoft.com/office/drawing/2014/main" id="{ABD07CF7-AB78-4ED4-BCA7-CAA339EF87ED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24" name="Text Box 2">
          <a:extLst>
            <a:ext uri="{FF2B5EF4-FFF2-40B4-BE49-F238E27FC236}">
              <a16:creationId xmlns:a16="http://schemas.microsoft.com/office/drawing/2014/main" id="{AF5AA0AA-E259-4C47-A33E-84A55232A8DE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25" name="Text Box 2">
          <a:extLst>
            <a:ext uri="{FF2B5EF4-FFF2-40B4-BE49-F238E27FC236}">
              <a16:creationId xmlns:a16="http://schemas.microsoft.com/office/drawing/2014/main" id="{231A54A7-A049-40E9-A1C0-53B121A9BDB1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26" name="Text Box 2">
          <a:extLst>
            <a:ext uri="{FF2B5EF4-FFF2-40B4-BE49-F238E27FC236}">
              <a16:creationId xmlns:a16="http://schemas.microsoft.com/office/drawing/2014/main" id="{B94ACF4D-4602-4F6D-A871-9EFC807760A6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27" name="Text Box 2">
          <a:extLst>
            <a:ext uri="{FF2B5EF4-FFF2-40B4-BE49-F238E27FC236}">
              <a16:creationId xmlns:a16="http://schemas.microsoft.com/office/drawing/2014/main" id="{B7AF07D1-05FE-461F-81F3-68024B3629AA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28" name="Text Box 2">
          <a:extLst>
            <a:ext uri="{FF2B5EF4-FFF2-40B4-BE49-F238E27FC236}">
              <a16:creationId xmlns:a16="http://schemas.microsoft.com/office/drawing/2014/main" id="{4DE084AC-56E6-443F-AA67-6D227303C794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29" name="Text Box 2">
          <a:extLst>
            <a:ext uri="{FF2B5EF4-FFF2-40B4-BE49-F238E27FC236}">
              <a16:creationId xmlns:a16="http://schemas.microsoft.com/office/drawing/2014/main" id="{78DB83B0-52E2-47AE-951C-6CFF420994C5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30" name="Text Box 2">
          <a:extLst>
            <a:ext uri="{FF2B5EF4-FFF2-40B4-BE49-F238E27FC236}">
              <a16:creationId xmlns:a16="http://schemas.microsoft.com/office/drawing/2014/main" id="{AF355BAF-F888-4AB0-9D77-C384CDD5AA52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31" name="Text Box 2">
          <a:extLst>
            <a:ext uri="{FF2B5EF4-FFF2-40B4-BE49-F238E27FC236}">
              <a16:creationId xmlns:a16="http://schemas.microsoft.com/office/drawing/2014/main" id="{49A36DB0-DAE2-4AAA-A825-D0F103C93005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32" name="Text Box 2">
          <a:extLst>
            <a:ext uri="{FF2B5EF4-FFF2-40B4-BE49-F238E27FC236}">
              <a16:creationId xmlns:a16="http://schemas.microsoft.com/office/drawing/2014/main" id="{D4EC08CA-46AF-470A-A5D2-33F7FA4B2E14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33" name="Text Box 2">
          <a:extLst>
            <a:ext uri="{FF2B5EF4-FFF2-40B4-BE49-F238E27FC236}">
              <a16:creationId xmlns:a16="http://schemas.microsoft.com/office/drawing/2014/main" id="{7B719CC4-C088-49B3-8F9B-DB1037170F66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34" name="Text Box 2">
          <a:extLst>
            <a:ext uri="{FF2B5EF4-FFF2-40B4-BE49-F238E27FC236}">
              <a16:creationId xmlns:a16="http://schemas.microsoft.com/office/drawing/2014/main" id="{8F772D22-499F-46A5-BE94-7E771F8CC747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35" name="Text Box 2">
          <a:extLst>
            <a:ext uri="{FF2B5EF4-FFF2-40B4-BE49-F238E27FC236}">
              <a16:creationId xmlns:a16="http://schemas.microsoft.com/office/drawing/2014/main" id="{57CDEFAF-E505-4770-928E-DAA1D9CE1552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36" name="Text Box 2">
          <a:extLst>
            <a:ext uri="{FF2B5EF4-FFF2-40B4-BE49-F238E27FC236}">
              <a16:creationId xmlns:a16="http://schemas.microsoft.com/office/drawing/2014/main" id="{D15E15E9-98EC-4BAD-9699-CD2E719A5649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37" name="Text Box 2">
          <a:extLst>
            <a:ext uri="{FF2B5EF4-FFF2-40B4-BE49-F238E27FC236}">
              <a16:creationId xmlns:a16="http://schemas.microsoft.com/office/drawing/2014/main" id="{65E89915-AD7C-46D9-A99C-84761608185C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38" name="Text Box 2">
          <a:extLst>
            <a:ext uri="{FF2B5EF4-FFF2-40B4-BE49-F238E27FC236}">
              <a16:creationId xmlns:a16="http://schemas.microsoft.com/office/drawing/2014/main" id="{55A99CAE-DB16-4E13-B4B8-2E6F468007C6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39" name="Text Box 2">
          <a:extLst>
            <a:ext uri="{FF2B5EF4-FFF2-40B4-BE49-F238E27FC236}">
              <a16:creationId xmlns:a16="http://schemas.microsoft.com/office/drawing/2014/main" id="{9C4A7B17-4C1F-401E-8438-F29ED4D7F343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40" name="Text Box 2">
          <a:extLst>
            <a:ext uri="{FF2B5EF4-FFF2-40B4-BE49-F238E27FC236}">
              <a16:creationId xmlns:a16="http://schemas.microsoft.com/office/drawing/2014/main" id="{1183B553-8B5B-49D2-8083-3A11098EB599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41" name="Text Box 2">
          <a:extLst>
            <a:ext uri="{FF2B5EF4-FFF2-40B4-BE49-F238E27FC236}">
              <a16:creationId xmlns:a16="http://schemas.microsoft.com/office/drawing/2014/main" id="{E513E96E-D2FC-4363-9069-BCE3C1BA6228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42" name="Text Box 2">
          <a:extLst>
            <a:ext uri="{FF2B5EF4-FFF2-40B4-BE49-F238E27FC236}">
              <a16:creationId xmlns:a16="http://schemas.microsoft.com/office/drawing/2014/main" id="{E010E53A-797F-4269-9D3D-289D90352491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43" name="Text Box 2">
          <a:extLst>
            <a:ext uri="{FF2B5EF4-FFF2-40B4-BE49-F238E27FC236}">
              <a16:creationId xmlns:a16="http://schemas.microsoft.com/office/drawing/2014/main" id="{E08C2A15-BC87-4B97-9CE1-304F07C742B1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44" name="Text Box 2">
          <a:extLst>
            <a:ext uri="{FF2B5EF4-FFF2-40B4-BE49-F238E27FC236}">
              <a16:creationId xmlns:a16="http://schemas.microsoft.com/office/drawing/2014/main" id="{43C7BC3B-DE8E-4436-82F0-D62D991D603C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45" name="Text Box 2">
          <a:extLst>
            <a:ext uri="{FF2B5EF4-FFF2-40B4-BE49-F238E27FC236}">
              <a16:creationId xmlns:a16="http://schemas.microsoft.com/office/drawing/2014/main" id="{1778D3D6-7022-42CD-B818-3FDFFBDEBDA2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46" name="Text Box 2">
          <a:extLst>
            <a:ext uri="{FF2B5EF4-FFF2-40B4-BE49-F238E27FC236}">
              <a16:creationId xmlns:a16="http://schemas.microsoft.com/office/drawing/2014/main" id="{24E677BE-2DC1-4872-9AA7-C182CD84F248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47" name="Text Box 2">
          <a:extLst>
            <a:ext uri="{FF2B5EF4-FFF2-40B4-BE49-F238E27FC236}">
              <a16:creationId xmlns:a16="http://schemas.microsoft.com/office/drawing/2014/main" id="{24DE53C9-C26E-4C19-962D-8B71AF3297B1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48" name="Text Box 2">
          <a:extLst>
            <a:ext uri="{FF2B5EF4-FFF2-40B4-BE49-F238E27FC236}">
              <a16:creationId xmlns:a16="http://schemas.microsoft.com/office/drawing/2014/main" id="{8365601A-9382-4A93-B29D-1063B6DE678B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49" name="Text Box 2">
          <a:extLst>
            <a:ext uri="{FF2B5EF4-FFF2-40B4-BE49-F238E27FC236}">
              <a16:creationId xmlns:a16="http://schemas.microsoft.com/office/drawing/2014/main" id="{4D27479A-7745-496C-AB81-A1A77FEDE150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50" name="Text Box 2">
          <a:extLst>
            <a:ext uri="{FF2B5EF4-FFF2-40B4-BE49-F238E27FC236}">
              <a16:creationId xmlns:a16="http://schemas.microsoft.com/office/drawing/2014/main" id="{617AE902-A74B-4507-B143-E5B3BAE24010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51" name="Text Box 2">
          <a:extLst>
            <a:ext uri="{FF2B5EF4-FFF2-40B4-BE49-F238E27FC236}">
              <a16:creationId xmlns:a16="http://schemas.microsoft.com/office/drawing/2014/main" id="{B7F242DA-A941-41ED-AA32-434B4A634CB5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52" name="Text Box 2">
          <a:extLst>
            <a:ext uri="{FF2B5EF4-FFF2-40B4-BE49-F238E27FC236}">
              <a16:creationId xmlns:a16="http://schemas.microsoft.com/office/drawing/2014/main" id="{B2C9349E-278D-49A2-BF26-3D7201A4B356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53" name="Text Box 2">
          <a:extLst>
            <a:ext uri="{FF2B5EF4-FFF2-40B4-BE49-F238E27FC236}">
              <a16:creationId xmlns:a16="http://schemas.microsoft.com/office/drawing/2014/main" id="{645993EB-D930-47C6-AF28-97199AF09BCA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54" name="Text Box 2">
          <a:extLst>
            <a:ext uri="{FF2B5EF4-FFF2-40B4-BE49-F238E27FC236}">
              <a16:creationId xmlns:a16="http://schemas.microsoft.com/office/drawing/2014/main" id="{F5622FB6-582C-463F-8EC5-068458C4D206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55" name="Text Box 2">
          <a:extLst>
            <a:ext uri="{FF2B5EF4-FFF2-40B4-BE49-F238E27FC236}">
              <a16:creationId xmlns:a16="http://schemas.microsoft.com/office/drawing/2014/main" id="{9965C7F3-5272-42D4-904A-FD27BB0823CE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56" name="Text Box 2">
          <a:extLst>
            <a:ext uri="{FF2B5EF4-FFF2-40B4-BE49-F238E27FC236}">
              <a16:creationId xmlns:a16="http://schemas.microsoft.com/office/drawing/2014/main" id="{16116CFB-158C-441A-BEA0-FFDD2CDA9CBD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57" name="Text Box 2">
          <a:extLst>
            <a:ext uri="{FF2B5EF4-FFF2-40B4-BE49-F238E27FC236}">
              <a16:creationId xmlns:a16="http://schemas.microsoft.com/office/drawing/2014/main" id="{925FC9A8-A2C2-4CC2-910D-A4F84EB2B18E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58" name="Text Box 2">
          <a:extLst>
            <a:ext uri="{FF2B5EF4-FFF2-40B4-BE49-F238E27FC236}">
              <a16:creationId xmlns:a16="http://schemas.microsoft.com/office/drawing/2014/main" id="{8D9B497A-D8FE-46FA-BFE3-3CBAA6C653D8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59" name="Text Box 2">
          <a:extLst>
            <a:ext uri="{FF2B5EF4-FFF2-40B4-BE49-F238E27FC236}">
              <a16:creationId xmlns:a16="http://schemas.microsoft.com/office/drawing/2014/main" id="{C948CE76-D0AF-4AA4-9AB0-CB28F21F9D38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60" name="Text Box 2">
          <a:extLst>
            <a:ext uri="{FF2B5EF4-FFF2-40B4-BE49-F238E27FC236}">
              <a16:creationId xmlns:a16="http://schemas.microsoft.com/office/drawing/2014/main" id="{AA575B46-CEC8-4C14-B02A-0DF416D8226F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61" name="Text Box 2">
          <a:extLst>
            <a:ext uri="{FF2B5EF4-FFF2-40B4-BE49-F238E27FC236}">
              <a16:creationId xmlns:a16="http://schemas.microsoft.com/office/drawing/2014/main" id="{786FBE92-7679-42E2-B380-0E9BBA84CEE6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62" name="Text Box 2">
          <a:extLst>
            <a:ext uri="{FF2B5EF4-FFF2-40B4-BE49-F238E27FC236}">
              <a16:creationId xmlns:a16="http://schemas.microsoft.com/office/drawing/2014/main" id="{91906918-F5EC-4E70-A074-EB478B63B005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63" name="Text Box 2">
          <a:extLst>
            <a:ext uri="{FF2B5EF4-FFF2-40B4-BE49-F238E27FC236}">
              <a16:creationId xmlns:a16="http://schemas.microsoft.com/office/drawing/2014/main" id="{3E5D667A-6F19-4087-82AB-CF4E6BB58DE3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64" name="Text Box 2">
          <a:extLst>
            <a:ext uri="{FF2B5EF4-FFF2-40B4-BE49-F238E27FC236}">
              <a16:creationId xmlns:a16="http://schemas.microsoft.com/office/drawing/2014/main" id="{A3D29418-C340-4963-93F0-D74C7A1E80DD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65" name="Text Box 2">
          <a:extLst>
            <a:ext uri="{FF2B5EF4-FFF2-40B4-BE49-F238E27FC236}">
              <a16:creationId xmlns:a16="http://schemas.microsoft.com/office/drawing/2014/main" id="{CD2A1184-865C-4358-863B-18FED5DC823C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66" name="Text Box 2">
          <a:extLst>
            <a:ext uri="{FF2B5EF4-FFF2-40B4-BE49-F238E27FC236}">
              <a16:creationId xmlns:a16="http://schemas.microsoft.com/office/drawing/2014/main" id="{F6DBF127-29A0-40EB-A2A7-E0390DB60031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67" name="Text Box 2">
          <a:extLst>
            <a:ext uri="{FF2B5EF4-FFF2-40B4-BE49-F238E27FC236}">
              <a16:creationId xmlns:a16="http://schemas.microsoft.com/office/drawing/2014/main" id="{1C79EAD8-9510-4B8B-B9B6-3721B397968A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68" name="Text Box 2">
          <a:extLst>
            <a:ext uri="{FF2B5EF4-FFF2-40B4-BE49-F238E27FC236}">
              <a16:creationId xmlns:a16="http://schemas.microsoft.com/office/drawing/2014/main" id="{99650E2D-6D48-4216-828B-F29B7240B48D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69" name="Text Box 2">
          <a:extLst>
            <a:ext uri="{FF2B5EF4-FFF2-40B4-BE49-F238E27FC236}">
              <a16:creationId xmlns:a16="http://schemas.microsoft.com/office/drawing/2014/main" id="{71CBCBD3-2162-4DF1-88EC-6399DECEDEA8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70" name="Text Box 2">
          <a:extLst>
            <a:ext uri="{FF2B5EF4-FFF2-40B4-BE49-F238E27FC236}">
              <a16:creationId xmlns:a16="http://schemas.microsoft.com/office/drawing/2014/main" id="{FABAFA44-D3A0-45BD-B0C9-DC47F6FAF77B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71" name="Text Box 2">
          <a:extLst>
            <a:ext uri="{FF2B5EF4-FFF2-40B4-BE49-F238E27FC236}">
              <a16:creationId xmlns:a16="http://schemas.microsoft.com/office/drawing/2014/main" id="{6C88201D-FD13-4A75-A964-A282848BA486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72" name="Text Box 2">
          <a:extLst>
            <a:ext uri="{FF2B5EF4-FFF2-40B4-BE49-F238E27FC236}">
              <a16:creationId xmlns:a16="http://schemas.microsoft.com/office/drawing/2014/main" id="{FF201CC5-5851-4E1C-A1F8-7617DEF1F3BE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73" name="Text Box 2">
          <a:extLst>
            <a:ext uri="{FF2B5EF4-FFF2-40B4-BE49-F238E27FC236}">
              <a16:creationId xmlns:a16="http://schemas.microsoft.com/office/drawing/2014/main" id="{12400CFF-47E9-4DBC-BD5D-E102BEAC9F79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74" name="Text Box 2">
          <a:extLst>
            <a:ext uri="{FF2B5EF4-FFF2-40B4-BE49-F238E27FC236}">
              <a16:creationId xmlns:a16="http://schemas.microsoft.com/office/drawing/2014/main" id="{5B7E291B-A2C4-4558-B597-D6C773B0198E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75" name="Text Box 2">
          <a:extLst>
            <a:ext uri="{FF2B5EF4-FFF2-40B4-BE49-F238E27FC236}">
              <a16:creationId xmlns:a16="http://schemas.microsoft.com/office/drawing/2014/main" id="{E97091B9-483A-4568-BCAC-2A586F38E2BB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76" name="Text Box 2">
          <a:extLst>
            <a:ext uri="{FF2B5EF4-FFF2-40B4-BE49-F238E27FC236}">
              <a16:creationId xmlns:a16="http://schemas.microsoft.com/office/drawing/2014/main" id="{3CEB132D-7BA5-4409-9964-C7DBF7EBF59B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77" name="Text Box 2">
          <a:extLst>
            <a:ext uri="{FF2B5EF4-FFF2-40B4-BE49-F238E27FC236}">
              <a16:creationId xmlns:a16="http://schemas.microsoft.com/office/drawing/2014/main" id="{1C9397B4-E687-4BF1-A827-018022C2BB25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78" name="Text Box 2">
          <a:extLst>
            <a:ext uri="{FF2B5EF4-FFF2-40B4-BE49-F238E27FC236}">
              <a16:creationId xmlns:a16="http://schemas.microsoft.com/office/drawing/2014/main" id="{CE732E36-6A8D-4ADB-9CEF-09EF4001D1A6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79" name="Text Box 2">
          <a:extLst>
            <a:ext uri="{FF2B5EF4-FFF2-40B4-BE49-F238E27FC236}">
              <a16:creationId xmlns:a16="http://schemas.microsoft.com/office/drawing/2014/main" id="{E9848F83-FC6A-492E-9D85-F1A77E96E008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80" name="Text Box 2">
          <a:extLst>
            <a:ext uri="{FF2B5EF4-FFF2-40B4-BE49-F238E27FC236}">
              <a16:creationId xmlns:a16="http://schemas.microsoft.com/office/drawing/2014/main" id="{F5A36CE5-4305-4072-A989-08EA444D7CD7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27</xdr:col>
      <xdr:colOff>0</xdr:colOff>
      <xdr:row>106</xdr:row>
      <xdr:rowOff>0</xdr:rowOff>
    </xdr:from>
    <xdr:ext cx="104775" cy="175532"/>
    <xdr:sp macro="" textlink="">
      <xdr:nvSpPr>
        <xdr:cNvPr id="6581" name="Text Box 2">
          <a:extLst>
            <a:ext uri="{FF2B5EF4-FFF2-40B4-BE49-F238E27FC236}">
              <a16:creationId xmlns:a16="http://schemas.microsoft.com/office/drawing/2014/main" id="{ECC93A9C-1B92-45B6-A198-9A6D08731533}"/>
            </a:ext>
          </a:extLst>
        </xdr:cNvPr>
        <xdr:cNvSpPr txBox="1">
          <a:spLocks noChangeArrowheads="1"/>
        </xdr:cNvSpPr>
      </xdr:nvSpPr>
      <xdr:spPr bwMode="auto">
        <a:xfrm>
          <a:off x="41978580" y="31523940"/>
          <a:ext cx="104775" cy="17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54677</xdr:colOff>
      <xdr:row>0</xdr:row>
      <xdr:rowOff>1678607</xdr:rowOff>
    </xdr:from>
    <xdr:to>
      <xdr:col>4</xdr:col>
      <xdr:colOff>1012577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9901D5-D0FE-4BC9-8732-EE2418482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8416" y="1678607"/>
          <a:ext cx="950280" cy="12395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382898</xdr:colOff>
      <xdr:row>0</xdr:row>
      <xdr:rowOff>1567815</xdr:rowOff>
    </xdr:from>
    <xdr:to>
      <xdr:col>4</xdr:col>
      <xdr:colOff>1387469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35264E-50EA-4F4E-8509-E3A6BDF78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5738" y="1567815"/>
          <a:ext cx="1004571" cy="13019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125259</xdr:colOff>
      <xdr:row>0</xdr:row>
      <xdr:rowOff>1461369</xdr:rowOff>
    </xdr:from>
    <xdr:to>
      <xdr:col>4</xdr:col>
      <xdr:colOff>1181100</xdr:colOff>
      <xdr:row>1</xdr:row>
      <xdr:rowOff>839070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754038-7D8E-46EA-8A41-165572564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7639" y="1461369"/>
          <a:ext cx="1055841" cy="1206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1060449</xdr:colOff>
      <xdr:row>0</xdr:row>
      <xdr:rowOff>1543050</xdr:rowOff>
    </xdr:from>
    <xdr:to>
      <xdr:col>4</xdr:col>
      <xdr:colOff>2159167</xdr:colOff>
      <xdr:row>1</xdr:row>
      <xdr:rowOff>1958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92C75F-C29C-4D48-B382-EDE3EFE38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1849" y="1543050"/>
          <a:ext cx="1098718" cy="1430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046CC-7F14-421E-8915-EE20CAF69709}">
  <sheetPr codeName="Sheet1">
    <tabColor rgb="FF78F8CA"/>
  </sheetPr>
  <dimension ref="A1:Z184"/>
  <sheetViews>
    <sheetView topLeftCell="A104" zoomScaleNormal="100" workbookViewId="0">
      <selection activeCell="F4" sqref="F4:F113"/>
    </sheetView>
  </sheetViews>
  <sheetFormatPr defaultColWidth="9.7109375" defaultRowHeight="15" outlineLevelCol="1"/>
  <cols>
    <col min="1" max="1" width="9.7109375" style="2"/>
    <col min="2" max="2" width="19.28515625" style="2" bestFit="1" customWidth="1" outlineLevel="1"/>
    <col min="3" max="3" width="43.140625" style="2" customWidth="1" outlineLevel="1"/>
    <col min="4" max="4" width="22" style="2" customWidth="1" outlineLevel="1"/>
    <col min="5" max="5" width="44.28515625" style="2" bestFit="1" customWidth="1" outlineLevel="1"/>
    <col min="6" max="6" width="54.5703125" style="2" customWidth="1" outlineLevel="1"/>
    <col min="7" max="7" width="7.7109375" style="2" customWidth="1" outlineLevel="1"/>
    <col min="8" max="8" width="9.7109375" style="2" outlineLevel="1"/>
    <col min="9" max="10" width="12.7109375" style="2" customWidth="1" outlineLevel="1"/>
    <col min="11" max="11" width="22.42578125" style="2" customWidth="1" outlineLevel="1"/>
    <col min="12" max="12" width="53.28515625" style="2" bestFit="1" customWidth="1" outlineLevel="1"/>
    <col min="13" max="13" width="19.7109375" style="2" customWidth="1" outlineLevel="1"/>
    <col min="14" max="16" width="16.7109375" style="2" customWidth="1" outlineLevel="1"/>
    <col min="17" max="17" width="42.85546875" style="2" customWidth="1" outlineLevel="1"/>
    <col min="18" max="18" width="20.7109375" style="2" bestFit="1" customWidth="1" outlineLevel="1"/>
    <col min="19" max="19" width="12.28515625" style="2" bestFit="1" customWidth="1" outlineLevel="1"/>
    <col min="20" max="20" width="17.28515625" style="2" bestFit="1" customWidth="1" outlineLevel="1"/>
    <col min="21" max="21" width="18.28515625" style="2" bestFit="1" customWidth="1" outlineLevel="1"/>
    <col min="22" max="22" width="19.28515625" style="2" customWidth="1" outlineLevel="1"/>
    <col min="23" max="23" width="13.5703125" style="2" customWidth="1" outlineLevel="1"/>
    <col min="24" max="24" width="9.7109375" style="2" outlineLevel="1"/>
    <col min="25" max="25" width="62.28515625" style="2" bestFit="1" customWidth="1" outlineLevel="1"/>
    <col min="26" max="26" width="17.7109375" style="2" bestFit="1" customWidth="1"/>
    <col min="27" max="16384" width="9.7109375" style="2"/>
  </cols>
  <sheetData>
    <row r="1" spans="2:26" ht="24" thickBot="1">
      <c r="B1" s="135" t="s">
        <v>0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7"/>
      <c r="Z1" s="1" t="s">
        <v>1</v>
      </c>
    </row>
    <row r="2" spans="2:26" ht="21" customHeight="1" thickBot="1">
      <c r="B2" s="64" t="s">
        <v>2</v>
      </c>
      <c r="C2" s="65" t="s">
        <v>3</v>
      </c>
      <c r="D2" s="65" t="s">
        <v>4</v>
      </c>
      <c r="E2" s="65" t="s">
        <v>1378</v>
      </c>
      <c r="F2" s="65" t="s">
        <v>136</v>
      </c>
      <c r="G2" s="66" t="s">
        <v>5</v>
      </c>
      <c r="H2" s="65" t="s">
        <v>6</v>
      </c>
      <c r="I2" s="67" t="s">
        <v>7</v>
      </c>
      <c r="J2" s="67"/>
      <c r="K2" s="67" t="s">
        <v>8</v>
      </c>
      <c r="L2" s="67" t="s">
        <v>9</v>
      </c>
      <c r="M2" s="65" t="s">
        <v>10</v>
      </c>
      <c r="N2" s="65" t="s">
        <v>11</v>
      </c>
      <c r="O2" s="65" t="s">
        <v>12</v>
      </c>
      <c r="P2" s="67" t="s">
        <v>13</v>
      </c>
      <c r="Q2" s="68" t="s">
        <v>14</v>
      </c>
      <c r="R2" s="69" t="s">
        <v>15</v>
      </c>
      <c r="S2" s="69" t="s">
        <v>16</v>
      </c>
      <c r="T2" s="68" t="s">
        <v>17</v>
      </c>
      <c r="U2" s="68" t="s">
        <v>18</v>
      </c>
      <c r="V2" s="68" t="s">
        <v>19</v>
      </c>
      <c r="W2" s="70" t="s">
        <v>20</v>
      </c>
      <c r="X2" s="65" t="s">
        <v>21</v>
      </c>
      <c r="Y2" s="71" t="s">
        <v>22</v>
      </c>
    </row>
    <row r="3" spans="2:26">
      <c r="B3" s="3" t="s">
        <v>23</v>
      </c>
      <c r="C3" s="87" t="s">
        <v>24</v>
      </c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</row>
    <row r="4" spans="2:26" ht="15.75">
      <c r="B4" s="7"/>
      <c r="C4" s="8"/>
      <c r="D4" s="9" t="s">
        <v>25</v>
      </c>
      <c r="E4" s="10" t="s">
        <v>32</v>
      </c>
      <c r="F4" s="10" t="s">
        <v>1379</v>
      </c>
      <c r="G4" s="11">
        <v>3</v>
      </c>
      <c r="H4" s="11">
        <v>5</v>
      </c>
      <c r="I4" s="12" t="s">
        <v>26</v>
      </c>
      <c r="J4" s="12" t="str">
        <f>"MC-"&amp;G4</f>
        <v>MC-3</v>
      </c>
      <c r="K4" s="12" t="s">
        <v>27</v>
      </c>
      <c r="L4" s="12" t="s">
        <v>28</v>
      </c>
      <c r="M4" s="13" t="s">
        <v>28</v>
      </c>
      <c r="N4" s="13" t="s">
        <v>28</v>
      </c>
      <c r="O4" s="13" t="s">
        <v>28</v>
      </c>
      <c r="P4" s="12" t="s">
        <v>28</v>
      </c>
      <c r="Q4" s="14" t="s">
        <v>28</v>
      </c>
      <c r="R4" s="12" t="s">
        <v>29</v>
      </c>
      <c r="S4" s="12" t="s">
        <v>30</v>
      </c>
      <c r="T4" s="11">
        <v>23.375</v>
      </c>
      <c r="U4" s="11">
        <v>92.875</v>
      </c>
      <c r="V4" s="11">
        <v>23.375</v>
      </c>
      <c r="W4" s="11">
        <v>92.875</v>
      </c>
      <c r="X4" s="11">
        <v>1</v>
      </c>
      <c r="Y4" s="15"/>
    </row>
    <row r="5" spans="2:26" ht="15.75">
      <c r="B5" s="7"/>
      <c r="C5" s="8"/>
      <c r="D5" s="9" t="s">
        <v>25</v>
      </c>
      <c r="E5" s="10" t="s">
        <v>35</v>
      </c>
      <c r="F5" s="10" t="s">
        <v>1379</v>
      </c>
      <c r="G5" s="11">
        <v>3</v>
      </c>
      <c r="H5" s="11">
        <v>20</v>
      </c>
      <c r="I5" s="12" t="s">
        <v>26</v>
      </c>
      <c r="J5" s="12" t="str">
        <f t="shared" ref="J5:J68" si="0">"MC-"&amp;G5</f>
        <v>MC-3</v>
      </c>
      <c r="K5" s="12" t="s">
        <v>27</v>
      </c>
      <c r="L5" s="12" t="s">
        <v>28</v>
      </c>
      <c r="M5" s="13" t="s">
        <v>28</v>
      </c>
      <c r="N5" s="13" t="s">
        <v>28</v>
      </c>
      <c r="O5" s="13" t="s">
        <v>28</v>
      </c>
      <c r="P5" s="12" t="s">
        <v>28</v>
      </c>
      <c r="Q5" s="14" t="s">
        <v>28</v>
      </c>
      <c r="R5" s="12" t="s">
        <v>29</v>
      </c>
      <c r="S5" s="12" t="s">
        <v>34</v>
      </c>
      <c r="T5" s="11">
        <v>11.25</v>
      </c>
      <c r="U5" s="11">
        <v>18.5</v>
      </c>
      <c r="V5" s="11">
        <v>11.484999999999999</v>
      </c>
      <c r="W5" s="11">
        <v>19</v>
      </c>
      <c r="X5" s="11">
        <v>1</v>
      </c>
      <c r="Y5" s="15"/>
    </row>
    <row r="6" spans="2:26" ht="15.75">
      <c r="B6" s="7"/>
      <c r="C6" s="8"/>
      <c r="D6" s="9" t="s">
        <v>25</v>
      </c>
      <c r="E6" s="10" t="s">
        <v>32</v>
      </c>
      <c r="F6" s="10" t="s">
        <v>1380</v>
      </c>
      <c r="G6" s="11">
        <v>3</v>
      </c>
      <c r="H6" s="11">
        <v>19</v>
      </c>
      <c r="I6" s="12" t="s">
        <v>26</v>
      </c>
      <c r="J6" s="12" t="str">
        <f t="shared" si="0"/>
        <v>MC-3</v>
      </c>
      <c r="K6" s="12" t="s">
        <v>27</v>
      </c>
      <c r="L6" s="12" t="s">
        <v>28</v>
      </c>
      <c r="M6" s="13" t="s">
        <v>28</v>
      </c>
      <c r="N6" s="13" t="s">
        <v>28</v>
      </c>
      <c r="O6" s="13" t="s">
        <v>28</v>
      </c>
      <c r="P6" s="12" t="s">
        <v>28</v>
      </c>
      <c r="Q6" s="14" t="s">
        <v>28</v>
      </c>
      <c r="R6" s="12" t="s">
        <v>29</v>
      </c>
      <c r="S6" s="12" t="s">
        <v>34</v>
      </c>
      <c r="T6" s="11">
        <v>11.25</v>
      </c>
      <c r="U6" s="11">
        <v>18.5</v>
      </c>
      <c r="V6" s="11">
        <v>11.484999999999999</v>
      </c>
      <c r="W6" s="11">
        <v>19</v>
      </c>
      <c r="X6" s="11">
        <v>1</v>
      </c>
      <c r="Y6" s="15"/>
    </row>
    <row r="7" spans="2:26" ht="15.75">
      <c r="B7" s="7"/>
      <c r="C7" s="8"/>
      <c r="D7" s="9" t="s">
        <v>25</v>
      </c>
      <c r="E7" s="10" t="s">
        <v>36</v>
      </c>
      <c r="F7" s="10" t="s">
        <v>1379</v>
      </c>
      <c r="G7" s="11">
        <v>3</v>
      </c>
      <c r="H7" s="11">
        <v>18</v>
      </c>
      <c r="I7" s="12" t="s">
        <v>26</v>
      </c>
      <c r="J7" s="12" t="str">
        <f t="shared" si="0"/>
        <v>MC-3</v>
      </c>
      <c r="K7" s="12" t="s">
        <v>27</v>
      </c>
      <c r="L7" s="12" t="s">
        <v>28</v>
      </c>
      <c r="M7" s="13" t="s">
        <v>28</v>
      </c>
      <c r="N7" s="13" t="s">
        <v>28</v>
      </c>
      <c r="O7" s="13" t="s">
        <v>28</v>
      </c>
      <c r="P7" s="12" t="s">
        <v>28</v>
      </c>
      <c r="Q7" s="14" t="s">
        <v>28</v>
      </c>
      <c r="R7" s="12" t="s">
        <v>29</v>
      </c>
      <c r="S7" s="12" t="s">
        <v>34</v>
      </c>
      <c r="T7" s="11">
        <v>11.25</v>
      </c>
      <c r="U7" s="11">
        <v>18.5</v>
      </c>
      <c r="V7" s="11">
        <v>11.484999999999999</v>
      </c>
      <c r="W7" s="11">
        <v>19</v>
      </c>
      <c r="X7" s="11">
        <v>1</v>
      </c>
      <c r="Y7" s="15"/>
    </row>
    <row r="8" spans="2:26" ht="15.75">
      <c r="B8" s="7"/>
      <c r="C8" s="8"/>
      <c r="D8" s="9" t="s">
        <v>25</v>
      </c>
      <c r="E8" s="10" t="s">
        <v>36</v>
      </c>
      <c r="F8" s="10" t="s">
        <v>1379</v>
      </c>
      <c r="G8" s="11">
        <v>3</v>
      </c>
      <c r="H8" s="11">
        <v>16</v>
      </c>
      <c r="I8" s="12" t="s">
        <v>26</v>
      </c>
      <c r="J8" s="12" t="str">
        <f t="shared" si="0"/>
        <v>MC-3</v>
      </c>
      <c r="K8" s="12" t="s">
        <v>27</v>
      </c>
      <c r="L8" s="12" t="s">
        <v>28</v>
      </c>
      <c r="M8" s="13" t="s">
        <v>28</v>
      </c>
      <c r="N8" s="13" t="s">
        <v>28</v>
      </c>
      <c r="O8" s="13" t="s">
        <v>28</v>
      </c>
      <c r="P8" s="12" t="s">
        <v>28</v>
      </c>
      <c r="Q8" s="14" t="s">
        <v>28</v>
      </c>
      <c r="R8" s="12" t="s">
        <v>29</v>
      </c>
      <c r="S8" s="12" t="s">
        <v>34</v>
      </c>
      <c r="T8" s="11">
        <v>11.25</v>
      </c>
      <c r="U8" s="11">
        <v>18.5</v>
      </c>
      <c r="V8" s="11">
        <v>11.484999999999999</v>
      </c>
      <c r="W8" s="11">
        <v>19</v>
      </c>
      <c r="X8" s="11">
        <v>1</v>
      </c>
      <c r="Y8" s="15"/>
    </row>
    <row r="9" spans="2:26" ht="15.75">
      <c r="B9" s="7"/>
      <c r="C9" s="8"/>
      <c r="D9" s="9" t="s">
        <v>25</v>
      </c>
      <c r="E9" s="10" t="s">
        <v>32</v>
      </c>
      <c r="F9" s="10" t="s">
        <v>1380</v>
      </c>
      <c r="G9" s="11">
        <v>3</v>
      </c>
      <c r="H9" s="11">
        <v>15</v>
      </c>
      <c r="I9" s="12" t="s">
        <v>26</v>
      </c>
      <c r="J9" s="12" t="str">
        <f t="shared" si="0"/>
        <v>MC-3</v>
      </c>
      <c r="K9" s="12" t="s">
        <v>27</v>
      </c>
      <c r="L9" s="12" t="s">
        <v>28</v>
      </c>
      <c r="M9" s="13" t="s">
        <v>28</v>
      </c>
      <c r="N9" s="13" t="s">
        <v>28</v>
      </c>
      <c r="O9" s="13" t="s">
        <v>28</v>
      </c>
      <c r="P9" s="12" t="s">
        <v>28</v>
      </c>
      <c r="Q9" s="14" t="s">
        <v>28</v>
      </c>
      <c r="R9" s="12" t="s">
        <v>29</v>
      </c>
      <c r="S9" s="12" t="s">
        <v>34</v>
      </c>
      <c r="T9" s="11">
        <v>11.25</v>
      </c>
      <c r="U9" s="11">
        <v>18.5</v>
      </c>
      <c r="V9" s="11">
        <v>11.484999999999999</v>
      </c>
      <c r="W9" s="11">
        <v>19</v>
      </c>
      <c r="X9" s="11">
        <v>1</v>
      </c>
      <c r="Y9" s="15"/>
    </row>
    <row r="10" spans="2:26" ht="15.75">
      <c r="B10" s="7"/>
      <c r="C10" s="8"/>
      <c r="D10" s="9" t="s">
        <v>25</v>
      </c>
      <c r="E10" s="10" t="s">
        <v>35</v>
      </c>
      <c r="F10" s="10" t="s">
        <v>1379</v>
      </c>
      <c r="G10" s="11">
        <v>3</v>
      </c>
      <c r="H10" s="11">
        <v>14</v>
      </c>
      <c r="I10" s="12" t="s">
        <v>26</v>
      </c>
      <c r="J10" s="12" t="str">
        <f t="shared" si="0"/>
        <v>MC-3</v>
      </c>
      <c r="K10" s="12" t="s">
        <v>27</v>
      </c>
      <c r="L10" s="12" t="s">
        <v>28</v>
      </c>
      <c r="M10" s="13" t="s">
        <v>28</v>
      </c>
      <c r="N10" s="13" t="s">
        <v>28</v>
      </c>
      <c r="O10" s="13" t="s">
        <v>28</v>
      </c>
      <c r="P10" s="12" t="s">
        <v>28</v>
      </c>
      <c r="Q10" s="14" t="s">
        <v>28</v>
      </c>
      <c r="R10" s="12" t="s">
        <v>29</v>
      </c>
      <c r="S10" s="12" t="s">
        <v>34</v>
      </c>
      <c r="T10" s="11">
        <v>11.25</v>
      </c>
      <c r="U10" s="11">
        <v>18.5</v>
      </c>
      <c r="V10" s="11">
        <v>11.484999999999999</v>
      </c>
      <c r="W10" s="11">
        <v>19</v>
      </c>
      <c r="X10" s="11">
        <v>1</v>
      </c>
      <c r="Y10" s="15"/>
    </row>
    <row r="11" spans="2:26" ht="16.5" thickBot="1">
      <c r="B11" s="16"/>
      <c r="C11" s="17"/>
      <c r="D11" s="18" t="s">
        <v>37</v>
      </c>
      <c r="E11" s="19">
        <f>COUNTA(E4:E10)</f>
        <v>7</v>
      </c>
      <c r="F11" s="19"/>
      <c r="G11" s="20"/>
      <c r="H11" s="21"/>
      <c r="I11" s="21"/>
      <c r="J11" s="12" t="str">
        <f t="shared" si="0"/>
        <v>MC-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17"/>
    </row>
    <row r="12" spans="2:26" ht="15.75">
      <c r="B12" s="3" t="s">
        <v>23</v>
      </c>
      <c r="C12" s="87" t="s">
        <v>38</v>
      </c>
      <c r="D12" s="22"/>
      <c r="E12" s="5"/>
      <c r="F12" s="5"/>
      <c r="G12" s="5"/>
      <c r="H12" s="5"/>
      <c r="I12" s="5"/>
      <c r="J12" s="12" t="str">
        <f t="shared" si="0"/>
        <v>MC-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6"/>
    </row>
    <row r="13" spans="2:26" ht="15.75">
      <c r="B13" s="7"/>
      <c r="C13" s="8"/>
      <c r="D13" s="23" t="s">
        <v>39</v>
      </c>
      <c r="E13" s="10" t="s">
        <v>32</v>
      </c>
      <c r="F13" s="10" t="s">
        <v>1380</v>
      </c>
      <c r="G13" s="11">
        <v>185</v>
      </c>
      <c r="H13" s="11">
        <v>6</v>
      </c>
      <c r="I13" s="12" t="s">
        <v>26</v>
      </c>
      <c r="J13" s="12" t="str">
        <f t="shared" si="0"/>
        <v>MC-185</v>
      </c>
      <c r="K13" s="12" t="s">
        <v>40</v>
      </c>
      <c r="L13" s="12" t="s">
        <v>41</v>
      </c>
      <c r="M13" s="13"/>
      <c r="N13" s="13" t="s">
        <v>42</v>
      </c>
      <c r="O13" s="13" t="s">
        <v>43</v>
      </c>
      <c r="P13" s="12">
        <v>11766</v>
      </c>
      <c r="Q13" s="14" t="s">
        <v>44</v>
      </c>
      <c r="R13" s="12" t="s">
        <v>45</v>
      </c>
      <c r="S13" s="12" t="s">
        <v>34</v>
      </c>
      <c r="T13" s="11">
        <v>16.75</v>
      </c>
      <c r="U13" s="11">
        <v>20.66</v>
      </c>
      <c r="V13" s="11">
        <v>17.41</v>
      </c>
      <c r="W13" s="11">
        <v>21.5</v>
      </c>
      <c r="X13" s="11">
        <v>1</v>
      </c>
      <c r="Y13" s="15"/>
    </row>
    <row r="14" spans="2:26" ht="15.75">
      <c r="B14" s="7"/>
      <c r="C14" s="8"/>
      <c r="D14" s="23" t="s">
        <v>39</v>
      </c>
      <c r="E14" s="10" t="s">
        <v>36</v>
      </c>
      <c r="F14" s="10" t="s">
        <v>1380</v>
      </c>
      <c r="G14" s="11">
        <v>185</v>
      </c>
      <c r="H14" s="11">
        <v>7</v>
      </c>
      <c r="I14" s="12" t="s">
        <v>26</v>
      </c>
      <c r="J14" s="12" t="str">
        <f t="shared" si="0"/>
        <v>MC-185</v>
      </c>
      <c r="K14" s="12" t="s">
        <v>40</v>
      </c>
      <c r="L14" s="12" t="s">
        <v>41</v>
      </c>
      <c r="M14" s="13"/>
      <c r="N14" s="13" t="s">
        <v>42</v>
      </c>
      <c r="O14" s="13" t="s">
        <v>43</v>
      </c>
      <c r="P14" s="12">
        <v>11766</v>
      </c>
      <c r="Q14" s="14" t="s">
        <v>44</v>
      </c>
      <c r="R14" s="12" t="s">
        <v>45</v>
      </c>
      <c r="S14" s="12" t="s">
        <v>34</v>
      </c>
      <c r="T14" s="11">
        <v>26.91</v>
      </c>
      <c r="U14" s="11">
        <v>15.41</v>
      </c>
      <c r="V14" s="11">
        <v>27.84</v>
      </c>
      <c r="W14" s="11">
        <v>16.34</v>
      </c>
      <c r="X14" s="11">
        <v>1</v>
      </c>
      <c r="Y14" s="15"/>
    </row>
    <row r="15" spans="2:26" ht="15.75">
      <c r="B15" s="7"/>
      <c r="C15" s="8"/>
      <c r="D15" s="23" t="s">
        <v>39</v>
      </c>
      <c r="E15" s="10" t="s">
        <v>1396</v>
      </c>
      <c r="F15" s="116" t="s">
        <v>1394</v>
      </c>
      <c r="G15" s="11">
        <v>185</v>
      </c>
      <c r="H15" s="11">
        <v>3</v>
      </c>
      <c r="I15" s="12" t="s">
        <v>26</v>
      </c>
      <c r="J15" s="12" t="str">
        <f t="shared" si="0"/>
        <v>MC-185</v>
      </c>
      <c r="K15" s="12" t="s">
        <v>40</v>
      </c>
      <c r="L15" s="12" t="s">
        <v>41</v>
      </c>
      <c r="M15" s="13"/>
      <c r="N15" s="13" t="s">
        <v>42</v>
      </c>
      <c r="O15" s="13" t="s">
        <v>43</v>
      </c>
      <c r="P15" s="12">
        <v>11766</v>
      </c>
      <c r="Q15" s="14" t="s">
        <v>44</v>
      </c>
      <c r="R15" s="12" t="s">
        <v>45</v>
      </c>
      <c r="S15" s="12" t="s">
        <v>34</v>
      </c>
      <c r="T15" s="11">
        <v>63.44</v>
      </c>
      <c r="U15" s="11">
        <v>16.25</v>
      </c>
      <c r="V15" s="11">
        <v>63.75</v>
      </c>
      <c r="W15" s="11">
        <v>17.91</v>
      </c>
      <c r="X15" s="11">
        <v>1</v>
      </c>
      <c r="Y15" s="15" t="s">
        <v>1400</v>
      </c>
    </row>
    <row r="16" spans="2:26" ht="15.75">
      <c r="B16" s="7"/>
      <c r="C16" s="8"/>
      <c r="D16" s="23" t="s">
        <v>39</v>
      </c>
      <c r="E16" s="10" t="s">
        <v>46</v>
      </c>
      <c r="F16" s="10" t="s">
        <v>1379</v>
      </c>
      <c r="G16" s="11">
        <v>185</v>
      </c>
      <c r="H16" s="11">
        <v>4</v>
      </c>
      <c r="I16" s="12" t="s">
        <v>26</v>
      </c>
      <c r="J16" s="12" t="str">
        <f t="shared" si="0"/>
        <v>MC-185</v>
      </c>
      <c r="K16" s="12" t="s">
        <v>40</v>
      </c>
      <c r="L16" s="12" t="s">
        <v>41</v>
      </c>
      <c r="M16" s="13"/>
      <c r="N16" s="13" t="s">
        <v>42</v>
      </c>
      <c r="O16" s="13" t="s">
        <v>43</v>
      </c>
      <c r="P16" s="12">
        <v>11766</v>
      </c>
      <c r="Q16" s="14" t="s">
        <v>44</v>
      </c>
      <c r="R16" s="12" t="s">
        <v>45</v>
      </c>
      <c r="S16" s="12" t="s">
        <v>34</v>
      </c>
      <c r="T16" s="11">
        <v>13.25</v>
      </c>
      <c r="U16" s="11">
        <v>15.25</v>
      </c>
      <c r="V16" s="11">
        <v>13.88</v>
      </c>
      <c r="W16" s="11">
        <v>17.28</v>
      </c>
      <c r="X16" s="11">
        <v>1</v>
      </c>
      <c r="Y16" s="15" t="s">
        <v>47</v>
      </c>
    </row>
    <row r="17" spans="2:25" ht="15.75">
      <c r="B17" s="7"/>
      <c r="C17" s="8"/>
      <c r="D17" s="23" t="s">
        <v>39</v>
      </c>
      <c r="E17" s="10" t="s">
        <v>35</v>
      </c>
      <c r="F17" s="10" t="s">
        <v>1379</v>
      </c>
      <c r="G17" s="11">
        <v>185</v>
      </c>
      <c r="H17" s="11">
        <v>1</v>
      </c>
      <c r="I17" s="12" t="s">
        <v>26</v>
      </c>
      <c r="J17" s="12" t="str">
        <f t="shared" si="0"/>
        <v>MC-185</v>
      </c>
      <c r="K17" s="12" t="s">
        <v>40</v>
      </c>
      <c r="L17" s="12" t="s">
        <v>28</v>
      </c>
      <c r="M17" s="13" t="s">
        <v>28</v>
      </c>
      <c r="N17" s="13" t="s">
        <v>28</v>
      </c>
      <c r="O17" s="13" t="s">
        <v>28</v>
      </c>
      <c r="P17" s="12" t="s">
        <v>28</v>
      </c>
      <c r="Q17" s="14" t="s">
        <v>28</v>
      </c>
      <c r="R17" s="12" t="s">
        <v>45</v>
      </c>
      <c r="S17" s="12" t="s">
        <v>30</v>
      </c>
      <c r="T17" s="11">
        <v>67.38</v>
      </c>
      <c r="U17" s="11">
        <v>22.88</v>
      </c>
      <c r="V17" s="11">
        <v>67.38</v>
      </c>
      <c r="W17" s="11">
        <v>22.88</v>
      </c>
      <c r="X17" s="11">
        <v>1</v>
      </c>
      <c r="Y17" s="15"/>
    </row>
    <row r="18" spans="2:25" ht="15.75">
      <c r="B18" s="7"/>
      <c r="C18" s="8"/>
      <c r="D18" s="23" t="s">
        <v>39</v>
      </c>
      <c r="E18" s="10" t="s">
        <v>36</v>
      </c>
      <c r="F18" s="10" t="s">
        <v>1380</v>
      </c>
      <c r="G18" s="11">
        <v>185</v>
      </c>
      <c r="H18" s="11">
        <v>2</v>
      </c>
      <c r="I18" s="12" t="s">
        <v>26</v>
      </c>
      <c r="J18" s="12" t="str">
        <f t="shared" si="0"/>
        <v>MC-185</v>
      </c>
      <c r="K18" s="12" t="s">
        <v>40</v>
      </c>
      <c r="L18" s="12" t="s">
        <v>28</v>
      </c>
      <c r="M18" s="13" t="s">
        <v>28</v>
      </c>
      <c r="N18" s="13" t="s">
        <v>28</v>
      </c>
      <c r="O18" s="13" t="s">
        <v>28</v>
      </c>
      <c r="P18" s="12" t="s">
        <v>28</v>
      </c>
      <c r="Q18" s="14" t="s">
        <v>28</v>
      </c>
      <c r="R18" s="12" t="s">
        <v>45</v>
      </c>
      <c r="S18" s="12" t="s">
        <v>30</v>
      </c>
      <c r="T18" s="11">
        <v>34.125</v>
      </c>
      <c r="U18" s="11">
        <v>22.875</v>
      </c>
      <c r="V18" s="11">
        <v>34.125</v>
      </c>
      <c r="W18" s="11">
        <v>22.875</v>
      </c>
      <c r="X18" s="11">
        <v>1</v>
      </c>
      <c r="Y18" s="15"/>
    </row>
    <row r="19" spans="2:25" ht="16.5" thickBot="1">
      <c r="B19" s="16"/>
      <c r="C19" s="17"/>
      <c r="D19" s="24" t="s">
        <v>37</v>
      </c>
      <c r="E19" s="19">
        <f>COUNTA(E13:E18)</f>
        <v>6</v>
      </c>
      <c r="F19" s="19"/>
      <c r="G19" s="25"/>
      <c r="H19" s="25"/>
      <c r="I19" s="26"/>
      <c r="J19" s="12" t="str">
        <f t="shared" si="0"/>
        <v>MC-</v>
      </c>
      <c r="K19" s="26"/>
      <c r="L19" s="26"/>
      <c r="M19" s="27"/>
      <c r="N19" s="27"/>
      <c r="O19" s="27"/>
      <c r="P19" s="26"/>
      <c r="Q19" s="28"/>
      <c r="R19" s="26"/>
      <c r="S19" s="26"/>
      <c r="T19" s="25"/>
      <c r="U19" s="25"/>
      <c r="V19" s="25"/>
      <c r="W19" s="25"/>
      <c r="X19" s="25"/>
      <c r="Y19" s="29"/>
    </row>
    <row r="20" spans="2:25" ht="15.75">
      <c r="B20" s="3" t="s">
        <v>23</v>
      </c>
      <c r="C20" s="87" t="s">
        <v>48</v>
      </c>
      <c r="D20" s="30"/>
      <c r="E20" s="5"/>
      <c r="F20" s="5"/>
      <c r="G20" s="5"/>
      <c r="H20" s="5"/>
      <c r="I20" s="5"/>
      <c r="J20" s="12" t="str">
        <f t="shared" si="0"/>
        <v>MC-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6"/>
    </row>
    <row r="21" spans="2:25" ht="15.75">
      <c r="B21" s="7"/>
      <c r="C21" s="8"/>
      <c r="D21" s="23" t="s">
        <v>39</v>
      </c>
      <c r="E21" s="10" t="s">
        <v>36</v>
      </c>
      <c r="F21" s="10" t="s">
        <v>1379</v>
      </c>
      <c r="G21" s="11">
        <v>53</v>
      </c>
      <c r="H21" s="11">
        <v>3</v>
      </c>
      <c r="I21" s="12" t="s">
        <v>26</v>
      </c>
      <c r="J21" s="12" t="str">
        <f t="shared" si="0"/>
        <v>MC-53</v>
      </c>
      <c r="K21" s="12" t="s">
        <v>49</v>
      </c>
      <c r="L21" s="12" t="s">
        <v>28</v>
      </c>
      <c r="M21" s="13" t="s">
        <v>28</v>
      </c>
      <c r="N21" s="13" t="s">
        <v>28</v>
      </c>
      <c r="O21" s="13" t="s">
        <v>28</v>
      </c>
      <c r="P21" s="12" t="s">
        <v>28</v>
      </c>
      <c r="Q21" s="14" t="s">
        <v>28</v>
      </c>
      <c r="R21" s="12" t="s">
        <v>45</v>
      </c>
      <c r="S21" s="12" t="s">
        <v>30</v>
      </c>
      <c r="T21" s="11">
        <v>72.16</v>
      </c>
      <c r="U21" s="11">
        <v>22.78</v>
      </c>
      <c r="V21" s="11">
        <v>73.41</v>
      </c>
      <c r="W21" s="11">
        <v>24.03</v>
      </c>
      <c r="X21" s="11">
        <v>1</v>
      </c>
      <c r="Y21" s="15"/>
    </row>
    <row r="22" spans="2:25" ht="15.75">
      <c r="B22" s="7"/>
      <c r="C22" s="8"/>
      <c r="D22" s="23" t="s">
        <v>39</v>
      </c>
      <c r="E22" s="10" t="s">
        <v>46</v>
      </c>
      <c r="F22" s="10" t="s">
        <v>1379</v>
      </c>
      <c r="G22" s="11">
        <v>53</v>
      </c>
      <c r="H22" s="11">
        <v>8</v>
      </c>
      <c r="I22" s="12" t="s">
        <v>26</v>
      </c>
      <c r="J22" s="12" t="str">
        <f t="shared" si="0"/>
        <v>MC-53</v>
      </c>
      <c r="K22" s="12" t="s">
        <v>49</v>
      </c>
      <c r="L22" s="12" t="s">
        <v>41</v>
      </c>
      <c r="M22" s="13"/>
      <c r="N22" s="13" t="s">
        <v>42</v>
      </c>
      <c r="O22" s="13" t="s">
        <v>43</v>
      </c>
      <c r="P22" s="12">
        <v>11766</v>
      </c>
      <c r="Q22" s="14" t="s">
        <v>44</v>
      </c>
      <c r="R22" s="12" t="s">
        <v>45</v>
      </c>
      <c r="S22" s="12" t="s">
        <v>34</v>
      </c>
      <c r="T22" s="11">
        <v>13</v>
      </c>
      <c r="U22" s="11">
        <v>15</v>
      </c>
      <c r="V22" s="11">
        <v>13.88</v>
      </c>
      <c r="W22" s="11">
        <v>17.309999999999999</v>
      </c>
      <c r="X22" s="11">
        <v>1</v>
      </c>
      <c r="Y22" s="15" t="s">
        <v>50</v>
      </c>
    </row>
    <row r="23" spans="2:25" ht="15.75">
      <c r="B23" s="7"/>
      <c r="C23" s="8"/>
      <c r="D23" s="23" t="s">
        <v>39</v>
      </c>
      <c r="E23" s="10" t="s">
        <v>1396</v>
      </c>
      <c r="F23" s="116" t="s">
        <v>1394</v>
      </c>
      <c r="G23" s="11">
        <v>53</v>
      </c>
      <c r="H23" s="11">
        <v>5</v>
      </c>
      <c r="I23" s="12" t="s">
        <v>26</v>
      </c>
      <c r="J23" s="12" t="str">
        <f t="shared" si="0"/>
        <v>MC-53</v>
      </c>
      <c r="K23" s="12" t="s">
        <v>49</v>
      </c>
      <c r="L23" s="12" t="s">
        <v>41</v>
      </c>
      <c r="M23" s="13"/>
      <c r="N23" s="13" t="s">
        <v>42</v>
      </c>
      <c r="O23" s="13" t="s">
        <v>43</v>
      </c>
      <c r="P23" s="12">
        <v>11766</v>
      </c>
      <c r="Q23" s="14" t="s">
        <v>44</v>
      </c>
      <c r="R23" s="12" t="s">
        <v>45</v>
      </c>
      <c r="S23" s="12" t="s">
        <v>34</v>
      </c>
      <c r="T23" s="11">
        <v>63</v>
      </c>
      <c r="U23" s="11">
        <v>16</v>
      </c>
      <c r="V23" s="11">
        <v>63.81</v>
      </c>
      <c r="W23" s="11">
        <v>17.91</v>
      </c>
      <c r="X23" s="11">
        <v>1</v>
      </c>
      <c r="Y23" s="15" t="s">
        <v>1398</v>
      </c>
    </row>
    <row r="24" spans="2:25" ht="15.75">
      <c r="B24" s="7"/>
      <c r="C24" s="8"/>
      <c r="D24" s="23" t="s">
        <v>39</v>
      </c>
      <c r="E24" s="10" t="s">
        <v>35</v>
      </c>
      <c r="F24" s="10" t="s">
        <v>1380</v>
      </c>
      <c r="G24" s="11">
        <v>53</v>
      </c>
      <c r="H24" s="11">
        <v>4</v>
      </c>
      <c r="I24" s="12" t="s">
        <v>26</v>
      </c>
      <c r="J24" s="12" t="str">
        <f t="shared" si="0"/>
        <v>MC-53</v>
      </c>
      <c r="K24" s="12" t="s">
        <v>49</v>
      </c>
      <c r="L24" s="12" t="s">
        <v>28</v>
      </c>
      <c r="M24" s="13" t="s">
        <v>28</v>
      </c>
      <c r="N24" s="13" t="s">
        <v>28</v>
      </c>
      <c r="O24" s="13" t="s">
        <v>28</v>
      </c>
      <c r="P24" s="12" t="s">
        <v>28</v>
      </c>
      <c r="Q24" s="14" t="s">
        <v>28</v>
      </c>
      <c r="R24" s="12" t="s">
        <v>45</v>
      </c>
      <c r="S24" s="12" t="s">
        <v>30</v>
      </c>
      <c r="T24" s="11">
        <v>67.28125</v>
      </c>
      <c r="U24" s="11">
        <v>22.78</v>
      </c>
      <c r="V24" s="11">
        <v>68.53125</v>
      </c>
      <c r="W24" s="11">
        <v>24.03125</v>
      </c>
      <c r="X24" s="11">
        <v>1</v>
      </c>
      <c r="Y24" s="15"/>
    </row>
    <row r="25" spans="2:25" ht="15.75">
      <c r="B25" s="7"/>
      <c r="C25" s="8"/>
      <c r="D25" s="23" t="s">
        <v>39</v>
      </c>
      <c r="E25" s="10" t="s">
        <v>35</v>
      </c>
      <c r="F25" s="10" t="s">
        <v>1380</v>
      </c>
      <c r="G25" s="11">
        <v>53</v>
      </c>
      <c r="H25" s="11">
        <v>7</v>
      </c>
      <c r="I25" s="12" t="s">
        <v>26</v>
      </c>
      <c r="J25" s="12" t="str">
        <f t="shared" si="0"/>
        <v>MC-53</v>
      </c>
      <c r="K25" s="12" t="s">
        <v>49</v>
      </c>
      <c r="L25" s="12" t="s">
        <v>28</v>
      </c>
      <c r="M25" s="13" t="s">
        <v>28</v>
      </c>
      <c r="N25" s="13" t="s">
        <v>28</v>
      </c>
      <c r="O25" s="13" t="s">
        <v>28</v>
      </c>
      <c r="P25" s="12" t="s">
        <v>28</v>
      </c>
      <c r="Q25" s="14" t="s">
        <v>28</v>
      </c>
      <c r="R25" s="12" t="s">
        <v>45</v>
      </c>
      <c r="S25" s="12" t="s">
        <v>30</v>
      </c>
      <c r="T25" s="11">
        <v>20.190000000000001</v>
      </c>
      <c r="U25" s="11">
        <v>59.69</v>
      </c>
      <c r="V25" s="11">
        <v>21.44</v>
      </c>
      <c r="W25" s="11">
        <v>60.94</v>
      </c>
      <c r="X25" s="11">
        <v>1</v>
      </c>
      <c r="Y25" s="15"/>
    </row>
    <row r="26" spans="2:25" ht="15.75">
      <c r="B26" s="7"/>
      <c r="C26" s="8"/>
      <c r="D26" s="23" t="s">
        <v>39</v>
      </c>
      <c r="E26" s="10" t="s">
        <v>32</v>
      </c>
      <c r="F26" s="10" t="s">
        <v>1379</v>
      </c>
      <c r="G26" s="11">
        <v>53</v>
      </c>
      <c r="H26" s="11">
        <v>6</v>
      </c>
      <c r="I26" s="12" t="s">
        <v>26</v>
      </c>
      <c r="J26" s="12" t="str">
        <f t="shared" si="0"/>
        <v>MC-53</v>
      </c>
      <c r="K26" s="12" t="s">
        <v>49</v>
      </c>
      <c r="L26" s="12" t="s">
        <v>28</v>
      </c>
      <c r="M26" s="13" t="s">
        <v>28</v>
      </c>
      <c r="N26" s="13" t="s">
        <v>28</v>
      </c>
      <c r="O26" s="13" t="s">
        <v>28</v>
      </c>
      <c r="P26" s="12" t="s">
        <v>28</v>
      </c>
      <c r="Q26" s="14" t="s">
        <v>28</v>
      </c>
      <c r="R26" s="12" t="s">
        <v>45</v>
      </c>
      <c r="S26" s="12" t="s">
        <v>30</v>
      </c>
      <c r="T26" s="11">
        <v>20.190000000000001</v>
      </c>
      <c r="U26" s="11">
        <v>59.69</v>
      </c>
      <c r="V26" s="11">
        <v>21.44</v>
      </c>
      <c r="W26" s="11">
        <v>60.94</v>
      </c>
      <c r="X26" s="11">
        <v>1</v>
      </c>
      <c r="Y26" s="15"/>
    </row>
    <row r="27" spans="2:25" ht="16.5" thickBot="1">
      <c r="B27" s="16"/>
      <c r="C27" s="17"/>
      <c r="D27" s="24" t="s">
        <v>37</v>
      </c>
      <c r="E27" s="19">
        <f>COUNTA(E21:E26)</f>
        <v>6</v>
      </c>
      <c r="F27" s="19"/>
      <c r="G27" s="21"/>
      <c r="H27" s="21"/>
      <c r="I27" s="21"/>
      <c r="J27" s="12" t="str">
        <f t="shared" si="0"/>
        <v>MC-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17"/>
    </row>
    <row r="28" spans="2:25" ht="15.75">
      <c r="B28" s="3" t="s">
        <v>23</v>
      </c>
      <c r="C28" s="87" t="s">
        <v>51</v>
      </c>
      <c r="D28" s="30"/>
      <c r="E28" s="5"/>
      <c r="F28" s="5"/>
      <c r="G28" s="5"/>
      <c r="H28" s="5"/>
      <c r="I28" s="5"/>
      <c r="J28" s="12" t="str">
        <f t="shared" si="0"/>
        <v>MC-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6"/>
    </row>
    <row r="29" spans="2:25" ht="15.75">
      <c r="B29" s="7"/>
      <c r="C29" s="8"/>
      <c r="D29" s="23" t="s">
        <v>52</v>
      </c>
      <c r="E29" s="10" t="s">
        <v>32</v>
      </c>
      <c r="F29" s="115" t="s">
        <v>1395</v>
      </c>
      <c r="G29" s="11">
        <v>6</v>
      </c>
      <c r="H29" s="11">
        <v>1</v>
      </c>
      <c r="I29" s="12" t="s">
        <v>26</v>
      </c>
      <c r="J29" s="12" t="str">
        <f t="shared" si="0"/>
        <v>MC-6</v>
      </c>
      <c r="K29" s="12" t="s">
        <v>53</v>
      </c>
      <c r="L29" s="12" t="s">
        <v>28</v>
      </c>
      <c r="M29" s="13" t="s">
        <v>28</v>
      </c>
      <c r="N29" s="13" t="s">
        <v>28</v>
      </c>
      <c r="O29" s="13" t="s">
        <v>28</v>
      </c>
      <c r="P29" s="12" t="s">
        <v>28</v>
      </c>
      <c r="Q29" s="14" t="s">
        <v>28</v>
      </c>
      <c r="R29" s="12" t="s">
        <v>54</v>
      </c>
      <c r="S29" s="12" t="s">
        <v>30</v>
      </c>
      <c r="T29" s="11">
        <v>63</v>
      </c>
      <c r="U29" s="11">
        <v>27</v>
      </c>
      <c r="V29" s="11">
        <v>63</v>
      </c>
      <c r="W29" s="11">
        <v>27</v>
      </c>
      <c r="X29" s="11">
        <v>1</v>
      </c>
      <c r="Y29" s="15"/>
    </row>
    <row r="30" spans="2:25" ht="15.75">
      <c r="B30" s="7"/>
      <c r="C30" s="8"/>
      <c r="D30" s="23" t="s">
        <v>52</v>
      </c>
      <c r="E30" s="10" t="s">
        <v>35</v>
      </c>
      <c r="F30" s="10" t="s">
        <v>1379</v>
      </c>
      <c r="G30" s="11">
        <v>6</v>
      </c>
      <c r="H30" s="11">
        <v>3</v>
      </c>
      <c r="I30" s="12" t="s">
        <v>26</v>
      </c>
      <c r="J30" s="12" t="str">
        <f t="shared" si="0"/>
        <v>MC-6</v>
      </c>
      <c r="K30" s="12" t="s">
        <v>53</v>
      </c>
      <c r="L30" s="12" t="s">
        <v>28</v>
      </c>
      <c r="M30" s="13" t="s">
        <v>28</v>
      </c>
      <c r="N30" s="13" t="s">
        <v>28</v>
      </c>
      <c r="O30" s="13" t="s">
        <v>28</v>
      </c>
      <c r="P30" s="12" t="s">
        <v>28</v>
      </c>
      <c r="Q30" s="14" t="s">
        <v>28</v>
      </c>
      <c r="R30" s="12" t="s">
        <v>54</v>
      </c>
      <c r="S30" s="12" t="s">
        <v>30</v>
      </c>
      <c r="T30" s="11">
        <v>68</v>
      </c>
      <c r="U30" s="11">
        <v>27</v>
      </c>
      <c r="V30" s="11">
        <v>68</v>
      </c>
      <c r="W30" s="11">
        <v>27</v>
      </c>
      <c r="X30" s="11">
        <v>1</v>
      </c>
      <c r="Y30" s="15"/>
    </row>
    <row r="31" spans="2:25" ht="15.75">
      <c r="B31" s="7"/>
      <c r="C31" s="8"/>
      <c r="D31" s="23" t="s">
        <v>52</v>
      </c>
      <c r="E31" s="10" t="s">
        <v>36</v>
      </c>
      <c r="F31" s="10" t="s">
        <v>1380</v>
      </c>
      <c r="G31" s="11">
        <v>6</v>
      </c>
      <c r="H31" s="11">
        <v>4</v>
      </c>
      <c r="I31" s="12" t="s">
        <v>26</v>
      </c>
      <c r="J31" s="12" t="str">
        <f t="shared" si="0"/>
        <v>MC-6</v>
      </c>
      <c r="K31" s="12" t="s">
        <v>53</v>
      </c>
      <c r="L31" s="12" t="s">
        <v>28</v>
      </c>
      <c r="M31" s="13" t="s">
        <v>28</v>
      </c>
      <c r="N31" s="13" t="s">
        <v>28</v>
      </c>
      <c r="O31" s="13" t="s">
        <v>28</v>
      </c>
      <c r="P31" s="12" t="s">
        <v>28</v>
      </c>
      <c r="Q31" s="14" t="s">
        <v>28</v>
      </c>
      <c r="R31" s="12" t="s">
        <v>54</v>
      </c>
      <c r="S31" s="12" t="s">
        <v>30</v>
      </c>
      <c r="T31" s="11">
        <v>68</v>
      </c>
      <c r="U31" s="11">
        <v>27</v>
      </c>
      <c r="V31" s="11">
        <v>68</v>
      </c>
      <c r="W31" s="11">
        <v>27</v>
      </c>
      <c r="X31" s="11">
        <v>1</v>
      </c>
      <c r="Y31" s="15"/>
    </row>
    <row r="32" spans="2:25" ht="15.75">
      <c r="B32" s="7"/>
      <c r="C32" s="8"/>
      <c r="D32" s="23" t="s">
        <v>52</v>
      </c>
      <c r="E32" s="10" t="s">
        <v>35</v>
      </c>
      <c r="F32" s="10" t="s">
        <v>1379</v>
      </c>
      <c r="G32" s="11">
        <v>6</v>
      </c>
      <c r="H32" s="11">
        <v>5</v>
      </c>
      <c r="I32" s="12" t="s">
        <v>26</v>
      </c>
      <c r="J32" s="12" t="str">
        <f t="shared" si="0"/>
        <v>MC-6</v>
      </c>
      <c r="K32" s="12" t="s">
        <v>53</v>
      </c>
      <c r="L32" s="12" t="s">
        <v>28</v>
      </c>
      <c r="M32" s="13" t="s">
        <v>28</v>
      </c>
      <c r="N32" s="13" t="s">
        <v>28</v>
      </c>
      <c r="O32" s="13" t="s">
        <v>28</v>
      </c>
      <c r="P32" s="12" t="s">
        <v>28</v>
      </c>
      <c r="Q32" s="14" t="s">
        <v>28</v>
      </c>
      <c r="R32" s="12" t="s">
        <v>54</v>
      </c>
      <c r="S32" s="12" t="s">
        <v>30</v>
      </c>
      <c r="T32" s="11">
        <v>68</v>
      </c>
      <c r="U32" s="11">
        <v>27</v>
      </c>
      <c r="V32" s="11">
        <v>68</v>
      </c>
      <c r="W32" s="11">
        <v>27</v>
      </c>
      <c r="X32" s="11">
        <v>1</v>
      </c>
      <c r="Y32" s="15"/>
    </row>
    <row r="33" spans="2:25" ht="15.75">
      <c r="B33" s="7"/>
      <c r="C33" s="8"/>
      <c r="D33" s="23" t="s">
        <v>52</v>
      </c>
      <c r="E33" s="10" t="s">
        <v>1396</v>
      </c>
      <c r="F33" s="116" t="s">
        <v>1394</v>
      </c>
      <c r="G33" s="11">
        <v>6</v>
      </c>
      <c r="H33" s="11">
        <v>6</v>
      </c>
      <c r="I33" s="12" t="s">
        <v>26</v>
      </c>
      <c r="J33" s="12" t="str">
        <f t="shared" si="0"/>
        <v>MC-6</v>
      </c>
      <c r="K33" s="12" t="s">
        <v>53</v>
      </c>
      <c r="L33" s="12" t="s">
        <v>28</v>
      </c>
      <c r="M33" s="13" t="s">
        <v>28</v>
      </c>
      <c r="N33" s="13" t="s">
        <v>28</v>
      </c>
      <c r="O33" s="13" t="s">
        <v>28</v>
      </c>
      <c r="P33" s="12" t="s">
        <v>28</v>
      </c>
      <c r="Q33" s="14" t="s">
        <v>28</v>
      </c>
      <c r="R33" s="12" t="s">
        <v>54</v>
      </c>
      <c r="S33" s="12" t="s">
        <v>34</v>
      </c>
      <c r="T33" s="11">
        <v>41.6875</v>
      </c>
      <c r="U33" s="11">
        <v>16</v>
      </c>
      <c r="V33" s="11">
        <v>42.3125</v>
      </c>
      <c r="W33" s="11">
        <v>17.25</v>
      </c>
      <c r="X33" s="11">
        <v>1</v>
      </c>
      <c r="Y33" s="15" t="s">
        <v>1397</v>
      </c>
    </row>
    <row r="34" spans="2:25" ht="16.5" thickBot="1">
      <c r="B34" s="16"/>
      <c r="C34" s="17"/>
      <c r="D34" s="24" t="s">
        <v>37</v>
      </c>
      <c r="E34" s="19">
        <f>COUNTA(E29:E33)</f>
        <v>5</v>
      </c>
      <c r="F34" s="19"/>
      <c r="G34" s="20"/>
      <c r="H34" s="21"/>
      <c r="I34" s="21"/>
      <c r="J34" s="12" t="str">
        <f t="shared" si="0"/>
        <v>MC-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17"/>
    </row>
    <row r="35" spans="2:25" ht="15.75">
      <c r="B35" s="3" t="s">
        <v>23</v>
      </c>
      <c r="C35" s="87" t="s">
        <v>55</v>
      </c>
      <c r="D35" s="30"/>
      <c r="E35" s="5"/>
      <c r="F35" s="5"/>
      <c r="G35" s="5"/>
      <c r="H35" s="5"/>
      <c r="I35" s="5"/>
      <c r="J35" s="12" t="str">
        <f t="shared" si="0"/>
        <v>MC-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</row>
    <row r="36" spans="2:25" ht="15.75">
      <c r="B36" s="7"/>
      <c r="C36" s="8"/>
      <c r="D36" s="23" t="s">
        <v>39</v>
      </c>
      <c r="E36" s="10" t="s">
        <v>1396</v>
      </c>
      <c r="F36" s="116" t="s">
        <v>1394</v>
      </c>
      <c r="G36" s="11">
        <v>1</v>
      </c>
      <c r="H36" s="11">
        <v>1</v>
      </c>
      <c r="I36" s="12" t="s">
        <v>26</v>
      </c>
      <c r="J36" s="12" t="str">
        <f t="shared" si="0"/>
        <v>MC-1</v>
      </c>
      <c r="K36" s="12" t="s">
        <v>56</v>
      </c>
      <c r="L36" s="12" t="s">
        <v>41</v>
      </c>
      <c r="M36" s="13"/>
      <c r="N36" s="13" t="s">
        <v>42</v>
      </c>
      <c r="O36" s="13" t="s">
        <v>43</v>
      </c>
      <c r="P36" s="12">
        <v>11766</v>
      </c>
      <c r="Q36" s="14" t="s">
        <v>57</v>
      </c>
      <c r="R36" s="12" t="s">
        <v>45</v>
      </c>
      <c r="S36" s="12" t="s">
        <v>34</v>
      </c>
      <c r="T36" s="11">
        <v>37.090000000000003</v>
      </c>
      <c r="U36" s="11">
        <v>16</v>
      </c>
      <c r="V36" s="11">
        <v>37.659999999999997</v>
      </c>
      <c r="W36" s="11">
        <v>18.66</v>
      </c>
      <c r="X36" s="11">
        <v>1</v>
      </c>
      <c r="Y36" s="15" t="s">
        <v>1400</v>
      </c>
    </row>
    <row r="37" spans="2:25" ht="15.75">
      <c r="B37" s="7"/>
      <c r="C37" s="8"/>
      <c r="D37" s="23" t="s">
        <v>39</v>
      </c>
      <c r="E37" s="10" t="s">
        <v>46</v>
      </c>
      <c r="F37" s="10" t="s">
        <v>1380</v>
      </c>
      <c r="G37" s="11">
        <v>1</v>
      </c>
      <c r="H37" s="11">
        <v>6</v>
      </c>
      <c r="I37" s="12" t="s">
        <v>26</v>
      </c>
      <c r="J37" s="12" t="str">
        <f t="shared" si="0"/>
        <v>MC-1</v>
      </c>
      <c r="K37" s="12" t="s">
        <v>56</v>
      </c>
      <c r="L37" s="12" t="s">
        <v>41</v>
      </c>
      <c r="M37" s="13"/>
      <c r="N37" s="13" t="s">
        <v>42</v>
      </c>
      <c r="O37" s="13" t="s">
        <v>43</v>
      </c>
      <c r="P37" s="12">
        <v>11766</v>
      </c>
      <c r="Q37" s="14" t="s">
        <v>57</v>
      </c>
      <c r="R37" s="12" t="s">
        <v>45</v>
      </c>
      <c r="S37" s="12" t="s">
        <v>34</v>
      </c>
      <c r="T37" s="11">
        <v>13.38</v>
      </c>
      <c r="U37" s="11">
        <v>16.38</v>
      </c>
      <c r="V37" s="11">
        <v>13.88</v>
      </c>
      <c r="W37" s="11">
        <v>17.38</v>
      </c>
      <c r="X37" s="11">
        <v>1</v>
      </c>
      <c r="Y37" s="15" t="s">
        <v>58</v>
      </c>
    </row>
    <row r="38" spans="2:25" ht="15.75">
      <c r="B38" s="7"/>
      <c r="C38" s="8"/>
      <c r="D38" s="23" t="s">
        <v>39</v>
      </c>
      <c r="E38" s="10" t="s">
        <v>35</v>
      </c>
      <c r="F38" s="10" t="s">
        <v>1380</v>
      </c>
      <c r="G38" s="11">
        <v>1</v>
      </c>
      <c r="H38" s="11">
        <v>4</v>
      </c>
      <c r="I38" s="12" t="s">
        <v>26</v>
      </c>
      <c r="J38" s="12" t="str">
        <f t="shared" si="0"/>
        <v>MC-1</v>
      </c>
      <c r="K38" s="12" t="s">
        <v>56</v>
      </c>
      <c r="L38" s="12" t="s">
        <v>28</v>
      </c>
      <c r="M38" s="13" t="s">
        <v>28</v>
      </c>
      <c r="N38" s="13" t="s">
        <v>28</v>
      </c>
      <c r="O38" s="13" t="s">
        <v>28</v>
      </c>
      <c r="P38" s="12" t="s">
        <v>28</v>
      </c>
      <c r="Q38" s="14" t="s">
        <v>28</v>
      </c>
      <c r="R38" s="12" t="s">
        <v>45</v>
      </c>
      <c r="S38" s="12" t="s">
        <v>30</v>
      </c>
      <c r="T38" s="11">
        <v>37.875</v>
      </c>
      <c r="U38" s="11">
        <v>22.875</v>
      </c>
      <c r="V38" s="11">
        <v>39.125</v>
      </c>
      <c r="W38" s="11">
        <v>24.125</v>
      </c>
      <c r="X38" s="11">
        <v>1</v>
      </c>
      <c r="Y38" s="15"/>
    </row>
    <row r="39" spans="2:25" ht="15.75">
      <c r="B39" s="7"/>
      <c r="C39" s="8"/>
      <c r="D39" s="23" t="s">
        <v>39</v>
      </c>
      <c r="E39" s="10" t="s">
        <v>31</v>
      </c>
      <c r="F39" s="10" t="s">
        <v>1379</v>
      </c>
      <c r="G39" s="11">
        <v>1</v>
      </c>
      <c r="H39" s="11">
        <v>2</v>
      </c>
      <c r="I39" s="12" t="s">
        <v>26</v>
      </c>
      <c r="J39" s="12" t="str">
        <f t="shared" si="0"/>
        <v>MC-1</v>
      </c>
      <c r="K39" s="12" t="s">
        <v>56</v>
      </c>
      <c r="L39" s="12" t="s">
        <v>41</v>
      </c>
      <c r="M39" s="13"/>
      <c r="N39" s="13" t="s">
        <v>42</v>
      </c>
      <c r="O39" s="13" t="s">
        <v>43</v>
      </c>
      <c r="P39" s="12">
        <v>11766</v>
      </c>
      <c r="Q39" s="14" t="s">
        <v>44</v>
      </c>
      <c r="R39" s="12" t="s">
        <v>45</v>
      </c>
      <c r="S39" s="12" t="s">
        <v>34</v>
      </c>
      <c r="T39" s="11">
        <v>17.75</v>
      </c>
      <c r="U39" s="11">
        <v>41.91</v>
      </c>
      <c r="V39" s="11">
        <v>19.13</v>
      </c>
      <c r="W39" s="11">
        <v>43.28</v>
      </c>
      <c r="X39" s="11">
        <v>1</v>
      </c>
      <c r="Y39" s="15"/>
    </row>
    <row r="40" spans="2:25" ht="15.75">
      <c r="B40" s="7"/>
      <c r="C40" s="8"/>
      <c r="D40" s="23" t="s">
        <v>39</v>
      </c>
      <c r="E40" s="10" t="s">
        <v>36</v>
      </c>
      <c r="F40" s="10" t="s">
        <v>1379</v>
      </c>
      <c r="G40" s="11">
        <v>1</v>
      </c>
      <c r="H40" s="11">
        <v>3</v>
      </c>
      <c r="I40" s="12" t="s">
        <v>26</v>
      </c>
      <c r="J40" s="12" t="str">
        <f t="shared" si="0"/>
        <v>MC-1</v>
      </c>
      <c r="K40" s="12" t="s">
        <v>56</v>
      </c>
      <c r="L40" s="12" t="s">
        <v>28</v>
      </c>
      <c r="M40" s="13" t="s">
        <v>28</v>
      </c>
      <c r="N40" s="13" t="s">
        <v>28</v>
      </c>
      <c r="O40" s="13" t="s">
        <v>28</v>
      </c>
      <c r="P40" s="12" t="s">
        <v>28</v>
      </c>
      <c r="Q40" s="14" t="s">
        <v>28</v>
      </c>
      <c r="R40" s="12" t="s">
        <v>45</v>
      </c>
      <c r="S40" s="12" t="s">
        <v>30</v>
      </c>
      <c r="T40" s="11">
        <v>63.875</v>
      </c>
      <c r="U40" s="11">
        <v>22.875</v>
      </c>
      <c r="V40" s="11">
        <v>65.125</v>
      </c>
      <c r="W40" s="11">
        <v>24.125</v>
      </c>
      <c r="X40" s="11">
        <v>1</v>
      </c>
      <c r="Y40" s="15"/>
    </row>
    <row r="41" spans="2:25" ht="16.5" thickBot="1">
      <c r="B41" s="16"/>
      <c r="C41" s="17"/>
      <c r="D41" s="24" t="s">
        <v>37</v>
      </c>
      <c r="E41" s="19">
        <f>COUNTA(E36:E40)</f>
        <v>5</v>
      </c>
      <c r="F41" s="19"/>
      <c r="G41" s="20"/>
      <c r="H41" s="21"/>
      <c r="I41" s="21"/>
      <c r="J41" s="12" t="str">
        <f t="shared" si="0"/>
        <v>MC-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17"/>
    </row>
    <row r="42" spans="2:25" ht="15.75">
      <c r="B42" s="3" t="s">
        <v>23</v>
      </c>
      <c r="C42" s="87" t="s">
        <v>59</v>
      </c>
      <c r="D42" s="30"/>
      <c r="E42" s="5"/>
      <c r="F42" s="5"/>
      <c r="G42" s="5"/>
      <c r="H42" s="5"/>
      <c r="I42" s="5"/>
      <c r="J42" s="12" t="str">
        <f t="shared" si="0"/>
        <v>MC-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6"/>
    </row>
    <row r="43" spans="2:25" ht="15.75">
      <c r="B43" s="7"/>
      <c r="C43" s="8"/>
      <c r="D43" s="23" t="s">
        <v>52</v>
      </c>
      <c r="E43" s="10" t="s">
        <v>1399</v>
      </c>
      <c r="F43" s="10" t="s">
        <v>1379</v>
      </c>
      <c r="G43" s="11">
        <v>76</v>
      </c>
      <c r="H43" s="11">
        <v>5</v>
      </c>
      <c r="I43" s="12" t="s">
        <v>26</v>
      </c>
      <c r="J43" s="12" t="str">
        <f t="shared" si="0"/>
        <v>MC-76</v>
      </c>
      <c r="K43" s="12" t="s">
        <v>60</v>
      </c>
      <c r="L43" s="12" t="s">
        <v>61</v>
      </c>
      <c r="M43" s="13"/>
      <c r="N43" s="13" t="s">
        <v>62</v>
      </c>
      <c r="O43" s="13" t="s">
        <v>43</v>
      </c>
      <c r="P43" s="12">
        <v>12549</v>
      </c>
      <c r="Q43" s="86" t="s">
        <v>52</v>
      </c>
      <c r="R43" s="12" t="s">
        <v>54</v>
      </c>
      <c r="S43" s="12" t="s">
        <v>34</v>
      </c>
      <c r="T43" s="11">
        <v>15.65625</v>
      </c>
      <c r="U43" s="11">
        <v>24.15625</v>
      </c>
      <c r="V43" s="11">
        <v>16.84375</v>
      </c>
      <c r="W43" s="11">
        <v>25.34375</v>
      </c>
      <c r="X43" s="11">
        <v>1</v>
      </c>
      <c r="Y43" s="84"/>
    </row>
    <row r="44" spans="2:25" ht="15.75">
      <c r="B44" s="7"/>
      <c r="C44" s="8"/>
      <c r="D44" s="23" t="s">
        <v>52</v>
      </c>
      <c r="E44" s="10" t="s">
        <v>33</v>
      </c>
      <c r="F44" s="10" t="s">
        <v>1379</v>
      </c>
      <c r="G44" s="11">
        <v>76</v>
      </c>
      <c r="H44" s="11">
        <v>6</v>
      </c>
      <c r="I44" s="12" t="s">
        <v>26</v>
      </c>
      <c r="J44" s="12" t="str">
        <f t="shared" si="0"/>
        <v>MC-76</v>
      </c>
      <c r="K44" s="12" t="s">
        <v>60</v>
      </c>
      <c r="L44" s="12" t="s">
        <v>61</v>
      </c>
      <c r="M44" s="13"/>
      <c r="N44" s="13" t="s">
        <v>62</v>
      </c>
      <c r="O44" s="13" t="s">
        <v>43</v>
      </c>
      <c r="P44" s="12">
        <v>12549</v>
      </c>
      <c r="Q44" s="86" t="s">
        <v>52</v>
      </c>
      <c r="R44" s="12" t="s">
        <v>54</v>
      </c>
      <c r="S44" s="12" t="s">
        <v>34</v>
      </c>
      <c r="T44" s="11">
        <v>16.75</v>
      </c>
      <c r="U44" s="11">
        <v>25.88</v>
      </c>
      <c r="V44" s="11">
        <v>17</v>
      </c>
      <c r="W44" s="11">
        <v>26.13</v>
      </c>
      <c r="X44" s="11">
        <v>1</v>
      </c>
      <c r="Y44" s="84"/>
    </row>
    <row r="45" spans="2:25" ht="15.75">
      <c r="B45" s="7"/>
      <c r="C45" s="8"/>
      <c r="D45" s="23" t="s">
        <v>52</v>
      </c>
      <c r="E45" s="10" t="s">
        <v>32</v>
      </c>
      <c r="F45" s="10" t="s">
        <v>1379</v>
      </c>
      <c r="G45" s="11">
        <v>76</v>
      </c>
      <c r="H45" s="11">
        <v>1</v>
      </c>
      <c r="I45" s="12" t="s">
        <v>26</v>
      </c>
      <c r="J45" s="12" t="str">
        <f t="shared" si="0"/>
        <v>MC-76</v>
      </c>
      <c r="K45" s="12" t="s">
        <v>60</v>
      </c>
      <c r="L45" s="12" t="s">
        <v>61</v>
      </c>
      <c r="M45" s="13"/>
      <c r="N45" s="13" t="s">
        <v>62</v>
      </c>
      <c r="O45" s="13" t="s">
        <v>43</v>
      </c>
      <c r="P45" s="12">
        <v>12549</v>
      </c>
      <c r="Q45" s="86" t="s">
        <v>52</v>
      </c>
      <c r="R45" s="12" t="s">
        <v>54</v>
      </c>
      <c r="S45" s="12" t="s">
        <v>34</v>
      </c>
      <c r="T45" s="11">
        <v>23.75</v>
      </c>
      <c r="U45" s="11">
        <v>33.5</v>
      </c>
      <c r="V45" s="11">
        <v>24</v>
      </c>
      <c r="W45" s="11">
        <v>33.75</v>
      </c>
      <c r="X45" s="11">
        <v>1</v>
      </c>
      <c r="Y45" s="84"/>
    </row>
    <row r="46" spans="2:25" ht="15.75">
      <c r="B46" s="7"/>
      <c r="C46" s="8"/>
      <c r="D46" s="23" t="s">
        <v>52</v>
      </c>
      <c r="E46" s="10" t="s">
        <v>36</v>
      </c>
      <c r="F46" s="10" t="s">
        <v>1380</v>
      </c>
      <c r="G46" s="11">
        <v>76</v>
      </c>
      <c r="H46" s="11">
        <v>2</v>
      </c>
      <c r="I46" s="12" t="s">
        <v>26</v>
      </c>
      <c r="J46" s="12" t="str">
        <f t="shared" si="0"/>
        <v>MC-76</v>
      </c>
      <c r="K46" s="12" t="s">
        <v>60</v>
      </c>
      <c r="L46" s="12" t="s">
        <v>61</v>
      </c>
      <c r="M46" s="13"/>
      <c r="N46" s="13" t="s">
        <v>62</v>
      </c>
      <c r="O46" s="13" t="s">
        <v>43</v>
      </c>
      <c r="P46" s="12">
        <v>12549</v>
      </c>
      <c r="Q46" s="86" t="s">
        <v>52</v>
      </c>
      <c r="R46" s="12" t="s">
        <v>54</v>
      </c>
      <c r="S46" s="12" t="s">
        <v>34</v>
      </c>
      <c r="T46" s="11">
        <v>23.75</v>
      </c>
      <c r="U46" s="11">
        <v>33.5</v>
      </c>
      <c r="V46" s="11">
        <v>24</v>
      </c>
      <c r="W46" s="11">
        <v>33.75</v>
      </c>
      <c r="X46" s="11">
        <v>1</v>
      </c>
      <c r="Y46" s="84"/>
    </row>
    <row r="47" spans="2:25" ht="16.5" thickBot="1">
      <c r="B47" s="16"/>
      <c r="C47" s="17"/>
      <c r="D47" s="24" t="s">
        <v>37</v>
      </c>
      <c r="E47" s="19">
        <f>COUNTA(E43:E46)</f>
        <v>4</v>
      </c>
      <c r="F47" s="19"/>
      <c r="G47" s="20"/>
      <c r="H47" s="21"/>
      <c r="I47" s="21"/>
      <c r="J47" s="12" t="str">
        <f t="shared" si="0"/>
        <v>MC-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17"/>
    </row>
    <row r="48" spans="2:25" ht="15.75">
      <c r="B48" s="3" t="s">
        <v>23</v>
      </c>
      <c r="C48" s="87" t="s">
        <v>63</v>
      </c>
      <c r="D48" s="30"/>
      <c r="E48" s="5"/>
      <c r="F48" s="5"/>
      <c r="G48" s="5"/>
      <c r="H48" s="5"/>
      <c r="I48" s="5"/>
      <c r="J48" s="12" t="str">
        <f t="shared" si="0"/>
        <v>MC-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6"/>
    </row>
    <row r="49" spans="1:25" ht="15.75">
      <c r="B49" s="7"/>
      <c r="C49" s="8"/>
      <c r="D49" s="23" t="s">
        <v>64</v>
      </c>
      <c r="E49" s="10" t="s">
        <v>32</v>
      </c>
      <c r="F49" s="10" t="s">
        <v>1379</v>
      </c>
      <c r="G49" s="11">
        <v>218</v>
      </c>
      <c r="H49" s="11">
        <v>2</v>
      </c>
      <c r="I49" s="12" t="s">
        <v>26</v>
      </c>
      <c r="J49" s="12" t="str">
        <f t="shared" si="0"/>
        <v>MC-218</v>
      </c>
      <c r="K49" s="12" t="s">
        <v>65</v>
      </c>
      <c r="L49" s="12" t="s">
        <v>66</v>
      </c>
      <c r="M49" s="13"/>
      <c r="N49" s="13" t="s">
        <v>67</v>
      </c>
      <c r="O49" s="13" t="s">
        <v>68</v>
      </c>
      <c r="P49" s="12">
        <v>60707</v>
      </c>
      <c r="Q49" s="86" t="s">
        <v>64</v>
      </c>
      <c r="R49" s="12" t="s">
        <v>69</v>
      </c>
      <c r="S49" s="12" t="s">
        <v>34</v>
      </c>
      <c r="T49" s="11">
        <v>32.659999999999997</v>
      </c>
      <c r="U49" s="11">
        <v>50.66</v>
      </c>
      <c r="V49" s="11">
        <v>33.840000000000003</v>
      </c>
      <c r="W49" s="11">
        <v>51.84</v>
      </c>
      <c r="X49" s="11">
        <v>1</v>
      </c>
      <c r="Y49" s="84"/>
    </row>
    <row r="50" spans="1:25" ht="15.75">
      <c r="B50" s="7"/>
      <c r="C50" s="8"/>
      <c r="D50" s="23" t="s">
        <v>64</v>
      </c>
      <c r="E50" s="10" t="s">
        <v>31</v>
      </c>
      <c r="F50" s="10" t="s">
        <v>1380</v>
      </c>
      <c r="G50" s="11">
        <v>218</v>
      </c>
      <c r="H50" s="11">
        <v>3</v>
      </c>
      <c r="I50" s="12" t="s">
        <v>26</v>
      </c>
      <c r="J50" s="12" t="str">
        <f t="shared" si="0"/>
        <v>MC-218</v>
      </c>
      <c r="K50" s="12" t="s">
        <v>65</v>
      </c>
      <c r="L50" s="12" t="s">
        <v>66</v>
      </c>
      <c r="M50" s="13"/>
      <c r="N50" s="13" t="s">
        <v>67</v>
      </c>
      <c r="O50" s="13" t="s">
        <v>68</v>
      </c>
      <c r="P50" s="12">
        <v>60707</v>
      </c>
      <c r="Q50" s="86" t="s">
        <v>64</v>
      </c>
      <c r="R50" s="12" t="s">
        <v>69</v>
      </c>
      <c r="S50" s="12" t="s">
        <v>34</v>
      </c>
      <c r="T50" s="11">
        <v>24.66</v>
      </c>
      <c r="U50" s="11">
        <v>19.41</v>
      </c>
      <c r="V50" s="11">
        <v>25.84</v>
      </c>
      <c r="W50" s="11">
        <v>20.59</v>
      </c>
      <c r="X50" s="11">
        <v>1</v>
      </c>
      <c r="Y50" s="84"/>
    </row>
    <row r="51" spans="1:25" ht="15.75">
      <c r="B51" s="7"/>
      <c r="C51" s="8"/>
      <c r="D51" s="23" t="s">
        <v>64</v>
      </c>
      <c r="E51" s="10" t="s">
        <v>32</v>
      </c>
      <c r="F51" s="10" t="s">
        <v>1379</v>
      </c>
      <c r="G51" s="11">
        <v>218</v>
      </c>
      <c r="H51" s="11">
        <v>8</v>
      </c>
      <c r="I51" s="12" t="s">
        <v>26</v>
      </c>
      <c r="J51" s="12" t="str">
        <f t="shared" si="0"/>
        <v>MC-218</v>
      </c>
      <c r="K51" s="12" t="s">
        <v>65</v>
      </c>
      <c r="L51" s="12" t="s">
        <v>66</v>
      </c>
      <c r="M51" s="13"/>
      <c r="N51" s="13" t="s">
        <v>67</v>
      </c>
      <c r="O51" s="13" t="s">
        <v>68</v>
      </c>
      <c r="P51" s="12">
        <v>60707</v>
      </c>
      <c r="Q51" s="86" t="s">
        <v>64</v>
      </c>
      <c r="R51" s="12" t="s">
        <v>69</v>
      </c>
      <c r="S51" s="12" t="s">
        <v>34</v>
      </c>
      <c r="T51" s="11">
        <v>18.38</v>
      </c>
      <c r="U51" s="11">
        <v>22.38</v>
      </c>
      <c r="V51" s="11">
        <v>18.88</v>
      </c>
      <c r="W51" s="11">
        <v>23.38</v>
      </c>
      <c r="X51" s="11">
        <v>1</v>
      </c>
      <c r="Y51" s="84"/>
    </row>
    <row r="52" spans="1:25" s="129" customFormat="1" ht="15.75">
      <c r="A52" s="2"/>
      <c r="B52" s="121"/>
      <c r="C52" s="122"/>
      <c r="D52" s="123" t="s">
        <v>64</v>
      </c>
      <c r="E52" s="11" t="s">
        <v>70</v>
      </c>
      <c r="F52" s="10" t="s">
        <v>1379</v>
      </c>
      <c r="G52" s="124">
        <v>218</v>
      </c>
      <c r="H52" s="124">
        <v>1</v>
      </c>
      <c r="I52" s="125" t="s">
        <v>26</v>
      </c>
      <c r="J52" s="12" t="str">
        <f t="shared" si="0"/>
        <v>MC-218</v>
      </c>
      <c r="K52" s="125" t="s">
        <v>65</v>
      </c>
      <c r="L52" s="125" t="s">
        <v>66</v>
      </c>
      <c r="M52" s="126"/>
      <c r="N52" s="127" t="s">
        <v>67</v>
      </c>
      <c r="O52" s="126" t="s">
        <v>68</v>
      </c>
      <c r="P52" s="125">
        <v>60707</v>
      </c>
      <c r="Q52" s="126" t="s">
        <v>64</v>
      </c>
      <c r="R52" s="125" t="s">
        <v>69</v>
      </c>
      <c r="S52" s="125" t="s">
        <v>30</v>
      </c>
      <c r="T52" s="11">
        <v>104</v>
      </c>
      <c r="U52" s="11">
        <v>23</v>
      </c>
      <c r="V52" s="11">
        <v>104</v>
      </c>
      <c r="W52" s="11">
        <v>23</v>
      </c>
      <c r="X52" s="124">
        <v>1</v>
      </c>
      <c r="Y52" s="128" t="s">
        <v>71</v>
      </c>
    </row>
    <row r="53" spans="1:25" ht="16.5" thickBot="1">
      <c r="B53" s="16"/>
      <c r="C53" s="17"/>
      <c r="D53" s="24" t="s">
        <v>37</v>
      </c>
      <c r="E53" s="19">
        <f>COUNTA(E49:E52)</f>
        <v>4</v>
      </c>
      <c r="F53" s="19"/>
      <c r="G53" s="20"/>
      <c r="H53" s="21"/>
      <c r="I53" s="21"/>
      <c r="J53" s="12" t="str">
        <f t="shared" si="0"/>
        <v>MC-</v>
      </c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17"/>
    </row>
    <row r="54" spans="1:25" ht="15.75">
      <c r="B54" s="3" t="s">
        <v>23</v>
      </c>
      <c r="C54" s="87" t="s">
        <v>72</v>
      </c>
      <c r="D54" s="30"/>
      <c r="E54" s="5"/>
      <c r="F54" s="5"/>
      <c r="G54" s="5"/>
      <c r="H54" s="5"/>
      <c r="I54" s="5"/>
      <c r="J54" s="12" t="str">
        <f t="shared" si="0"/>
        <v>MC-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</row>
    <row r="55" spans="1:25" ht="15.75">
      <c r="B55" s="7"/>
      <c r="C55" s="8"/>
      <c r="D55" s="23" t="s">
        <v>73</v>
      </c>
      <c r="E55" s="10" t="s">
        <v>35</v>
      </c>
      <c r="F55" s="10" t="s">
        <v>1379</v>
      </c>
      <c r="G55" s="11">
        <v>686</v>
      </c>
      <c r="H55" s="11">
        <v>1</v>
      </c>
      <c r="I55" s="12" t="s">
        <v>26</v>
      </c>
      <c r="J55" s="12" t="str">
        <f t="shared" si="0"/>
        <v>MC-686</v>
      </c>
      <c r="K55" s="12" t="s">
        <v>74</v>
      </c>
      <c r="L55" s="12" t="s">
        <v>75</v>
      </c>
      <c r="M55" s="13"/>
      <c r="N55" s="13" t="s">
        <v>76</v>
      </c>
      <c r="O55" s="13" t="s">
        <v>77</v>
      </c>
      <c r="P55" s="12">
        <v>77381</v>
      </c>
      <c r="Q55" s="86" t="s">
        <v>73</v>
      </c>
      <c r="R55" s="12" t="s">
        <v>78</v>
      </c>
      <c r="S55" s="12" t="s">
        <v>34</v>
      </c>
      <c r="T55" s="11">
        <v>26.75</v>
      </c>
      <c r="U55" s="11">
        <v>26.75</v>
      </c>
      <c r="V55" s="11">
        <v>27.28</v>
      </c>
      <c r="W55" s="11">
        <v>27.28</v>
      </c>
      <c r="X55" s="11">
        <v>1</v>
      </c>
      <c r="Y55" s="84"/>
    </row>
    <row r="56" spans="1:25" ht="15.75">
      <c r="B56" s="7"/>
      <c r="C56" s="8"/>
      <c r="D56" s="23" t="s">
        <v>73</v>
      </c>
      <c r="E56" s="10" t="s">
        <v>32</v>
      </c>
      <c r="F56" s="10" t="s">
        <v>1380</v>
      </c>
      <c r="G56" s="11">
        <v>686</v>
      </c>
      <c r="H56" s="11">
        <v>3</v>
      </c>
      <c r="I56" s="12" t="s">
        <v>26</v>
      </c>
      <c r="J56" s="12" t="str">
        <f t="shared" si="0"/>
        <v>MC-686</v>
      </c>
      <c r="K56" s="12" t="s">
        <v>74</v>
      </c>
      <c r="L56" s="12" t="s">
        <v>75</v>
      </c>
      <c r="M56" s="13"/>
      <c r="N56" s="13" t="s">
        <v>76</v>
      </c>
      <c r="O56" s="13" t="s">
        <v>77</v>
      </c>
      <c r="P56" s="12">
        <v>77381</v>
      </c>
      <c r="Q56" s="86" t="s">
        <v>73</v>
      </c>
      <c r="R56" s="12" t="s">
        <v>78</v>
      </c>
      <c r="S56" s="12" t="s">
        <v>34</v>
      </c>
      <c r="T56" s="11">
        <v>23.5</v>
      </c>
      <c r="U56" s="11">
        <v>26.5</v>
      </c>
      <c r="V56" s="11">
        <v>24.5</v>
      </c>
      <c r="W56" s="11">
        <v>27.5</v>
      </c>
      <c r="X56" s="11">
        <v>1</v>
      </c>
      <c r="Y56" s="84"/>
    </row>
    <row r="57" spans="1:25" ht="15.75">
      <c r="B57" s="7"/>
      <c r="C57" s="8"/>
      <c r="D57" s="23" t="s">
        <v>73</v>
      </c>
      <c r="E57" s="10" t="s">
        <v>36</v>
      </c>
      <c r="F57" s="10" t="s">
        <v>1379</v>
      </c>
      <c r="G57" s="11">
        <v>686</v>
      </c>
      <c r="H57" s="11">
        <v>2</v>
      </c>
      <c r="I57" s="12" t="s">
        <v>26</v>
      </c>
      <c r="J57" s="12" t="str">
        <f t="shared" si="0"/>
        <v>MC-686</v>
      </c>
      <c r="K57" s="12" t="s">
        <v>74</v>
      </c>
      <c r="L57" s="12" t="s">
        <v>75</v>
      </c>
      <c r="M57" s="13"/>
      <c r="N57" s="13" t="s">
        <v>76</v>
      </c>
      <c r="O57" s="13" t="s">
        <v>77</v>
      </c>
      <c r="P57" s="12">
        <v>77381</v>
      </c>
      <c r="Q57" s="86" t="s">
        <v>73</v>
      </c>
      <c r="R57" s="12" t="s">
        <v>78</v>
      </c>
      <c r="S57" s="12" t="s">
        <v>34</v>
      </c>
      <c r="T57" s="11">
        <v>28.25</v>
      </c>
      <c r="U57" s="11">
        <v>28.25</v>
      </c>
      <c r="V57" s="11">
        <v>28.78</v>
      </c>
      <c r="W57" s="11">
        <v>28.78</v>
      </c>
      <c r="X57" s="11">
        <v>1</v>
      </c>
      <c r="Y57" s="84"/>
    </row>
    <row r="58" spans="1:25" ht="16.5" thickBot="1">
      <c r="B58" s="16"/>
      <c r="C58" s="17"/>
      <c r="D58" s="24" t="s">
        <v>37</v>
      </c>
      <c r="E58" s="19">
        <f>COUNTA(E55:E57)</f>
        <v>3</v>
      </c>
      <c r="F58" s="19"/>
      <c r="G58" s="20"/>
      <c r="H58" s="21"/>
      <c r="I58" s="21"/>
      <c r="J58" s="12" t="str">
        <f t="shared" si="0"/>
        <v>MC-</v>
      </c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17"/>
    </row>
    <row r="59" spans="1:25" ht="15.75">
      <c r="B59" s="3" t="s">
        <v>23</v>
      </c>
      <c r="C59" s="87" t="s">
        <v>79</v>
      </c>
      <c r="D59" s="30"/>
      <c r="E59" s="5"/>
      <c r="F59" s="5"/>
      <c r="G59" s="5"/>
      <c r="H59" s="5"/>
      <c r="I59" s="5"/>
      <c r="J59" s="12" t="str">
        <f t="shared" si="0"/>
        <v>MC-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</row>
    <row r="60" spans="1:25" ht="15.75">
      <c r="B60" s="7"/>
      <c r="C60" s="8"/>
      <c r="D60" s="23" t="s">
        <v>52</v>
      </c>
      <c r="E60" s="10" t="s">
        <v>36</v>
      </c>
      <c r="F60" s="10" t="s">
        <v>1380</v>
      </c>
      <c r="G60" s="11">
        <v>75</v>
      </c>
      <c r="H60" s="11">
        <v>2</v>
      </c>
      <c r="I60" s="12" t="s">
        <v>26</v>
      </c>
      <c r="J60" s="12" t="str">
        <f t="shared" si="0"/>
        <v>MC-75</v>
      </c>
      <c r="K60" s="12" t="s">
        <v>80</v>
      </c>
      <c r="L60" s="12" t="s">
        <v>28</v>
      </c>
      <c r="M60" s="13" t="s">
        <v>28</v>
      </c>
      <c r="N60" s="13" t="s">
        <v>28</v>
      </c>
      <c r="O60" s="13" t="s">
        <v>28</v>
      </c>
      <c r="P60" s="12" t="s">
        <v>28</v>
      </c>
      <c r="Q60" s="86" t="s">
        <v>28</v>
      </c>
      <c r="R60" s="12" t="s">
        <v>54</v>
      </c>
      <c r="S60" s="12" t="s">
        <v>30</v>
      </c>
      <c r="T60" s="11">
        <v>27</v>
      </c>
      <c r="U60" s="11">
        <v>68</v>
      </c>
      <c r="V60" s="11">
        <v>27</v>
      </c>
      <c r="W60" s="11">
        <v>68</v>
      </c>
      <c r="X60" s="11">
        <v>1</v>
      </c>
      <c r="Y60" s="84" t="s">
        <v>82</v>
      </c>
    </row>
    <row r="61" spans="1:25" ht="15.75">
      <c r="B61" s="7"/>
      <c r="C61" s="8"/>
      <c r="D61" s="23" t="s">
        <v>52</v>
      </c>
      <c r="E61" s="10" t="s">
        <v>32</v>
      </c>
      <c r="F61" s="10" t="s">
        <v>1379</v>
      </c>
      <c r="G61" s="11">
        <v>75</v>
      </c>
      <c r="H61" s="11">
        <v>3</v>
      </c>
      <c r="I61" s="12" t="s">
        <v>26</v>
      </c>
      <c r="J61" s="12" t="str">
        <f t="shared" si="0"/>
        <v>MC-75</v>
      </c>
      <c r="K61" s="12" t="s">
        <v>80</v>
      </c>
      <c r="L61" s="12" t="s">
        <v>28</v>
      </c>
      <c r="M61" s="13" t="s">
        <v>28</v>
      </c>
      <c r="N61" s="13" t="s">
        <v>28</v>
      </c>
      <c r="O61" s="13" t="s">
        <v>28</v>
      </c>
      <c r="P61" s="12" t="s">
        <v>28</v>
      </c>
      <c r="Q61" s="86" t="s">
        <v>28</v>
      </c>
      <c r="R61" s="12" t="s">
        <v>54</v>
      </c>
      <c r="S61" s="12" t="s">
        <v>30</v>
      </c>
      <c r="T61" s="11">
        <v>27</v>
      </c>
      <c r="U61" s="11">
        <v>68</v>
      </c>
      <c r="V61" s="11">
        <v>27</v>
      </c>
      <c r="W61" s="11">
        <v>68</v>
      </c>
      <c r="X61" s="11">
        <v>1</v>
      </c>
      <c r="Y61" s="84" t="s">
        <v>81</v>
      </c>
    </row>
    <row r="62" spans="1:25" ht="15.75">
      <c r="B62" s="7"/>
      <c r="C62" s="8"/>
      <c r="D62" s="23" t="s">
        <v>52</v>
      </c>
      <c r="E62" s="10" t="s">
        <v>1396</v>
      </c>
      <c r="F62" s="10" t="s">
        <v>1394</v>
      </c>
      <c r="G62" s="11">
        <v>75</v>
      </c>
      <c r="H62" s="11">
        <v>4</v>
      </c>
      <c r="I62" s="12" t="s">
        <v>26</v>
      </c>
      <c r="J62" s="12" t="str">
        <f t="shared" si="0"/>
        <v>MC-75</v>
      </c>
      <c r="K62" s="12" t="s">
        <v>80</v>
      </c>
      <c r="L62" s="12" t="s">
        <v>28</v>
      </c>
      <c r="M62" s="13" t="s">
        <v>28</v>
      </c>
      <c r="N62" s="13" t="s">
        <v>28</v>
      </c>
      <c r="O62" s="13" t="s">
        <v>28</v>
      </c>
      <c r="P62" s="12" t="s">
        <v>28</v>
      </c>
      <c r="Q62" s="86" t="s">
        <v>28</v>
      </c>
      <c r="R62" s="12" t="s">
        <v>54</v>
      </c>
      <c r="S62" s="12" t="s">
        <v>34</v>
      </c>
      <c r="T62" s="11">
        <v>41.5</v>
      </c>
      <c r="U62" s="11">
        <v>16</v>
      </c>
      <c r="V62" s="11">
        <v>42.3125</v>
      </c>
      <c r="W62" s="11">
        <v>18.625</v>
      </c>
      <c r="X62" s="11">
        <v>1</v>
      </c>
      <c r="Y62" s="84" t="s">
        <v>1397</v>
      </c>
    </row>
    <row r="63" spans="1:25" ht="16.5" thickBot="1">
      <c r="B63" s="16"/>
      <c r="C63" s="17"/>
      <c r="D63" s="24" t="s">
        <v>37</v>
      </c>
      <c r="E63" s="19">
        <f>COUNTA(E60:E62)</f>
        <v>3</v>
      </c>
      <c r="F63" s="19"/>
      <c r="G63" s="20"/>
      <c r="H63" s="21"/>
      <c r="I63" s="21"/>
      <c r="J63" s="12" t="str">
        <f t="shared" si="0"/>
        <v>MC-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17"/>
    </row>
    <row r="64" spans="1:25" ht="15.75">
      <c r="B64" s="3" t="s">
        <v>23</v>
      </c>
      <c r="C64" s="87" t="s">
        <v>83</v>
      </c>
      <c r="D64" s="30"/>
      <c r="E64" s="5"/>
      <c r="F64" s="5"/>
      <c r="G64" s="5"/>
      <c r="H64" s="5"/>
      <c r="I64" s="5"/>
      <c r="J64" s="12" t="str">
        <f t="shared" si="0"/>
        <v>MC-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</row>
    <row r="65" spans="2:25" ht="15.75">
      <c r="B65" s="7"/>
      <c r="C65" s="8"/>
      <c r="D65" s="23" t="s">
        <v>84</v>
      </c>
      <c r="E65" s="10" t="s">
        <v>32</v>
      </c>
      <c r="F65" s="10" t="s">
        <v>1379</v>
      </c>
      <c r="G65" s="11">
        <v>776</v>
      </c>
      <c r="H65" s="11">
        <v>2</v>
      </c>
      <c r="I65" s="12" t="s">
        <v>26</v>
      </c>
      <c r="J65" s="12" t="str">
        <f t="shared" si="0"/>
        <v>MC-776</v>
      </c>
      <c r="K65" s="12" t="s">
        <v>85</v>
      </c>
      <c r="L65" s="12" t="s">
        <v>28</v>
      </c>
      <c r="M65" s="13" t="s">
        <v>28</v>
      </c>
      <c r="N65" s="13" t="s">
        <v>28</v>
      </c>
      <c r="O65" s="13" t="s">
        <v>28</v>
      </c>
      <c r="P65" s="12" t="s">
        <v>28</v>
      </c>
      <c r="Q65" s="86" t="s">
        <v>28</v>
      </c>
      <c r="R65" s="12" t="s">
        <v>89</v>
      </c>
      <c r="S65" s="12" t="s">
        <v>34</v>
      </c>
      <c r="T65" s="11">
        <v>65.5</v>
      </c>
      <c r="U65" s="11">
        <v>39.75</v>
      </c>
      <c r="V65" s="11">
        <v>66.5</v>
      </c>
      <c r="W65" s="11">
        <v>40.75</v>
      </c>
      <c r="X65" s="11">
        <v>1</v>
      </c>
      <c r="Y65" s="84" t="s">
        <v>90</v>
      </c>
    </row>
    <row r="66" spans="2:25" ht="15.75">
      <c r="B66" s="7"/>
      <c r="C66" s="8"/>
      <c r="D66" s="23" t="s">
        <v>84</v>
      </c>
      <c r="E66" s="10" t="s">
        <v>33</v>
      </c>
      <c r="F66" s="10" t="s">
        <v>1379</v>
      </c>
      <c r="G66" s="11">
        <v>776</v>
      </c>
      <c r="H66" s="11">
        <v>3</v>
      </c>
      <c r="I66" s="12" t="s">
        <v>26</v>
      </c>
      <c r="J66" s="12" t="str">
        <f t="shared" si="0"/>
        <v>MC-776</v>
      </c>
      <c r="K66" s="12" t="s">
        <v>85</v>
      </c>
      <c r="L66" s="12" t="s">
        <v>28</v>
      </c>
      <c r="M66" s="13" t="s">
        <v>28</v>
      </c>
      <c r="N66" s="13" t="s">
        <v>28</v>
      </c>
      <c r="O66" s="13" t="s">
        <v>28</v>
      </c>
      <c r="P66" s="12" t="s">
        <v>28</v>
      </c>
      <c r="Q66" s="86" t="s">
        <v>28</v>
      </c>
      <c r="R66" s="12" t="s">
        <v>89</v>
      </c>
      <c r="S66" s="12" t="s">
        <v>34</v>
      </c>
      <c r="T66" s="11">
        <v>65.5</v>
      </c>
      <c r="U66" s="11">
        <v>39.75</v>
      </c>
      <c r="V66" s="11">
        <v>66.5</v>
      </c>
      <c r="W66" s="11">
        <v>40.75</v>
      </c>
      <c r="X66" s="11">
        <v>1</v>
      </c>
      <c r="Y66" s="84" t="s">
        <v>90</v>
      </c>
    </row>
    <row r="67" spans="2:25" ht="16.5" thickBot="1">
      <c r="B67" s="16"/>
      <c r="C67" s="17"/>
      <c r="D67" s="24" t="s">
        <v>37</v>
      </c>
      <c r="E67" s="19">
        <f>COUNTA(E65:E66)</f>
        <v>2</v>
      </c>
      <c r="F67" s="19"/>
      <c r="G67" s="20"/>
      <c r="H67" s="21"/>
      <c r="I67" s="21"/>
      <c r="J67" s="12" t="str">
        <f t="shared" si="0"/>
        <v>MC-</v>
      </c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17"/>
    </row>
    <row r="68" spans="2:25" ht="15.75">
      <c r="B68" s="3" t="s">
        <v>23</v>
      </c>
      <c r="C68" s="87" t="s">
        <v>91</v>
      </c>
      <c r="D68" s="30"/>
      <c r="E68" s="5"/>
      <c r="F68" s="5"/>
      <c r="G68" s="5"/>
      <c r="H68" s="5"/>
      <c r="I68" s="5"/>
      <c r="J68" s="12" t="str">
        <f t="shared" si="0"/>
        <v>MC-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</row>
    <row r="69" spans="2:25" ht="15.75">
      <c r="B69" s="7"/>
      <c r="C69" s="8"/>
      <c r="D69" s="23" t="s">
        <v>39</v>
      </c>
      <c r="E69" s="11" t="s">
        <v>36</v>
      </c>
      <c r="F69" s="10" t="s">
        <v>1379</v>
      </c>
      <c r="G69" s="11">
        <v>13</v>
      </c>
      <c r="H69" s="11">
        <v>3</v>
      </c>
      <c r="I69" s="12" t="s">
        <v>26</v>
      </c>
      <c r="J69" s="12" t="str">
        <f t="shared" ref="J69:J114" si="1">"MC-"&amp;G69</f>
        <v>MC-13</v>
      </c>
      <c r="K69" s="12" t="s">
        <v>92</v>
      </c>
      <c r="L69" s="12" t="s">
        <v>41</v>
      </c>
      <c r="M69" s="13"/>
      <c r="N69" s="13" t="s">
        <v>42</v>
      </c>
      <c r="O69" s="13" t="s">
        <v>43</v>
      </c>
      <c r="P69" s="12">
        <v>11766</v>
      </c>
      <c r="Q69" s="12" t="s">
        <v>44</v>
      </c>
      <c r="R69" s="12" t="s">
        <v>45</v>
      </c>
      <c r="S69" s="12" t="s">
        <v>34</v>
      </c>
      <c r="T69" s="11">
        <v>29</v>
      </c>
      <c r="U69" s="11">
        <v>44</v>
      </c>
      <c r="V69" s="11">
        <v>30</v>
      </c>
      <c r="W69" s="11">
        <v>45</v>
      </c>
      <c r="X69" s="11">
        <v>1</v>
      </c>
      <c r="Y69" s="84"/>
    </row>
    <row r="70" spans="2:25" ht="15.75">
      <c r="B70" s="7"/>
      <c r="C70" s="8"/>
      <c r="D70" s="23" t="s">
        <v>39</v>
      </c>
      <c r="E70" s="11" t="s">
        <v>32</v>
      </c>
      <c r="F70" s="10" t="s">
        <v>1379</v>
      </c>
      <c r="G70" s="11">
        <v>13</v>
      </c>
      <c r="H70" s="11">
        <v>4</v>
      </c>
      <c r="I70" s="12" t="s">
        <v>26</v>
      </c>
      <c r="J70" s="12" t="str">
        <f t="shared" si="1"/>
        <v>MC-13</v>
      </c>
      <c r="K70" s="12" t="s">
        <v>92</v>
      </c>
      <c r="L70" s="12" t="s">
        <v>41</v>
      </c>
      <c r="M70" s="13"/>
      <c r="N70" s="13" t="s">
        <v>42</v>
      </c>
      <c r="O70" s="13" t="s">
        <v>43</v>
      </c>
      <c r="P70" s="12">
        <v>11766</v>
      </c>
      <c r="Q70" s="12" t="s">
        <v>44</v>
      </c>
      <c r="R70" s="12" t="s">
        <v>45</v>
      </c>
      <c r="S70" s="12" t="s">
        <v>34</v>
      </c>
      <c r="T70" s="11">
        <v>16.75</v>
      </c>
      <c r="U70" s="11">
        <v>16.75</v>
      </c>
      <c r="V70" s="11">
        <v>17.5</v>
      </c>
      <c r="W70" s="11">
        <v>17.5</v>
      </c>
      <c r="X70" s="11">
        <v>1</v>
      </c>
      <c r="Y70" s="84"/>
    </row>
    <row r="71" spans="2:25" ht="16.5" thickBot="1">
      <c r="B71" s="16"/>
      <c r="C71" s="17"/>
      <c r="D71" s="24" t="s">
        <v>37</v>
      </c>
      <c r="E71" s="19">
        <f>COUNTA(E69:E70)</f>
        <v>2</v>
      </c>
      <c r="F71" s="19"/>
      <c r="G71" s="20"/>
      <c r="H71" s="21"/>
      <c r="I71" s="21"/>
      <c r="J71" s="12" t="str">
        <f t="shared" si="1"/>
        <v>MC-</v>
      </c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17"/>
    </row>
    <row r="72" spans="2:25" ht="15.75">
      <c r="B72" s="3" t="s">
        <v>23</v>
      </c>
      <c r="C72" s="87" t="s">
        <v>93</v>
      </c>
      <c r="D72" s="30"/>
      <c r="E72" s="5"/>
      <c r="F72" s="5"/>
      <c r="G72" s="5"/>
      <c r="H72" s="5"/>
      <c r="I72" s="5"/>
      <c r="J72" s="12" t="str">
        <f t="shared" si="1"/>
        <v>MC-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</row>
    <row r="73" spans="2:25" ht="15.75">
      <c r="B73" s="7"/>
      <c r="C73" s="8"/>
      <c r="D73" s="23" t="s">
        <v>94</v>
      </c>
      <c r="E73" s="11" t="s">
        <v>32</v>
      </c>
      <c r="F73" s="10" t="s">
        <v>1380</v>
      </c>
      <c r="G73" s="11">
        <v>84</v>
      </c>
      <c r="H73" s="11">
        <v>2</v>
      </c>
      <c r="I73" s="12" t="s">
        <v>26</v>
      </c>
      <c r="J73" s="12" t="str">
        <f t="shared" si="1"/>
        <v>MC-84</v>
      </c>
      <c r="K73" s="12" t="s">
        <v>95</v>
      </c>
      <c r="L73" s="13" t="s">
        <v>96</v>
      </c>
      <c r="M73" s="13"/>
      <c r="N73" s="13" t="s">
        <v>97</v>
      </c>
      <c r="O73" s="13" t="s">
        <v>98</v>
      </c>
      <c r="P73" s="12">
        <v>21704</v>
      </c>
      <c r="Q73" s="13" t="s">
        <v>99</v>
      </c>
      <c r="R73" s="12" t="s">
        <v>100</v>
      </c>
      <c r="S73" s="12" t="s">
        <v>34</v>
      </c>
      <c r="T73" s="11">
        <v>13.5</v>
      </c>
      <c r="U73" s="11">
        <v>11</v>
      </c>
      <c r="V73" s="11">
        <v>14.28125</v>
      </c>
      <c r="W73" s="11">
        <v>12.63</v>
      </c>
      <c r="X73" s="11">
        <v>1</v>
      </c>
      <c r="Y73" s="15"/>
    </row>
    <row r="74" spans="2:25" ht="15.75">
      <c r="B74" s="7"/>
      <c r="C74" s="8"/>
      <c r="D74" s="23" t="s">
        <v>94</v>
      </c>
      <c r="E74" s="11" t="s">
        <v>36</v>
      </c>
      <c r="F74" s="10" t="s">
        <v>1380</v>
      </c>
      <c r="G74" s="11">
        <v>84</v>
      </c>
      <c r="H74" s="11">
        <v>3</v>
      </c>
      <c r="I74" s="12" t="s">
        <v>26</v>
      </c>
      <c r="J74" s="12" t="str">
        <f t="shared" si="1"/>
        <v>MC-84</v>
      </c>
      <c r="K74" s="12" t="s">
        <v>95</v>
      </c>
      <c r="L74" s="13" t="s">
        <v>96</v>
      </c>
      <c r="M74" s="13"/>
      <c r="N74" s="13" t="s">
        <v>97</v>
      </c>
      <c r="O74" s="13" t="s">
        <v>98</v>
      </c>
      <c r="P74" s="12">
        <v>21704</v>
      </c>
      <c r="Q74" s="13" t="s">
        <v>99</v>
      </c>
      <c r="R74" s="12" t="s">
        <v>100</v>
      </c>
      <c r="S74" s="12" t="s">
        <v>34</v>
      </c>
      <c r="T74" s="11">
        <v>16.5</v>
      </c>
      <c r="U74" s="11">
        <v>28.5</v>
      </c>
      <c r="V74" s="11">
        <v>17.41</v>
      </c>
      <c r="W74" s="11">
        <v>29.59</v>
      </c>
      <c r="X74" s="11">
        <v>1</v>
      </c>
      <c r="Y74" s="15"/>
    </row>
    <row r="75" spans="2:25" ht="15.75">
      <c r="B75" s="7"/>
      <c r="C75" s="8"/>
      <c r="D75" s="23" t="s">
        <v>94</v>
      </c>
      <c r="E75" s="11" t="s">
        <v>32</v>
      </c>
      <c r="F75" s="10" t="s">
        <v>1379</v>
      </c>
      <c r="G75" s="11">
        <v>84</v>
      </c>
      <c r="H75" s="11">
        <v>6</v>
      </c>
      <c r="I75" s="12" t="s">
        <v>26</v>
      </c>
      <c r="J75" s="12" t="str">
        <f t="shared" si="1"/>
        <v>MC-84</v>
      </c>
      <c r="K75" s="12" t="s">
        <v>95</v>
      </c>
      <c r="L75" s="13" t="s">
        <v>96</v>
      </c>
      <c r="M75" s="13"/>
      <c r="N75" s="13" t="s">
        <v>97</v>
      </c>
      <c r="O75" s="13" t="s">
        <v>98</v>
      </c>
      <c r="P75" s="12">
        <v>21704</v>
      </c>
      <c r="Q75" s="13" t="s">
        <v>99</v>
      </c>
      <c r="R75" s="12" t="s">
        <v>100</v>
      </c>
      <c r="S75" s="12" t="s">
        <v>34</v>
      </c>
      <c r="T75" s="11">
        <v>7.5</v>
      </c>
      <c r="U75" s="11">
        <v>22.5</v>
      </c>
      <c r="V75" s="11">
        <v>8.75</v>
      </c>
      <c r="W75" s="11">
        <v>24</v>
      </c>
      <c r="X75" s="11">
        <v>1</v>
      </c>
      <c r="Y75" s="15"/>
    </row>
    <row r="76" spans="2:25" ht="15.75">
      <c r="B76" s="7"/>
      <c r="C76" s="8"/>
      <c r="D76" s="23" t="s">
        <v>94</v>
      </c>
      <c r="E76" s="11" t="s">
        <v>33</v>
      </c>
      <c r="F76" s="10" t="s">
        <v>1379</v>
      </c>
      <c r="G76" s="11">
        <v>84</v>
      </c>
      <c r="H76" s="11">
        <v>7</v>
      </c>
      <c r="I76" s="12" t="s">
        <v>26</v>
      </c>
      <c r="J76" s="12" t="str">
        <f t="shared" si="1"/>
        <v>MC-84</v>
      </c>
      <c r="K76" s="12" t="s">
        <v>95</v>
      </c>
      <c r="L76" s="13" t="s">
        <v>96</v>
      </c>
      <c r="M76" s="13"/>
      <c r="N76" s="13" t="s">
        <v>97</v>
      </c>
      <c r="O76" s="13" t="s">
        <v>98</v>
      </c>
      <c r="P76" s="12">
        <v>21704</v>
      </c>
      <c r="Q76" s="13" t="s">
        <v>99</v>
      </c>
      <c r="R76" s="12" t="s">
        <v>100</v>
      </c>
      <c r="S76" s="12" t="s">
        <v>34</v>
      </c>
      <c r="T76" s="11">
        <v>7.5</v>
      </c>
      <c r="U76" s="11">
        <v>22.5</v>
      </c>
      <c r="V76" s="11">
        <v>8.75</v>
      </c>
      <c r="W76" s="11">
        <v>24</v>
      </c>
      <c r="X76" s="11">
        <v>1</v>
      </c>
      <c r="Y76" s="15"/>
    </row>
    <row r="77" spans="2:25" ht="15.75">
      <c r="B77" s="7"/>
      <c r="C77" s="8"/>
      <c r="D77" s="23" t="s">
        <v>94</v>
      </c>
      <c r="E77" s="11" t="s">
        <v>35</v>
      </c>
      <c r="F77" s="10" t="s">
        <v>1379</v>
      </c>
      <c r="G77" s="11">
        <v>84</v>
      </c>
      <c r="H77" s="11">
        <v>1</v>
      </c>
      <c r="I77" s="12" t="s">
        <v>26</v>
      </c>
      <c r="J77" s="12" t="str">
        <f t="shared" si="1"/>
        <v>MC-84</v>
      </c>
      <c r="K77" s="12" t="s">
        <v>95</v>
      </c>
      <c r="L77" s="13" t="s">
        <v>96</v>
      </c>
      <c r="M77" s="13"/>
      <c r="N77" s="13" t="s">
        <v>97</v>
      </c>
      <c r="O77" s="13" t="s">
        <v>98</v>
      </c>
      <c r="P77" s="12">
        <v>21704</v>
      </c>
      <c r="Q77" s="13" t="s">
        <v>99</v>
      </c>
      <c r="R77" s="12" t="s">
        <v>100</v>
      </c>
      <c r="S77" s="12" t="s">
        <v>34</v>
      </c>
      <c r="T77" s="11">
        <v>29</v>
      </c>
      <c r="U77" s="11">
        <v>45</v>
      </c>
      <c r="V77" s="11">
        <v>32</v>
      </c>
      <c r="W77" s="11">
        <v>48</v>
      </c>
      <c r="X77" s="11">
        <v>1</v>
      </c>
      <c r="Y77" s="15"/>
    </row>
    <row r="78" spans="2:25" ht="16.5" thickBot="1">
      <c r="B78" s="16"/>
      <c r="C78" s="17"/>
      <c r="D78" s="24" t="s">
        <v>37</v>
      </c>
      <c r="E78" s="19">
        <f>COUNTA(E73:E77)</f>
        <v>5</v>
      </c>
      <c r="F78" s="19"/>
      <c r="G78" s="20"/>
      <c r="H78" s="21"/>
      <c r="I78" s="21"/>
      <c r="J78" s="12" t="str">
        <f t="shared" si="1"/>
        <v>MC-</v>
      </c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17"/>
    </row>
    <row r="79" spans="2:25" ht="15.75">
      <c r="B79" s="3" t="s">
        <v>23</v>
      </c>
      <c r="C79" s="87" t="s">
        <v>101</v>
      </c>
      <c r="D79" s="30"/>
      <c r="E79" s="31"/>
      <c r="F79" s="31"/>
      <c r="G79" s="32"/>
      <c r="H79" s="32"/>
      <c r="I79" s="32"/>
      <c r="J79" s="12" t="str">
        <f t="shared" si="1"/>
        <v>MC-</v>
      </c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3"/>
    </row>
    <row r="80" spans="2:25" ht="15.75">
      <c r="B80" s="7"/>
      <c r="C80" s="8"/>
      <c r="D80" s="23" t="s">
        <v>52</v>
      </c>
      <c r="E80" s="10" t="s">
        <v>1411</v>
      </c>
      <c r="F80" s="116" t="s">
        <v>1394</v>
      </c>
      <c r="G80" s="11">
        <v>2</v>
      </c>
      <c r="H80" s="11">
        <v>8</v>
      </c>
      <c r="I80" s="12" t="s">
        <v>26</v>
      </c>
      <c r="J80" s="12" t="str">
        <f t="shared" si="1"/>
        <v>MC-2</v>
      </c>
      <c r="K80" s="12" t="s">
        <v>102</v>
      </c>
      <c r="L80" s="12" t="s">
        <v>61</v>
      </c>
      <c r="M80" s="13"/>
      <c r="N80" s="13" t="s">
        <v>62</v>
      </c>
      <c r="O80" s="13" t="s">
        <v>43</v>
      </c>
      <c r="P80" s="12">
        <v>12549</v>
      </c>
      <c r="Q80" s="14" t="s">
        <v>52</v>
      </c>
      <c r="R80" s="12" t="s">
        <v>54</v>
      </c>
      <c r="S80" s="12" t="s">
        <v>34</v>
      </c>
      <c r="T80" s="11">
        <v>7.25</v>
      </c>
      <c r="U80" s="11">
        <v>13.9</v>
      </c>
      <c r="V80" s="11">
        <v>7.25</v>
      </c>
      <c r="W80" s="11">
        <v>13.9</v>
      </c>
      <c r="X80" s="11">
        <v>1</v>
      </c>
      <c r="Y80" s="15" t="s">
        <v>1412</v>
      </c>
    </row>
    <row r="81" spans="2:25" ht="15.75">
      <c r="B81" s="7"/>
      <c r="C81" s="8"/>
      <c r="D81" s="23" t="s">
        <v>52</v>
      </c>
      <c r="E81" s="10" t="s">
        <v>46</v>
      </c>
      <c r="F81" s="116" t="s">
        <v>1379</v>
      </c>
      <c r="G81" s="11">
        <v>2</v>
      </c>
      <c r="H81" s="11">
        <v>9</v>
      </c>
      <c r="I81" s="12" t="s">
        <v>26</v>
      </c>
      <c r="J81" s="12" t="str">
        <f t="shared" si="1"/>
        <v>MC-2</v>
      </c>
      <c r="K81" s="12" t="s">
        <v>102</v>
      </c>
      <c r="L81" s="12" t="s">
        <v>61</v>
      </c>
      <c r="M81" s="13"/>
      <c r="N81" s="13" t="s">
        <v>62</v>
      </c>
      <c r="O81" s="13" t="s">
        <v>43</v>
      </c>
      <c r="P81" s="12">
        <v>12549</v>
      </c>
      <c r="Q81" s="14" t="s">
        <v>52</v>
      </c>
      <c r="R81" s="12" t="s">
        <v>54</v>
      </c>
      <c r="S81" s="12" t="s">
        <v>34</v>
      </c>
      <c r="T81" s="11">
        <v>7.25</v>
      </c>
      <c r="U81" s="11">
        <v>13.9</v>
      </c>
      <c r="V81" s="11">
        <v>7.25</v>
      </c>
      <c r="W81" s="11">
        <v>13.9</v>
      </c>
      <c r="X81" s="11">
        <v>1</v>
      </c>
      <c r="Y81" s="15" t="s">
        <v>103</v>
      </c>
    </row>
    <row r="82" spans="2:25" ht="15.75">
      <c r="B82" s="7"/>
      <c r="C82" s="8"/>
      <c r="D82" s="23" t="s">
        <v>52</v>
      </c>
      <c r="E82" s="10" t="s">
        <v>32</v>
      </c>
      <c r="F82" s="10" t="s">
        <v>1380</v>
      </c>
      <c r="G82" s="11">
        <v>2</v>
      </c>
      <c r="H82" s="11">
        <v>3</v>
      </c>
      <c r="I82" s="12" t="s">
        <v>26</v>
      </c>
      <c r="J82" s="12" t="str">
        <f t="shared" si="1"/>
        <v>MC-2</v>
      </c>
      <c r="K82" s="12" t="s">
        <v>102</v>
      </c>
      <c r="L82" s="12" t="s">
        <v>61</v>
      </c>
      <c r="M82" s="13"/>
      <c r="N82" s="13" t="s">
        <v>62</v>
      </c>
      <c r="O82" s="13" t="s">
        <v>43</v>
      </c>
      <c r="P82" s="12">
        <v>12549</v>
      </c>
      <c r="Q82" s="14" t="s">
        <v>52</v>
      </c>
      <c r="R82" s="12" t="s">
        <v>54</v>
      </c>
      <c r="S82" s="12" t="s">
        <v>34</v>
      </c>
      <c r="T82" s="11">
        <v>19.13</v>
      </c>
      <c r="U82" s="11">
        <v>19.25</v>
      </c>
      <c r="V82" s="11">
        <v>19.66</v>
      </c>
      <c r="W82" s="11">
        <v>19.78</v>
      </c>
      <c r="X82" s="11">
        <v>1</v>
      </c>
      <c r="Y82" s="15"/>
    </row>
    <row r="83" spans="2:25" ht="15.75">
      <c r="B83" s="7"/>
      <c r="C83" s="8"/>
      <c r="D83" s="23" t="s">
        <v>52</v>
      </c>
      <c r="E83" s="10" t="s">
        <v>35</v>
      </c>
      <c r="F83" s="10" t="s">
        <v>1379</v>
      </c>
      <c r="G83" s="11">
        <v>2</v>
      </c>
      <c r="H83" s="11">
        <v>1</v>
      </c>
      <c r="I83" s="12" t="s">
        <v>26</v>
      </c>
      <c r="J83" s="12" t="str">
        <f t="shared" si="1"/>
        <v>MC-2</v>
      </c>
      <c r="K83" s="12" t="s">
        <v>102</v>
      </c>
      <c r="L83" s="12" t="s">
        <v>61</v>
      </c>
      <c r="M83" s="13"/>
      <c r="N83" s="13" t="s">
        <v>62</v>
      </c>
      <c r="O83" s="13" t="s">
        <v>43</v>
      </c>
      <c r="P83" s="12">
        <v>12549</v>
      </c>
      <c r="Q83" s="14" t="s">
        <v>52</v>
      </c>
      <c r="R83" s="12" t="s">
        <v>54</v>
      </c>
      <c r="S83" s="12" t="s">
        <v>34</v>
      </c>
      <c r="T83" s="11">
        <v>42.75</v>
      </c>
      <c r="U83" s="11">
        <v>19.25</v>
      </c>
      <c r="V83" s="11">
        <v>43.28</v>
      </c>
      <c r="W83" s="11">
        <v>19.78</v>
      </c>
      <c r="X83" s="11">
        <v>1</v>
      </c>
      <c r="Y83" s="15"/>
    </row>
    <row r="84" spans="2:25" ht="15.75">
      <c r="B84" s="7"/>
      <c r="C84" s="8"/>
      <c r="D84" s="23" t="s">
        <v>52</v>
      </c>
      <c r="E84" s="10" t="s">
        <v>36</v>
      </c>
      <c r="F84" s="10" t="s">
        <v>1380</v>
      </c>
      <c r="G84" s="11">
        <v>2</v>
      </c>
      <c r="H84" s="11">
        <v>2</v>
      </c>
      <c r="I84" s="12" t="s">
        <v>26</v>
      </c>
      <c r="J84" s="12" t="str">
        <f t="shared" si="1"/>
        <v>MC-2</v>
      </c>
      <c r="K84" s="12" t="s">
        <v>102</v>
      </c>
      <c r="L84" s="12" t="s">
        <v>61</v>
      </c>
      <c r="M84" s="13"/>
      <c r="N84" s="13" t="s">
        <v>62</v>
      </c>
      <c r="O84" s="13" t="s">
        <v>43</v>
      </c>
      <c r="P84" s="12">
        <v>12549</v>
      </c>
      <c r="Q84" s="14" t="s">
        <v>52</v>
      </c>
      <c r="R84" s="12" t="s">
        <v>54</v>
      </c>
      <c r="S84" s="12" t="s">
        <v>34</v>
      </c>
      <c r="T84" s="11">
        <v>42.75</v>
      </c>
      <c r="U84" s="11">
        <v>19.25</v>
      </c>
      <c r="V84" s="11">
        <v>43.28</v>
      </c>
      <c r="W84" s="11">
        <v>19.78</v>
      </c>
      <c r="X84" s="11">
        <v>1</v>
      </c>
      <c r="Y84" s="15"/>
    </row>
    <row r="85" spans="2:25" ht="15.75">
      <c r="B85" s="7"/>
      <c r="C85" s="8"/>
      <c r="D85" s="23" t="s">
        <v>52</v>
      </c>
      <c r="E85" s="10" t="s">
        <v>31</v>
      </c>
      <c r="F85" s="10" t="s">
        <v>1380</v>
      </c>
      <c r="G85" s="11">
        <v>2</v>
      </c>
      <c r="H85" s="11">
        <v>6</v>
      </c>
      <c r="I85" s="12" t="s">
        <v>26</v>
      </c>
      <c r="J85" s="12" t="str">
        <f t="shared" si="1"/>
        <v>MC-2</v>
      </c>
      <c r="K85" s="12" t="s">
        <v>102</v>
      </c>
      <c r="L85" s="12" t="s">
        <v>61</v>
      </c>
      <c r="M85" s="13"/>
      <c r="N85" s="13" t="s">
        <v>62</v>
      </c>
      <c r="O85" s="13" t="s">
        <v>43</v>
      </c>
      <c r="P85" s="12">
        <v>12549</v>
      </c>
      <c r="Q85" s="14" t="s">
        <v>52</v>
      </c>
      <c r="R85" s="12" t="s">
        <v>54</v>
      </c>
      <c r="S85" s="12" t="s">
        <v>34</v>
      </c>
      <c r="T85" s="11">
        <v>13.5</v>
      </c>
      <c r="U85" s="11">
        <v>11</v>
      </c>
      <c r="V85" s="11">
        <v>14.28</v>
      </c>
      <c r="W85" s="11">
        <v>12.63</v>
      </c>
      <c r="X85" s="11">
        <v>1</v>
      </c>
      <c r="Y85" s="15"/>
    </row>
    <row r="86" spans="2:25" ht="15.75">
      <c r="B86" s="7"/>
      <c r="C86" s="8"/>
      <c r="D86" s="23" t="s">
        <v>52</v>
      </c>
      <c r="E86" s="10" t="s">
        <v>33</v>
      </c>
      <c r="F86" s="10" t="s">
        <v>1380</v>
      </c>
      <c r="G86" s="11">
        <v>2</v>
      </c>
      <c r="H86" s="11">
        <v>7</v>
      </c>
      <c r="I86" s="12" t="s">
        <v>26</v>
      </c>
      <c r="J86" s="12" t="str">
        <f t="shared" si="1"/>
        <v>MC-2</v>
      </c>
      <c r="K86" s="12" t="s">
        <v>102</v>
      </c>
      <c r="L86" s="12" t="s">
        <v>61</v>
      </c>
      <c r="M86" s="13"/>
      <c r="N86" s="13" t="s">
        <v>62</v>
      </c>
      <c r="O86" s="13" t="s">
        <v>43</v>
      </c>
      <c r="P86" s="12">
        <v>12549</v>
      </c>
      <c r="Q86" s="14" t="s">
        <v>52</v>
      </c>
      <c r="R86" s="12" t="s">
        <v>54</v>
      </c>
      <c r="S86" s="12" t="s">
        <v>34</v>
      </c>
      <c r="T86" s="11">
        <v>16.5</v>
      </c>
      <c r="U86" s="11">
        <v>27.5</v>
      </c>
      <c r="V86" s="11">
        <v>17.41</v>
      </c>
      <c r="W86" s="11">
        <v>28.59</v>
      </c>
      <c r="X86" s="11">
        <v>1</v>
      </c>
      <c r="Y86" s="15"/>
    </row>
    <row r="87" spans="2:25" ht="16.5" thickBot="1">
      <c r="B87" s="16"/>
      <c r="C87" s="17"/>
      <c r="D87" s="24" t="s">
        <v>37</v>
      </c>
      <c r="E87" s="19">
        <f>COUNTA(E80:E86)</f>
        <v>7</v>
      </c>
      <c r="F87" s="19"/>
      <c r="G87" s="20"/>
      <c r="H87" s="21"/>
      <c r="I87" s="21"/>
      <c r="J87" s="12" t="str">
        <f t="shared" si="1"/>
        <v>MC-</v>
      </c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17"/>
    </row>
    <row r="88" spans="2:25" ht="15.75">
      <c r="B88" s="3" t="s">
        <v>23</v>
      </c>
      <c r="C88" s="87" t="s">
        <v>104</v>
      </c>
      <c r="D88" s="30"/>
      <c r="E88" s="5"/>
      <c r="F88" s="5"/>
      <c r="G88" s="5"/>
      <c r="H88" s="5"/>
      <c r="I88" s="5"/>
      <c r="J88" s="12" t="str">
        <f t="shared" si="1"/>
        <v>MC-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6"/>
    </row>
    <row r="89" spans="2:25" ht="15.75">
      <c r="B89" s="7"/>
      <c r="C89" s="8"/>
      <c r="D89" s="34" t="s">
        <v>64</v>
      </c>
      <c r="E89" s="11" t="s">
        <v>32</v>
      </c>
      <c r="F89" s="10" t="s">
        <v>1380</v>
      </c>
      <c r="G89" s="11">
        <v>215</v>
      </c>
      <c r="H89" s="35">
        <v>2</v>
      </c>
      <c r="I89" s="12" t="s">
        <v>26</v>
      </c>
      <c r="J89" s="12" t="str">
        <f t="shared" si="1"/>
        <v>MC-215</v>
      </c>
      <c r="K89" s="12" t="s">
        <v>105</v>
      </c>
      <c r="L89" s="12" t="s">
        <v>66</v>
      </c>
      <c r="M89" s="13"/>
      <c r="N89" s="36" t="s">
        <v>67</v>
      </c>
      <c r="O89" s="13" t="s">
        <v>68</v>
      </c>
      <c r="P89" s="12">
        <v>60707</v>
      </c>
      <c r="Q89" s="13" t="s">
        <v>64</v>
      </c>
      <c r="R89" s="12" t="s">
        <v>69</v>
      </c>
      <c r="S89" s="12" t="s">
        <v>34</v>
      </c>
      <c r="T89" s="11">
        <v>27.25</v>
      </c>
      <c r="U89" s="11">
        <v>33.5</v>
      </c>
      <c r="V89" s="11">
        <v>28.25</v>
      </c>
      <c r="W89" s="11">
        <v>34.5</v>
      </c>
      <c r="X89" s="11">
        <v>1</v>
      </c>
      <c r="Y89" s="15"/>
    </row>
    <row r="90" spans="2:25" ht="15.75">
      <c r="B90" s="7"/>
      <c r="C90" s="8"/>
      <c r="D90" s="23" t="s">
        <v>64</v>
      </c>
      <c r="E90" s="11" t="s">
        <v>31</v>
      </c>
      <c r="F90" s="10" t="s">
        <v>1379</v>
      </c>
      <c r="G90" s="11">
        <v>215</v>
      </c>
      <c r="H90" s="35">
        <v>1</v>
      </c>
      <c r="I90" s="12" t="s">
        <v>26</v>
      </c>
      <c r="J90" s="12" t="str">
        <f t="shared" si="1"/>
        <v>MC-215</v>
      </c>
      <c r="K90" s="12" t="s">
        <v>105</v>
      </c>
      <c r="L90" s="12" t="s">
        <v>66</v>
      </c>
      <c r="M90" s="13"/>
      <c r="N90" s="36" t="s">
        <v>67</v>
      </c>
      <c r="O90" s="13" t="s">
        <v>68</v>
      </c>
      <c r="P90" s="12">
        <v>60707</v>
      </c>
      <c r="Q90" s="13" t="s">
        <v>64</v>
      </c>
      <c r="R90" s="12" t="s">
        <v>69</v>
      </c>
      <c r="S90" s="12" t="s">
        <v>34</v>
      </c>
      <c r="T90" s="11">
        <v>48.5</v>
      </c>
      <c r="U90" s="11">
        <v>73.5</v>
      </c>
      <c r="V90" s="11">
        <v>49</v>
      </c>
      <c r="W90" s="11">
        <v>74</v>
      </c>
      <c r="X90" s="11">
        <v>1</v>
      </c>
      <c r="Y90" s="15"/>
    </row>
    <row r="91" spans="2:25" ht="15.75">
      <c r="B91" s="7"/>
      <c r="C91" s="8"/>
      <c r="D91" s="23" t="s">
        <v>64</v>
      </c>
      <c r="E91" s="11" t="s">
        <v>36</v>
      </c>
      <c r="F91" s="10" t="s">
        <v>1380</v>
      </c>
      <c r="G91" s="11">
        <v>215</v>
      </c>
      <c r="H91" s="35">
        <v>3</v>
      </c>
      <c r="I91" s="12" t="s">
        <v>26</v>
      </c>
      <c r="J91" s="12" t="str">
        <f t="shared" si="1"/>
        <v>MC-215</v>
      </c>
      <c r="K91" s="12" t="s">
        <v>105</v>
      </c>
      <c r="L91" s="12" t="s">
        <v>66</v>
      </c>
      <c r="M91" s="13"/>
      <c r="N91" s="36" t="s">
        <v>67</v>
      </c>
      <c r="O91" s="13" t="s">
        <v>68</v>
      </c>
      <c r="P91" s="12">
        <v>60707</v>
      </c>
      <c r="Q91" s="13" t="s">
        <v>64</v>
      </c>
      <c r="R91" s="12" t="s">
        <v>69</v>
      </c>
      <c r="S91" s="12" t="s">
        <v>34</v>
      </c>
      <c r="T91" s="11">
        <v>27.25</v>
      </c>
      <c r="U91" s="11">
        <v>33.5</v>
      </c>
      <c r="V91" s="11">
        <v>28.25</v>
      </c>
      <c r="W91" s="11">
        <v>34.5</v>
      </c>
      <c r="X91" s="11">
        <v>1</v>
      </c>
      <c r="Y91" s="15"/>
    </row>
    <row r="92" spans="2:25" ht="16.5" thickBot="1">
      <c r="B92" s="16"/>
      <c r="C92" s="17"/>
      <c r="D92" s="24" t="s">
        <v>37</v>
      </c>
      <c r="E92" s="19">
        <f>COUNTA(E89:E91)</f>
        <v>3</v>
      </c>
      <c r="F92" s="19"/>
      <c r="G92" s="20"/>
      <c r="H92" s="21"/>
      <c r="I92" s="21"/>
      <c r="J92" s="12" t="str">
        <f t="shared" si="1"/>
        <v>MC-</v>
      </c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17"/>
    </row>
    <row r="93" spans="2:25" ht="15.75">
      <c r="B93" s="3" t="s">
        <v>23</v>
      </c>
      <c r="C93" s="87" t="s">
        <v>106</v>
      </c>
      <c r="D93" s="30"/>
      <c r="E93" s="5"/>
      <c r="F93" s="5"/>
      <c r="G93" s="5"/>
      <c r="H93" s="5"/>
      <c r="I93" s="5"/>
      <c r="J93" s="12" t="str">
        <f t="shared" si="1"/>
        <v>MC-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</row>
    <row r="94" spans="2:25" ht="15.75">
      <c r="B94" s="7"/>
      <c r="C94" s="8"/>
      <c r="D94" s="23" t="s">
        <v>107</v>
      </c>
      <c r="E94" s="10" t="s">
        <v>36</v>
      </c>
      <c r="F94" s="10" t="s">
        <v>1380</v>
      </c>
      <c r="G94" s="11">
        <v>428</v>
      </c>
      <c r="H94" s="11">
        <v>10</v>
      </c>
      <c r="I94" s="12" t="s">
        <v>26</v>
      </c>
      <c r="J94" s="12" t="str">
        <f t="shared" si="1"/>
        <v>MC-428</v>
      </c>
      <c r="K94" s="12" t="s">
        <v>108</v>
      </c>
      <c r="L94" s="12" t="s">
        <v>110</v>
      </c>
      <c r="M94" s="13"/>
      <c r="N94" s="13" t="s">
        <v>111</v>
      </c>
      <c r="O94" s="13" t="s">
        <v>112</v>
      </c>
      <c r="P94" s="12">
        <v>94583</v>
      </c>
      <c r="Q94" s="14" t="s">
        <v>107</v>
      </c>
      <c r="R94" s="12" t="s">
        <v>109</v>
      </c>
      <c r="S94" s="12" t="s">
        <v>34</v>
      </c>
      <c r="T94" s="11">
        <v>18.38</v>
      </c>
      <c r="U94" s="11">
        <v>21.38</v>
      </c>
      <c r="V94" s="11">
        <v>18.940000000000001</v>
      </c>
      <c r="W94" s="11">
        <v>22.25</v>
      </c>
      <c r="X94" s="11">
        <v>1</v>
      </c>
      <c r="Y94" s="15"/>
    </row>
    <row r="95" spans="2:25" ht="15.75">
      <c r="B95" s="7"/>
      <c r="C95" s="8"/>
      <c r="D95" s="23" t="s">
        <v>107</v>
      </c>
      <c r="E95" s="10" t="s">
        <v>32</v>
      </c>
      <c r="F95" s="10" t="s">
        <v>1380</v>
      </c>
      <c r="G95" s="11">
        <v>428</v>
      </c>
      <c r="H95" s="11">
        <v>9</v>
      </c>
      <c r="I95" s="12" t="s">
        <v>26</v>
      </c>
      <c r="J95" s="12" t="str">
        <f t="shared" si="1"/>
        <v>MC-428</v>
      </c>
      <c r="K95" s="12" t="s">
        <v>108</v>
      </c>
      <c r="L95" s="12" t="s">
        <v>110</v>
      </c>
      <c r="M95" s="13"/>
      <c r="N95" s="13" t="s">
        <v>111</v>
      </c>
      <c r="O95" s="13" t="s">
        <v>112</v>
      </c>
      <c r="P95" s="12">
        <v>94583</v>
      </c>
      <c r="Q95" s="14" t="s">
        <v>107</v>
      </c>
      <c r="R95" s="12" t="s">
        <v>109</v>
      </c>
      <c r="S95" s="12" t="s">
        <v>34</v>
      </c>
      <c r="T95" s="11">
        <v>18.25</v>
      </c>
      <c r="U95" s="11">
        <v>21.5</v>
      </c>
      <c r="V95" s="11">
        <v>18.88</v>
      </c>
      <c r="W95" s="11">
        <v>23.31</v>
      </c>
      <c r="X95" s="11">
        <v>1</v>
      </c>
      <c r="Y95" s="15"/>
    </row>
    <row r="96" spans="2:25" ht="15.75">
      <c r="B96" s="7"/>
      <c r="C96" s="8"/>
      <c r="D96" s="23" t="s">
        <v>107</v>
      </c>
      <c r="E96" s="10" t="s">
        <v>1396</v>
      </c>
      <c r="F96" s="116" t="s">
        <v>1394</v>
      </c>
      <c r="G96" s="11">
        <v>428</v>
      </c>
      <c r="H96" s="11">
        <v>6</v>
      </c>
      <c r="I96" s="12" t="s">
        <v>26</v>
      </c>
      <c r="J96" s="12" t="str">
        <f t="shared" si="1"/>
        <v>MC-428</v>
      </c>
      <c r="K96" s="12" t="s">
        <v>108</v>
      </c>
      <c r="L96" s="12" t="s">
        <v>110</v>
      </c>
      <c r="M96" s="13"/>
      <c r="N96" s="13" t="s">
        <v>111</v>
      </c>
      <c r="O96" s="13" t="s">
        <v>112</v>
      </c>
      <c r="P96" s="12">
        <v>94583</v>
      </c>
      <c r="Q96" s="14" t="s">
        <v>107</v>
      </c>
      <c r="R96" s="12" t="s">
        <v>109</v>
      </c>
      <c r="S96" s="12" t="s">
        <v>34</v>
      </c>
      <c r="T96" s="11">
        <v>36.5</v>
      </c>
      <c r="U96" s="11">
        <v>21.5</v>
      </c>
      <c r="V96" s="11">
        <v>37.75</v>
      </c>
      <c r="W96" s="11">
        <v>23.3125</v>
      </c>
      <c r="X96" s="11">
        <v>1</v>
      </c>
      <c r="Y96" s="15" t="s">
        <v>1397</v>
      </c>
    </row>
    <row r="97" spans="2:25" ht="15.75">
      <c r="B97" s="7"/>
      <c r="C97" s="8"/>
      <c r="D97" s="23" t="s">
        <v>107</v>
      </c>
      <c r="E97" s="10" t="s">
        <v>32</v>
      </c>
      <c r="F97" s="10" t="s">
        <v>1379</v>
      </c>
      <c r="G97" s="11">
        <v>428</v>
      </c>
      <c r="H97" s="11">
        <v>4</v>
      </c>
      <c r="I97" s="12" t="s">
        <v>26</v>
      </c>
      <c r="J97" s="12" t="str">
        <f t="shared" si="1"/>
        <v>MC-428</v>
      </c>
      <c r="K97" s="12" t="s">
        <v>108</v>
      </c>
      <c r="L97" s="12" t="s">
        <v>110</v>
      </c>
      <c r="M97" s="13"/>
      <c r="N97" s="13" t="s">
        <v>111</v>
      </c>
      <c r="O97" s="13" t="s">
        <v>112</v>
      </c>
      <c r="P97" s="12">
        <v>94583</v>
      </c>
      <c r="Q97" s="14" t="s">
        <v>107</v>
      </c>
      <c r="R97" s="12" t="s">
        <v>109</v>
      </c>
      <c r="S97" s="12" t="s">
        <v>34</v>
      </c>
      <c r="T97" s="11">
        <v>24.88</v>
      </c>
      <c r="U97" s="11">
        <v>16.38</v>
      </c>
      <c r="V97" s="11">
        <v>25.5</v>
      </c>
      <c r="W97" s="11">
        <v>17.309999999999999</v>
      </c>
      <c r="X97" s="11">
        <v>1</v>
      </c>
      <c r="Y97" s="15"/>
    </row>
    <row r="98" spans="2:25" ht="15.75">
      <c r="B98" s="7"/>
      <c r="C98" s="8"/>
      <c r="D98" s="23" t="s">
        <v>107</v>
      </c>
      <c r="E98" s="10" t="s">
        <v>36</v>
      </c>
      <c r="F98" s="10" t="s">
        <v>1379</v>
      </c>
      <c r="G98" s="11">
        <v>428</v>
      </c>
      <c r="H98" s="11">
        <v>1</v>
      </c>
      <c r="I98" s="12" t="s">
        <v>26</v>
      </c>
      <c r="J98" s="12" t="str">
        <f t="shared" si="1"/>
        <v>MC-428</v>
      </c>
      <c r="K98" s="12" t="s">
        <v>108</v>
      </c>
      <c r="L98" s="12" t="s">
        <v>28</v>
      </c>
      <c r="M98" s="13" t="s">
        <v>28</v>
      </c>
      <c r="N98" s="13" t="s">
        <v>28</v>
      </c>
      <c r="O98" s="13" t="s">
        <v>28</v>
      </c>
      <c r="P98" s="12" t="s">
        <v>28</v>
      </c>
      <c r="Q98" s="14" t="s">
        <v>28</v>
      </c>
      <c r="R98" s="12" t="s">
        <v>109</v>
      </c>
      <c r="S98" s="12" t="s">
        <v>30</v>
      </c>
      <c r="T98" s="11">
        <v>50.69</v>
      </c>
      <c r="U98" s="11">
        <v>27.66</v>
      </c>
      <c r="V98" s="11">
        <v>51.69</v>
      </c>
      <c r="W98" s="11">
        <v>28.66</v>
      </c>
      <c r="X98" s="11">
        <v>1</v>
      </c>
      <c r="Y98" s="15"/>
    </row>
    <row r="99" spans="2:25" ht="15.75">
      <c r="B99" s="7"/>
      <c r="C99" s="8"/>
      <c r="D99" s="23" t="s">
        <v>107</v>
      </c>
      <c r="E99" s="10" t="s">
        <v>35</v>
      </c>
      <c r="F99" s="10" t="s">
        <v>1379</v>
      </c>
      <c r="G99" s="11">
        <v>428</v>
      </c>
      <c r="H99" s="11">
        <v>2</v>
      </c>
      <c r="I99" s="12" t="s">
        <v>26</v>
      </c>
      <c r="J99" s="12" t="str">
        <f t="shared" si="1"/>
        <v>MC-428</v>
      </c>
      <c r="K99" s="12" t="s">
        <v>108</v>
      </c>
      <c r="L99" s="12" t="s">
        <v>28</v>
      </c>
      <c r="M99" s="13" t="s">
        <v>28</v>
      </c>
      <c r="N99" s="13" t="s">
        <v>28</v>
      </c>
      <c r="O99" s="13" t="s">
        <v>28</v>
      </c>
      <c r="P99" s="12" t="s">
        <v>28</v>
      </c>
      <c r="Q99" s="14" t="s">
        <v>28</v>
      </c>
      <c r="R99" s="12" t="s">
        <v>109</v>
      </c>
      <c r="S99" s="12" t="s">
        <v>30</v>
      </c>
      <c r="T99" s="11">
        <v>50.69</v>
      </c>
      <c r="U99" s="11">
        <v>27.66</v>
      </c>
      <c r="V99" s="11">
        <v>51.69</v>
      </c>
      <c r="W99" s="11">
        <v>28.66</v>
      </c>
      <c r="X99" s="11">
        <v>1</v>
      </c>
      <c r="Y99" s="15"/>
    </row>
    <row r="100" spans="2:25" ht="16.5" thickBot="1">
      <c r="B100" s="16"/>
      <c r="C100" s="17"/>
      <c r="D100" s="24" t="s">
        <v>37</v>
      </c>
      <c r="E100" s="19">
        <f>COUNTA(E94:E99)</f>
        <v>6</v>
      </c>
      <c r="F100" s="19"/>
      <c r="G100" s="20"/>
      <c r="H100" s="21"/>
      <c r="I100" s="21"/>
      <c r="J100" s="12" t="str">
        <f t="shared" si="1"/>
        <v>MC-</v>
      </c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17"/>
    </row>
    <row r="101" spans="2:25" ht="15.75">
      <c r="B101" s="37" t="s">
        <v>113</v>
      </c>
      <c r="C101" s="87" t="s">
        <v>114</v>
      </c>
      <c r="D101" s="30"/>
      <c r="E101" s="5"/>
      <c r="F101" s="5"/>
      <c r="G101" s="5"/>
      <c r="H101" s="5"/>
      <c r="I101" s="5"/>
      <c r="J101" s="12" t="str">
        <f t="shared" si="1"/>
        <v>MC-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6"/>
    </row>
    <row r="102" spans="2:25" ht="16.5" thickBot="1">
      <c r="B102" s="7"/>
      <c r="C102" s="8"/>
      <c r="D102" s="23" t="s">
        <v>115</v>
      </c>
      <c r="E102" s="11" t="s">
        <v>32</v>
      </c>
      <c r="F102" s="10" t="s">
        <v>1380</v>
      </c>
      <c r="G102" s="11">
        <v>452</v>
      </c>
      <c r="H102" s="11">
        <v>1</v>
      </c>
      <c r="I102" s="12" t="s">
        <v>116</v>
      </c>
      <c r="J102" s="12" t="str">
        <f t="shared" si="1"/>
        <v>MC-452</v>
      </c>
      <c r="K102" s="12" t="s">
        <v>117</v>
      </c>
      <c r="L102" s="13" t="s">
        <v>118</v>
      </c>
      <c r="M102" s="13"/>
      <c r="N102" s="13" t="s">
        <v>119</v>
      </c>
      <c r="O102" s="13" t="s">
        <v>120</v>
      </c>
      <c r="P102" s="12">
        <v>27549</v>
      </c>
      <c r="Q102" s="13" t="s">
        <v>115</v>
      </c>
      <c r="R102" s="12" t="s">
        <v>121</v>
      </c>
      <c r="S102" s="12" t="s">
        <v>34</v>
      </c>
      <c r="T102" s="11">
        <v>14.5</v>
      </c>
      <c r="U102" s="11">
        <v>13.5</v>
      </c>
      <c r="V102" s="11">
        <v>15.5</v>
      </c>
      <c r="W102" s="11">
        <v>14.5</v>
      </c>
      <c r="X102" s="11">
        <v>1</v>
      </c>
      <c r="Y102" s="15"/>
    </row>
    <row r="103" spans="2:25" ht="15.75">
      <c r="B103" s="7"/>
      <c r="C103" s="8"/>
      <c r="D103" s="23" t="s">
        <v>115</v>
      </c>
      <c r="E103" s="11" t="s">
        <v>36</v>
      </c>
      <c r="F103" s="10" t="s">
        <v>1380</v>
      </c>
      <c r="G103" s="11">
        <v>452</v>
      </c>
      <c r="H103" s="11">
        <v>3</v>
      </c>
      <c r="I103" s="12" t="s">
        <v>116</v>
      </c>
      <c r="J103" s="12" t="str">
        <f t="shared" si="1"/>
        <v>MC-452</v>
      </c>
      <c r="K103" s="12" t="s">
        <v>117</v>
      </c>
      <c r="L103" s="13" t="s">
        <v>118</v>
      </c>
      <c r="M103" s="13"/>
      <c r="N103" s="13" t="s">
        <v>119</v>
      </c>
      <c r="O103" s="13" t="s">
        <v>120</v>
      </c>
      <c r="P103" s="12">
        <v>27549</v>
      </c>
      <c r="Q103" s="13" t="s">
        <v>115</v>
      </c>
      <c r="R103" s="12" t="s">
        <v>121</v>
      </c>
      <c r="S103" s="12" t="s">
        <v>34</v>
      </c>
      <c r="T103" s="11">
        <v>14.25</v>
      </c>
      <c r="U103" s="11">
        <v>23.5</v>
      </c>
      <c r="V103" s="11">
        <v>15.5</v>
      </c>
      <c r="W103" s="11">
        <v>24.25</v>
      </c>
      <c r="X103" s="11">
        <v>1</v>
      </c>
      <c r="Y103" s="6"/>
    </row>
    <row r="104" spans="2:25" ht="15.75">
      <c r="B104" s="7"/>
      <c r="C104" s="8"/>
      <c r="D104" s="23" t="s">
        <v>115</v>
      </c>
      <c r="E104" s="11" t="s">
        <v>32</v>
      </c>
      <c r="F104" s="10" t="s">
        <v>1379</v>
      </c>
      <c r="G104" s="11">
        <v>452</v>
      </c>
      <c r="H104" s="11">
        <v>5</v>
      </c>
      <c r="I104" s="12" t="s">
        <v>116</v>
      </c>
      <c r="J104" s="12" t="str">
        <f t="shared" si="1"/>
        <v>MC-452</v>
      </c>
      <c r="K104" s="12" t="s">
        <v>117</v>
      </c>
      <c r="L104" s="13" t="s">
        <v>118</v>
      </c>
      <c r="M104" s="13"/>
      <c r="N104" s="13" t="s">
        <v>119</v>
      </c>
      <c r="O104" s="13" t="s">
        <v>120</v>
      </c>
      <c r="P104" s="12">
        <v>27549</v>
      </c>
      <c r="Q104" s="13" t="s">
        <v>115</v>
      </c>
      <c r="R104" s="12" t="s">
        <v>121</v>
      </c>
      <c r="S104" s="12" t="s">
        <v>34</v>
      </c>
      <c r="T104" s="11">
        <v>33.5</v>
      </c>
      <c r="U104" s="11">
        <v>18.5</v>
      </c>
      <c r="V104" s="11">
        <v>34</v>
      </c>
      <c r="W104" s="11">
        <v>19</v>
      </c>
      <c r="X104" s="11">
        <v>1</v>
      </c>
      <c r="Y104" s="15"/>
    </row>
    <row r="105" spans="2:25" ht="15.75">
      <c r="B105" s="7"/>
      <c r="C105" s="8"/>
      <c r="D105" s="74" t="s">
        <v>115</v>
      </c>
      <c r="E105" s="108" t="s">
        <v>35</v>
      </c>
      <c r="F105" s="117" t="s">
        <v>1379</v>
      </c>
      <c r="G105" s="117">
        <v>452</v>
      </c>
      <c r="H105" s="117">
        <v>6</v>
      </c>
      <c r="I105" s="118" t="s">
        <v>116</v>
      </c>
      <c r="J105" s="12" t="str">
        <f t="shared" si="1"/>
        <v>MC-452</v>
      </c>
      <c r="K105" s="118" t="s">
        <v>117</v>
      </c>
      <c r="L105" s="119" t="s">
        <v>118</v>
      </c>
      <c r="M105" s="119"/>
      <c r="N105" s="119" t="s">
        <v>119</v>
      </c>
      <c r="O105" s="119" t="s">
        <v>120</v>
      </c>
      <c r="P105" s="118">
        <v>27549</v>
      </c>
      <c r="Q105" s="119" t="s">
        <v>115</v>
      </c>
      <c r="R105" s="118" t="s">
        <v>121</v>
      </c>
      <c r="S105" s="118" t="s">
        <v>34</v>
      </c>
      <c r="T105" s="117">
        <v>7.25</v>
      </c>
      <c r="U105" s="117">
        <v>22.5</v>
      </c>
      <c r="V105" s="117">
        <v>8.75</v>
      </c>
      <c r="W105" s="117">
        <v>23.25</v>
      </c>
      <c r="X105" s="117">
        <v>1</v>
      </c>
      <c r="Y105" s="120"/>
    </row>
    <row r="106" spans="2:25" ht="16.5" thickBot="1">
      <c r="B106" s="16"/>
      <c r="C106" s="17"/>
      <c r="D106" s="24" t="s">
        <v>37</v>
      </c>
      <c r="E106" s="19">
        <f>COUNTA(E102:E105)</f>
        <v>4</v>
      </c>
      <c r="F106" s="19"/>
      <c r="G106" s="20"/>
      <c r="H106" s="21"/>
      <c r="I106" s="21"/>
      <c r="J106" s="12" t="str">
        <f t="shared" si="1"/>
        <v>MC-</v>
      </c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17"/>
    </row>
    <row r="107" spans="2:25" ht="15.75">
      <c r="B107" s="37" t="s">
        <v>122</v>
      </c>
      <c r="C107" s="30" t="s">
        <v>123</v>
      </c>
      <c r="D107" s="130"/>
      <c r="E107" s="5"/>
      <c r="F107" s="5"/>
      <c r="G107" s="5"/>
      <c r="H107" s="5"/>
      <c r="I107" s="5"/>
      <c r="J107" s="12" t="str">
        <f t="shared" si="1"/>
        <v>MC-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</row>
    <row r="108" spans="2:25" ht="15.75">
      <c r="B108" s="38"/>
      <c r="D108" s="131" t="s">
        <v>84</v>
      </c>
      <c r="E108" s="83" t="s">
        <v>46</v>
      </c>
      <c r="F108" s="10" t="s">
        <v>1379</v>
      </c>
      <c r="G108" s="11">
        <v>21</v>
      </c>
      <c r="H108" s="11">
        <v>1</v>
      </c>
      <c r="I108" s="12" t="s">
        <v>26</v>
      </c>
      <c r="J108" s="12" t="str">
        <f t="shared" si="1"/>
        <v>MC-21</v>
      </c>
      <c r="K108" s="12" t="s">
        <v>1402</v>
      </c>
      <c r="L108" s="13" t="s">
        <v>1413</v>
      </c>
      <c r="M108" s="13"/>
      <c r="N108" s="13" t="s">
        <v>1414</v>
      </c>
      <c r="O108" s="13" t="s">
        <v>1415</v>
      </c>
      <c r="P108" s="12">
        <v>918</v>
      </c>
      <c r="Q108" s="13" t="s">
        <v>1416</v>
      </c>
      <c r="R108" s="12" t="s">
        <v>1417</v>
      </c>
      <c r="S108" s="12" t="s">
        <v>34</v>
      </c>
      <c r="T108" s="11">
        <v>14</v>
      </c>
      <c r="U108" s="11">
        <v>17</v>
      </c>
      <c r="V108" s="11">
        <v>14.5</v>
      </c>
      <c r="W108" s="11">
        <v>17.5</v>
      </c>
      <c r="X108" s="11">
        <v>1</v>
      </c>
      <c r="Y108" s="132" t="s">
        <v>124</v>
      </c>
    </row>
    <row r="109" spans="2:25" ht="15.75">
      <c r="B109" s="38"/>
      <c r="D109" s="85" t="s">
        <v>84</v>
      </c>
      <c r="E109" s="76" t="s">
        <v>1396</v>
      </c>
      <c r="F109" s="116" t="s">
        <v>1394</v>
      </c>
      <c r="G109" s="11">
        <v>21</v>
      </c>
      <c r="H109" s="11">
        <v>1</v>
      </c>
      <c r="I109" s="12" t="s">
        <v>26</v>
      </c>
      <c r="J109" s="12" t="str">
        <f t="shared" si="1"/>
        <v>MC-21</v>
      </c>
      <c r="K109" s="12" t="s">
        <v>1402</v>
      </c>
      <c r="L109" s="13" t="s">
        <v>1413</v>
      </c>
      <c r="M109" s="13"/>
      <c r="N109" s="13" t="s">
        <v>1414</v>
      </c>
      <c r="O109" s="13" t="s">
        <v>1415</v>
      </c>
      <c r="P109" s="12">
        <v>918</v>
      </c>
      <c r="Q109" s="13" t="s">
        <v>1416</v>
      </c>
      <c r="R109" s="12" t="s">
        <v>1417</v>
      </c>
      <c r="S109" s="12" t="s">
        <v>34</v>
      </c>
      <c r="T109" s="11">
        <v>15</v>
      </c>
      <c r="U109" s="11">
        <v>38.5</v>
      </c>
      <c r="V109" s="11">
        <v>15.5</v>
      </c>
      <c r="W109" s="11">
        <v>39</v>
      </c>
      <c r="X109" s="11">
        <v>1</v>
      </c>
      <c r="Y109" s="132" t="s">
        <v>1400</v>
      </c>
    </row>
    <row r="110" spans="2:25" ht="16.5" thickBot="1">
      <c r="B110" s="16"/>
      <c r="C110" s="21"/>
      <c r="D110" s="39" t="s">
        <v>37</v>
      </c>
      <c r="E110" s="19">
        <f>COUNTA(E108:E109)</f>
        <v>2</v>
      </c>
      <c r="F110" s="24"/>
      <c r="G110" s="20"/>
      <c r="H110" s="21"/>
      <c r="I110" s="21"/>
      <c r="J110" s="12" t="str">
        <f t="shared" si="1"/>
        <v>MC-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17"/>
    </row>
    <row r="111" spans="2:25" ht="16.5" thickBot="1">
      <c r="B111" s="37" t="s">
        <v>122</v>
      </c>
      <c r="C111" s="87" t="s">
        <v>125</v>
      </c>
      <c r="D111" s="73"/>
      <c r="E111" s="5"/>
      <c r="F111" s="5"/>
      <c r="G111" s="5"/>
      <c r="H111" s="5"/>
      <c r="I111" s="5"/>
      <c r="J111" s="12" t="str">
        <f t="shared" si="1"/>
        <v>MC-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6"/>
    </row>
    <row r="112" spans="2:25" ht="15.75">
      <c r="B112" s="38"/>
      <c r="D112" s="40" t="s">
        <v>126</v>
      </c>
      <c r="E112" s="63" t="s">
        <v>46</v>
      </c>
      <c r="F112" s="10" t="s">
        <v>1379</v>
      </c>
      <c r="G112" s="41">
        <v>523</v>
      </c>
      <c r="H112" s="42">
        <v>1</v>
      </c>
      <c r="I112" s="43" t="s">
        <v>127</v>
      </c>
      <c r="J112" s="12" t="str">
        <f t="shared" si="1"/>
        <v>MC-523</v>
      </c>
      <c r="K112" s="43" t="s">
        <v>128</v>
      </c>
      <c r="L112" s="43" t="s">
        <v>129</v>
      </c>
      <c r="M112" s="41"/>
      <c r="N112" s="43" t="s">
        <v>130</v>
      </c>
      <c r="O112" s="43" t="s">
        <v>112</v>
      </c>
      <c r="P112" s="41">
        <v>91302</v>
      </c>
      <c r="Q112" s="43" t="s">
        <v>126</v>
      </c>
      <c r="R112" s="41" t="s">
        <v>131</v>
      </c>
      <c r="S112" s="41" t="s">
        <v>34</v>
      </c>
      <c r="T112" s="44">
        <v>14</v>
      </c>
      <c r="U112" s="44">
        <v>17.25</v>
      </c>
      <c r="V112" s="44">
        <v>14.5</v>
      </c>
      <c r="W112" s="44">
        <v>17.75</v>
      </c>
      <c r="X112" s="42">
        <v>1</v>
      </c>
      <c r="Y112" s="15" t="s">
        <v>103</v>
      </c>
    </row>
    <row r="113" spans="2:25" ht="15.75">
      <c r="B113" s="38"/>
      <c r="D113" s="75" t="s">
        <v>126</v>
      </c>
      <c r="E113" s="76" t="s">
        <v>1396</v>
      </c>
      <c r="F113" s="116" t="s">
        <v>1394</v>
      </c>
      <c r="G113" s="77">
        <v>523</v>
      </c>
      <c r="H113" s="78">
        <v>2</v>
      </c>
      <c r="I113" s="77" t="s">
        <v>26</v>
      </c>
      <c r="J113" s="12" t="str">
        <f t="shared" si="1"/>
        <v>MC-523</v>
      </c>
      <c r="K113" s="77" t="s">
        <v>1401</v>
      </c>
      <c r="L113" s="77" t="s">
        <v>129</v>
      </c>
      <c r="M113" s="79"/>
      <c r="N113" s="80" t="s">
        <v>130</v>
      </c>
      <c r="O113" s="80" t="s">
        <v>112</v>
      </c>
      <c r="P113" s="81">
        <v>91302</v>
      </c>
      <c r="Q113" s="80" t="s">
        <v>126</v>
      </c>
      <c r="R113" s="81" t="s">
        <v>131</v>
      </c>
      <c r="S113" s="81" t="s">
        <v>34</v>
      </c>
      <c r="T113" s="82">
        <v>37</v>
      </c>
      <c r="U113" s="82">
        <v>16</v>
      </c>
      <c r="V113" s="82">
        <v>39</v>
      </c>
      <c r="W113" s="82">
        <v>18</v>
      </c>
      <c r="X113" s="82">
        <v>1</v>
      </c>
      <c r="Y113" s="15" t="s">
        <v>1397</v>
      </c>
    </row>
    <row r="114" spans="2:25" ht="16.5" thickBot="1">
      <c r="B114" s="16"/>
      <c r="C114" s="21"/>
      <c r="D114" s="39" t="s">
        <v>37</v>
      </c>
      <c r="E114" s="19">
        <f>COUNTA(E112:E113)</f>
        <v>2</v>
      </c>
      <c r="F114" s="24"/>
      <c r="G114" s="20"/>
      <c r="H114" s="21"/>
      <c r="I114" s="21"/>
      <c r="J114" s="12" t="str">
        <f t="shared" si="1"/>
        <v>MC-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17"/>
    </row>
    <row r="184" ht="23.25" customHeight="1"/>
  </sheetData>
  <autoFilter ref="B2:Z114" xr:uid="{508046CC-7F14-421E-8915-EE20CAF69709}"/>
  <mergeCells count="1">
    <mergeCell ref="B1:Y1"/>
  </mergeCells>
  <conditionalFormatting sqref="F1:F1048576">
    <cfRule type="containsText" dxfId="5" priority="1" operator="containsText" text="not in ppt">
      <formula>NOT(ISERROR(SEARCH("not in ppt",F1)))</formula>
    </cfRule>
    <cfRule type="containsText" dxfId="4" priority="2" operator="containsText" text="Crystal">
      <formula>NOT(ISERROR(SEARCH("Crystal",F1)))</formula>
    </cfRule>
    <cfRule type="containsText" dxfId="3" priority="3" operator="containsText" text="Prevage Update">
      <formula>NOT(ISERROR(SEARCH("Prevage Update",F1)))</formula>
    </cfRule>
    <cfRule type="containsText" dxfId="2" priority="4" operator="containsText" text="White Tea Collection">
      <formula>NOT(ISERROR(SEARCH("White Tea Collection",F1)))</formula>
    </cfRule>
    <cfRule type="containsText" dxfId="1" priority="5" operator="containsText" text="Dream Team">
      <formula>NOT(ISERROR(SEARCH("Dream Team",F1)))</formula>
    </cfRule>
    <cfRule type="containsText" dxfId="0" priority="6" operator="containsText" text="Targeted Solutions">
      <formula>NOT(ISERROR(SEARCH("Targeted Solutions",F1)))</formula>
    </cfRule>
  </conditionalFormatting>
  <dataValidations count="1">
    <dataValidation type="list" allowBlank="1" showInputMessage="1" showErrorMessage="1" sqref="S112:S113" xr:uid="{9B10A85C-1523-44E1-BA0F-10893AFCDFCC}">
      <formula1>"Duratran, Fabric, Poster- Not Backlit, Vinyl"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7AF7-69F6-4213-9C9E-8DDB6136B2A0}">
  <sheetPr codeName="Sheet2">
    <tabColor rgb="FF78F8CA"/>
  </sheetPr>
  <dimension ref="A1:X271"/>
  <sheetViews>
    <sheetView tabSelected="1" topLeftCell="A200" zoomScale="78" workbookViewId="0">
      <selection activeCell="I222" sqref="I222"/>
    </sheetView>
  </sheetViews>
  <sheetFormatPr defaultRowHeight="15"/>
  <cols>
    <col min="1" max="1" width="10.140625" bestFit="1" customWidth="1"/>
    <col min="2" max="2" width="8.7109375" bestFit="1" customWidth="1"/>
    <col min="3" max="3" width="21.28515625" bestFit="1" customWidth="1"/>
    <col min="4" max="4" width="14.28515625" bestFit="1" customWidth="1"/>
    <col min="5" max="5" width="34.85546875" bestFit="1" customWidth="1"/>
    <col min="6" max="6" width="8.42578125" bestFit="1" customWidth="1"/>
    <col min="7" max="7" width="14.140625" bestFit="1" customWidth="1"/>
    <col min="8" max="8" width="14.140625" customWidth="1"/>
    <col min="9" max="9" width="31.85546875" bestFit="1" customWidth="1"/>
    <col min="10" max="10" width="47.140625" bestFit="1" customWidth="1"/>
    <col min="11" max="11" width="21.7109375" bestFit="1" customWidth="1"/>
    <col min="12" max="12" width="18.85546875" bestFit="1" customWidth="1"/>
    <col min="13" max="13" width="6.85546875" bestFit="1" customWidth="1"/>
    <col min="14" max="14" width="10.5703125" bestFit="1" customWidth="1"/>
    <col min="15" max="15" width="27.7109375" bestFit="1" customWidth="1"/>
    <col min="16" max="16" width="21.85546875" bestFit="1" customWidth="1"/>
    <col min="17" max="17" width="34.85546875" customWidth="1"/>
    <col min="18" max="18" width="9" bestFit="1" customWidth="1"/>
    <col min="19" max="19" width="8.28515625" bestFit="1" customWidth="1"/>
    <col min="20" max="20" width="8" bestFit="1" customWidth="1"/>
    <col min="21" max="21" width="8.28515625" bestFit="1" customWidth="1"/>
    <col min="22" max="22" width="10.5703125" bestFit="1" customWidth="1"/>
    <col min="23" max="23" width="8.7109375" bestFit="1" customWidth="1"/>
    <col min="24" max="24" width="29.5703125" bestFit="1" customWidth="1"/>
  </cols>
  <sheetData>
    <row r="1" spans="1:24" ht="243.75">
      <c r="A1" s="45" t="s">
        <v>132</v>
      </c>
      <c r="B1" s="46" t="s">
        <v>133</v>
      </c>
      <c r="C1" s="47" t="s">
        <v>134</v>
      </c>
      <c r="D1" s="48" t="s">
        <v>135</v>
      </c>
      <c r="E1" s="49" t="s">
        <v>136</v>
      </c>
      <c r="F1" s="50" t="s">
        <v>5</v>
      </c>
      <c r="G1" s="50" t="s">
        <v>7</v>
      </c>
      <c r="H1" s="50"/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1" t="s">
        <v>14</v>
      </c>
      <c r="P1" s="50" t="s">
        <v>15</v>
      </c>
      <c r="Q1" s="51" t="s">
        <v>16</v>
      </c>
      <c r="R1" s="52" t="s">
        <v>17</v>
      </c>
      <c r="S1" s="52" t="s">
        <v>18</v>
      </c>
      <c r="T1" s="52" t="s">
        <v>19</v>
      </c>
      <c r="U1" s="52" t="s">
        <v>20</v>
      </c>
      <c r="V1" s="53" t="s">
        <v>21</v>
      </c>
      <c r="W1" s="52" t="s">
        <v>137</v>
      </c>
      <c r="X1" s="53" t="s">
        <v>22</v>
      </c>
    </row>
    <row r="2" spans="1:24" ht="15.75">
      <c r="A2" s="54" t="str">
        <f>CLEAN(TRIM(G2&amp;" "&amp;F2&amp;" "&amp;I2))</f>
        <v>Dillard's 714 Parks</v>
      </c>
      <c r="B2" s="54" t="s">
        <v>138</v>
      </c>
      <c r="C2" s="41" t="s">
        <v>139</v>
      </c>
      <c r="D2" s="41" t="s">
        <v>375</v>
      </c>
      <c r="E2" s="41" t="s">
        <v>485</v>
      </c>
      <c r="F2" s="41" t="s">
        <v>486</v>
      </c>
      <c r="G2" s="41" t="s">
        <v>142</v>
      </c>
      <c r="H2" s="41" t="str">
        <f>"DL-"&amp;F2</f>
        <v>DL-714</v>
      </c>
      <c r="I2" s="41" t="s">
        <v>487</v>
      </c>
      <c r="J2" s="41" t="s">
        <v>144</v>
      </c>
      <c r="K2" s="41" t="s">
        <v>138</v>
      </c>
      <c r="L2" s="41" t="s">
        <v>145</v>
      </c>
      <c r="M2" s="41" t="s">
        <v>77</v>
      </c>
      <c r="N2" s="41" t="s">
        <v>146</v>
      </c>
      <c r="O2" s="41" t="s">
        <v>139</v>
      </c>
      <c r="P2" s="41" t="s">
        <v>488</v>
      </c>
      <c r="Q2" s="41" t="s">
        <v>34</v>
      </c>
      <c r="R2" s="42" t="s">
        <v>230</v>
      </c>
      <c r="S2" s="42" t="s">
        <v>356</v>
      </c>
      <c r="T2" s="42" t="s">
        <v>489</v>
      </c>
      <c r="U2" s="42" t="s">
        <v>490</v>
      </c>
      <c r="V2" s="42" t="s">
        <v>152</v>
      </c>
      <c r="W2" s="42" t="s">
        <v>138</v>
      </c>
      <c r="X2" s="41" t="s">
        <v>138</v>
      </c>
    </row>
    <row r="3" spans="1:24" ht="15.75">
      <c r="A3" s="54" t="str">
        <f t="shared" ref="A3:A66" si="0">CLEAN(TRIM(G3&amp;" "&amp;F3&amp;" "&amp;I3))</f>
        <v>Macy's 671 Willow Bend</v>
      </c>
      <c r="B3" s="54" t="s">
        <v>138</v>
      </c>
      <c r="C3" s="41" t="s">
        <v>139</v>
      </c>
      <c r="D3" s="41" t="s">
        <v>140</v>
      </c>
      <c r="E3" s="41" t="s">
        <v>485</v>
      </c>
      <c r="F3" s="41" t="s">
        <v>491</v>
      </c>
      <c r="G3" s="41" t="s">
        <v>26</v>
      </c>
      <c r="H3" s="41" t="str">
        <f>"MC-"&amp;F3</f>
        <v>MC-671</v>
      </c>
      <c r="I3" s="41" t="s">
        <v>492</v>
      </c>
      <c r="J3" s="41" t="s">
        <v>144</v>
      </c>
      <c r="K3" s="41" t="s">
        <v>138</v>
      </c>
      <c r="L3" s="41" t="s">
        <v>145</v>
      </c>
      <c r="M3" s="41" t="s">
        <v>77</v>
      </c>
      <c r="N3" s="41" t="s">
        <v>146</v>
      </c>
      <c r="O3" s="41" t="s">
        <v>139</v>
      </c>
      <c r="P3" s="41" t="s">
        <v>147</v>
      </c>
      <c r="Q3" s="41" t="s">
        <v>34</v>
      </c>
      <c r="R3" s="42" t="s">
        <v>493</v>
      </c>
      <c r="S3" s="42" t="s">
        <v>166</v>
      </c>
      <c r="T3" s="42" t="s">
        <v>148</v>
      </c>
      <c r="U3" s="42" t="s">
        <v>149</v>
      </c>
      <c r="V3" s="42" t="s">
        <v>152</v>
      </c>
      <c r="W3" s="42" t="s">
        <v>138</v>
      </c>
      <c r="X3" s="41" t="s">
        <v>138</v>
      </c>
    </row>
    <row r="4" spans="1:24" ht="15.75">
      <c r="A4" s="54" t="str">
        <f t="shared" si="0"/>
        <v>Macy's 677 North East Mall</v>
      </c>
      <c r="B4" s="54" t="s">
        <v>138</v>
      </c>
      <c r="C4" s="41" t="s">
        <v>139</v>
      </c>
      <c r="D4" s="41" t="s">
        <v>140</v>
      </c>
      <c r="E4" s="41" t="s">
        <v>485</v>
      </c>
      <c r="F4" s="41" t="s">
        <v>494</v>
      </c>
      <c r="G4" s="41" t="s">
        <v>26</v>
      </c>
      <c r="H4" s="41" t="str">
        <f>"MC-"&amp;F4</f>
        <v>MC-677</v>
      </c>
      <c r="I4" s="41" t="s">
        <v>495</v>
      </c>
      <c r="J4" s="41" t="s">
        <v>144</v>
      </c>
      <c r="K4" s="41" t="s">
        <v>138</v>
      </c>
      <c r="L4" s="41" t="s">
        <v>145</v>
      </c>
      <c r="M4" s="41" t="s">
        <v>77</v>
      </c>
      <c r="N4" s="41" t="s">
        <v>146</v>
      </c>
      <c r="O4" s="41" t="s">
        <v>139</v>
      </c>
      <c r="P4" s="41" t="s">
        <v>147</v>
      </c>
      <c r="Q4" s="41" t="s">
        <v>34</v>
      </c>
      <c r="R4" s="42" t="s">
        <v>493</v>
      </c>
      <c r="S4" s="42" t="s">
        <v>166</v>
      </c>
      <c r="T4" s="42" t="s">
        <v>165</v>
      </c>
      <c r="U4" s="42" t="s">
        <v>151</v>
      </c>
      <c r="V4" s="42" t="s">
        <v>152</v>
      </c>
      <c r="W4" s="42" t="s">
        <v>138</v>
      </c>
      <c r="X4" s="41" t="s">
        <v>138</v>
      </c>
    </row>
    <row r="5" spans="1:24" ht="15.75">
      <c r="A5" s="54" t="str">
        <f t="shared" si="0"/>
        <v>Dillard's 713 Midway Mall</v>
      </c>
      <c r="B5" s="54" t="s">
        <v>138</v>
      </c>
      <c r="C5" s="41" t="s">
        <v>139</v>
      </c>
      <c r="D5" s="41" t="s">
        <v>375</v>
      </c>
      <c r="E5" s="41" t="s">
        <v>485</v>
      </c>
      <c r="F5" s="41" t="s">
        <v>496</v>
      </c>
      <c r="G5" s="41" t="s">
        <v>142</v>
      </c>
      <c r="H5" s="41" t="str">
        <f t="shared" ref="H5:H7" si="1">"DL-"&amp;F5</f>
        <v>DL-713</v>
      </c>
      <c r="I5" s="41" t="s">
        <v>497</v>
      </c>
      <c r="J5" s="41" t="s">
        <v>144</v>
      </c>
      <c r="K5" s="41" t="s">
        <v>138</v>
      </c>
      <c r="L5" s="41" t="s">
        <v>145</v>
      </c>
      <c r="M5" s="41" t="s">
        <v>77</v>
      </c>
      <c r="N5" s="41" t="s">
        <v>146</v>
      </c>
      <c r="O5" s="41" t="s">
        <v>139</v>
      </c>
      <c r="P5" s="41" t="s">
        <v>147</v>
      </c>
      <c r="Q5" s="41" t="s">
        <v>34</v>
      </c>
      <c r="R5" s="42" t="s">
        <v>213</v>
      </c>
      <c r="S5" s="42" t="s">
        <v>182</v>
      </c>
      <c r="T5" s="42" t="s">
        <v>498</v>
      </c>
      <c r="U5" s="42" t="s">
        <v>499</v>
      </c>
      <c r="V5" s="42" t="s">
        <v>152</v>
      </c>
      <c r="W5" s="42" t="s">
        <v>138</v>
      </c>
      <c r="X5" s="41" t="s">
        <v>138</v>
      </c>
    </row>
    <row r="6" spans="1:24" ht="15.75">
      <c r="A6" s="54" t="str">
        <f t="shared" si="0"/>
        <v>Dillard's 718 Willow Bend</v>
      </c>
      <c r="B6" s="54" t="s">
        <v>138</v>
      </c>
      <c r="C6" s="41" t="s">
        <v>139</v>
      </c>
      <c r="D6" s="41" t="s">
        <v>375</v>
      </c>
      <c r="E6" s="41" t="s">
        <v>485</v>
      </c>
      <c r="F6" s="41" t="s">
        <v>500</v>
      </c>
      <c r="G6" s="41" t="s">
        <v>142</v>
      </c>
      <c r="H6" s="41" t="str">
        <f t="shared" si="1"/>
        <v>DL-718</v>
      </c>
      <c r="I6" s="41" t="s">
        <v>492</v>
      </c>
      <c r="J6" s="41" t="s">
        <v>144</v>
      </c>
      <c r="K6" s="41" t="s">
        <v>138</v>
      </c>
      <c r="L6" s="41" t="s">
        <v>145</v>
      </c>
      <c r="M6" s="41" t="s">
        <v>77</v>
      </c>
      <c r="N6" s="41" t="s">
        <v>146</v>
      </c>
      <c r="O6" s="41" t="s">
        <v>139</v>
      </c>
      <c r="P6" s="41" t="s">
        <v>147</v>
      </c>
      <c r="Q6" s="41" t="s">
        <v>34</v>
      </c>
      <c r="R6" s="42" t="s">
        <v>148</v>
      </c>
      <c r="S6" s="42" t="s">
        <v>149</v>
      </c>
      <c r="T6" s="42" t="s">
        <v>150</v>
      </c>
      <c r="U6" s="42" t="s">
        <v>151</v>
      </c>
      <c r="V6" s="42" t="s">
        <v>152</v>
      </c>
      <c r="W6" s="42" t="s">
        <v>138</v>
      </c>
      <c r="X6" s="41" t="s">
        <v>138</v>
      </c>
    </row>
    <row r="7" spans="1:24" ht="15.75">
      <c r="A7" s="54" t="str">
        <f t="shared" si="0"/>
        <v>Dillard's 791 Promenade</v>
      </c>
      <c r="B7" s="54" t="s">
        <v>138</v>
      </c>
      <c r="C7" s="41" t="s">
        <v>139</v>
      </c>
      <c r="D7" s="41" t="s">
        <v>375</v>
      </c>
      <c r="E7" s="41" t="s">
        <v>485</v>
      </c>
      <c r="F7" s="41" t="s">
        <v>501</v>
      </c>
      <c r="G7" s="41" t="s">
        <v>142</v>
      </c>
      <c r="H7" s="41" t="str">
        <f t="shared" si="1"/>
        <v>DL-791</v>
      </c>
      <c r="I7" s="41" t="s">
        <v>502</v>
      </c>
      <c r="J7" s="41" t="s">
        <v>144</v>
      </c>
      <c r="K7" s="41" t="s">
        <v>138</v>
      </c>
      <c r="L7" s="41" t="s">
        <v>145</v>
      </c>
      <c r="M7" s="41" t="s">
        <v>77</v>
      </c>
      <c r="N7" s="41" t="s">
        <v>146</v>
      </c>
      <c r="O7" s="41" t="s">
        <v>139</v>
      </c>
      <c r="P7" s="41" t="s">
        <v>147</v>
      </c>
      <c r="Q7" s="41" t="s">
        <v>34</v>
      </c>
      <c r="R7" s="42" t="s">
        <v>165</v>
      </c>
      <c r="S7" s="42" t="s">
        <v>166</v>
      </c>
      <c r="T7" s="42" t="s">
        <v>148</v>
      </c>
      <c r="U7" s="42" t="s">
        <v>149</v>
      </c>
      <c r="V7" s="42" t="s">
        <v>152</v>
      </c>
      <c r="W7" s="42" t="s">
        <v>138</v>
      </c>
      <c r="X7" s="41" t="s">
        <v>138</v>
      </c>
    </row>
    <row r="8" spans="1:24" ht="15.75">
      <c r="A8" s="54" t="str">
        <f t="shared" si="0"/>
        <v>Macy's 676 Parks</v>
      </c>
      <c r="B8" s="54" t="s">
        <v>138</v>
      </c>
      <c r="C8" s="41" t="s">
        <v>139</v>
      </c>
      <c r="D8" s="41" t="s">
        <v>140</v>
      </c>
      <c r="E8" s="41" t="s">
        <v>485</v>
      </c>
      <c r="F8" s="41" t="s">
        <v>503</v>
      </c>
      <c r="G8" s="41" t="s">
        <v>26</v>
      </c>
      <c r="H8" s="41" t="str">
        <f>"MC-"&amp;F8</f>
        <v>MC-676</v>
      </c>
      <c r="I8" s="41" t="s">
        <v>487</v>
      </c>
      <c r="J8" s="41" t="s">
        <v>144</v>
      </c>
      <c r="K8" s="41" t="s">
        <v>138</v>
      </c>
      <c r="L8" s="41" t="s">
        <v>145</v>
      </c>
      <c r="M8" s="41" t="s">
        <v>77</v>
      </c>
      <c r="N8" s="41" t="s">
        <v>146</v>
      </c>
      <c r="O8" s="41" t="s">
        <v>139</v>
      </c>
      <c r="P8" s="41" t="s">
        <v>504</v>
      </c>
      <c r="Q8" s="41" t="s">
        <v>34</v>
      </c>
      <c r="R8" s="42" t="s">
        <v>382</v>
      </c>
      <c r="S8" s="42" t="s">
        <v>505</v>
      </c>
      <c r="T8" s="42" t="s">
        <v>148</v>
      </c>
      <c r="U8" s="42" t="s">
        <v>499</v>
      </c>
      <c r="V8" s="42" t="s">
        <v>152</v>
      </c>
      <c r="W8" s="42" t="s">
        <v>138</v>
      </c>
      <c r="X8" s="41" t="s">
        <v>138</v>
      </c>
    </row>
    <row r="9" spans="1:24" ht="15.75">
      <c r="A9" s="54" t="str">
        <f t="shared" si="0"/>
        <v>Dillard's 792 Woodland Hills</v>
      </c>
      <c r="B9" s="54" t="s">
        <v>138</v>
      </c>
      <c r="C9" s="41" t="s">
        <v>139</v>
      </c>
      <c r="D9" s="41" t="s">
        <v>375</v>
      </c>
      <c r="E9" s="41" t="s">
        <v>485</v>
      </c>
      <c r="F9" s="41" t="s">
        <v>506</v>
      </c>
      <c r="G9" s="41" t="s">
        <v>142</v>
      </c>
      <c r="H9" s="41" t="str">
        <f t="shared" ref="H9:H10" si="2">"DL-"&amp;F9</f>
        <v>DL-792</v>
      </c>
      <c r="I9" s="41" t="s">
        <v>507</v>
      </c>
      <c r="J9" s="41" t="s">
        <v>508</v>
      </c>
      <c r="K9" s="41" t="s">
        <v>158</v>
      </c>
      <c r="L9" s="41" t="s">
        <v>509</v>
      </c>
      <c r="M9" s="41" t="s">
        <v>159</v>
      </c>
      <c r="N9" s="41" t="s">
        <v>510</v>
      </c>
      <c r="O9" s="41" t="s">
        <v>161</v>
      </c>
      <c r="P9" s="41" t="s">
        <v>511</v>
      </c>
      <c r="Q9" s="41" t="s">
        <v>34</v>
      </c>
      <c r="R9" s="42" t="s">
        <v>165</v>
      </c>
      <c r="S9" s="42" t="s">
        <v>166</v>
      </c>
      <c r="T9" s="42" t="s">
        <v>512</v>
      </c>
      <c r="U9" s="42" t="s">
        <v>337</v>
      </c>
      <c r="V9" s="42" t="s">
        <v>152</v>
      </c>
      <c r="W9" s="42" t="s">
        <v>138</v>
      </c>
      <c r="X9" s="41" t="s">
        <v>138</v>
      </c>
    </row>
    <row r="10" spans="1:24" ht="15.75">
      <c r="A10" s="54" t="str">
        <f t="shared" si="0"/>
        <v>Dillard's 712 Town East</v>
      </c>
      <c r="B10" s="54" t="s">
        <v>138</v>
      </c>
      <c r="C10" s="41" t="s">
        <v>139</v>
      </c>
      <c r="D10" s="41" t="s">
        <v>375</v>
      </c>
      <c r="E10" s="41" t="s">
        <v>485</v>
      </c>
      <c r="F10" s="41" t="s">
        <v>513</v>
      </c>
      <c r="G10" s="41" t="s">
        <v>142</v>
      </c>
      <c r="H10" s="41" t="str">
        <f t="shared" si="2"/>
        <v>DL-712</v>
      </c>
      <c r="I10" s="41" t="s">
        <v>265</v>
      </c>
      <c r="J10" s="41" t="s">
        <v>144</v>
      </c>
      <c r="K10" s="41" t="s">
        <v>138</v>
      </c>
      <c r="L10" s="41" t="s">
        <v>145</v>
      </c>
      <c r="M10" s="41" t="s">
        <v>77</v>
      </c>
      <c r="N10" s="41" t="s">
        <v>146</v>
      </c>
      <c r="O10" s="41" t="s">
        <v>139</v>
      </c>
      <c r="P10" s="41" t="s">
        <v>147</v>
      </c>
      <c r="Q10" s="41" t="s">
        <v>34</v>
      </c>
      <c r="R10" s="42" t="s">
        <v>148</v>
      </c>
      <c r="S10" s="42" t="s">
        <v>149</v>
      </c>
      <c r="T10" s="42" t="s">
        <v>150</v>
      </c>
      <c r="U10" s="42" t="s">
        <v>337</v>
      </c>
      <c r="V10" s="42" t="s">
        <v>152</v>
      </c>
      <c r="W10" s="42" t="s">
        <v>138</v>
      </c>
      <c r="X10" s="41" t="s">
        <v>138</v>
      </c>
    </row>
    <row r="11" spans="1:24" ht="15.75">
      <c r="A11" s="54" t="str">
        <f t="shared" si="0"/>
        <v>Macy's 669 Town East</v>
      </c>
      <c r="B11" s="54" t="s">
        <v>138</v>
      </c>
      <c r="C11" s="41" t="s">
        <v>139</v>
      </c>
      <c r="D11" s="41" t="s">
        <v>140</v>
      </c>
      <c r="E11" s="41" t="s">
        <v>485</v>
      </c>
      <c r="F11" s="41" t="s">
        <v>514</v>
      </c>
      <c r="G11" s="41" t="s">
        <v>26</v>
      </c>
      <c r="H11" s="41" t="str">
        <f t="shared" ref="H11:H14" si="3">"MC-"&amp;F11</f>
        <v>MC-669</v>
      </c>
      <c r="I11" s="41" t="s">
        <v>265</v>
      </c>
      <c r="J11" s="41" t="s">
        <v>144</v>
      </c>
      <c r="K11" s="41" t="s">
        <v>138</v>
      </c>
      <c r="L11" s="41" t="s">
        <v>145</v>
      </c>
      <c r="M11" s="41" t="s">
        <v>77</v>
      </c>
      <c r="N11" s="41" t="s">
        <v>146</v>
      </c>
      <c r="O11" s="41" t="s">
        <v>139</v>
      </c>
      <c r="P11" s="41" t="s">
        <v>147</v>
      </c>
      <c r="Q11" s="41" t="s">
        <v>34</v>
      </c>
      <c r="R11" s="42" t="s">
        <v>515</v>
      </c>
      <c r="S11" s="42" t="s">
        <v>214</v>
      </c>
      <c r="T11" s="42" t="s">
        <v>229</v>
      </c>
      <c r="U11" s="42" t="s">
        <v>429</v>
      </c>
      <c r="V11" s="42" t="s">
        <v>152</v>
      </c>
      <c r="W11" s="42" t="s">
        <v>138</v>
      </c>
      <c r="X11" s="41" t="s">
        <v>138</v>
      </c>
    </row>
    <row r="12" spans="1:24" ht="15.75">
      <c r="A12" s="54" t="str">
        <f t="shared" si="0"/>
        <v>Macy's 672 Fire Wheel</v>
      </c>
      <c r="B12" s="54" t="s">
        <v>138</v>
      </c>
      <c r="C12" s="41" t="s">
        <v>139</v>
      </c>
      <c r="D12" s="41" t="s">
        <v>140</v>
      </c>
      <c r="E12" s="41" t="s">
        <v>485</v>
      </c>
      <c r="F12" s="41" t="s">
        <v>516</v>
      </c>
      <c r="G12" s="41" t="s">
        <v>26</v>
      </c>
      <c r="H12" s="41" t="str">
        <f t="shared" si="3"/>
        <v>MC-672</v>
      </c>
      <c r="I12" s="41" t="s">
        <v>517</v>
      </c>
      <c r="J12" s="41" t="s">
        <v>144</v>
      </c>
      <c r="K12" s="41" t="s">
        <v>138</v>
      </c>
      <c r="L12" s="41" t="s">
        <v>145</v>
      </c>
      <c r="M12" s="41" t="s">
        <v>77</v>
      </c>
      <c r="N12" s="41" t="s">
        <v>146</v>
      </c>
      <c r="O12" s="41" t="s">
        <v>139</v>
      </c>
      <c r="P12" s="41" t="s">
        <v>147</v>
      </c>
      <c r="Q12" s="41" t="s">
        <v>34</v>
      </c>
      <c r="R12" s="42" t="s">
        <v>518</v>
      </c>
      <c r="S12" s="42" t="s">
        <v>519</v>
      </c>
      <c r="T12" s="42" t="s">
        <v>229</v>
      </c>
      <c r="U12" s="42" t="s">
        <v>520</v>
      </c>
      <c r="V12" s="42" t="s">
        <v>152</v>
      </c>
      <c r="W12" s="42" t="s">
        <v>138</v>
      </c>
      <c r="X12" s="41" t="s">
        <v>138</v>
      </c>
    </row>
    <row r="13" spans="1:24" ht="15.75">
      <c r="A13" s="54" t="str">
        <f t="shared" si="0"/>
        <v>Macy's 682 Irving</v>
      </c>
      <c r="B13" s="54" t="s">
        <v>138</v>
      </c>
      <c r="C13" s="41" t="s">
        <v>139</v>
      </c>
      <c r="D13" s="41" t="s">
        <v>140</v>
      </c>
      <c r="E13" s="41" t="s">
        <v>485</v>
      </c>
      <c r="F13" s="41" t="s">
        <v>521</v>
      </c>
      <c r="G13" s="41" t="s">
        <v>26</v>
      </c>
      <c r="H13" s="41" t="str">
        <f t="shared" si="3"/>
        <v>MC-682</v>
      </c>
      <c r="I13" s="41" t="s">
        <v>522</v>
      </c>
      <c r="J13" s="41" t="s">
        <v>144</v>
      </c>
      <c r="K13" s="41" t="s">
        <v>138</v>
      </c>
      <c r="L13" s="41" t="s">
        <v>145</v>
      </c>
      <c r="M13" s="41" t="s">
        <v>77</v>
      </c>
      <c r="N13" s="41" t="s">
        <v>146</v>
      </c>
      <c r="O13" s="41" t="s">
        <v>139</v>
      </c>
      <c r="P13" s="41" t="s">
        <v>147</v>
      </c>
      <c r="Q13" s="41" t="s">
        <v>34</v>
      </c>
      <c r="R13" s="42" t="s">
        <v>518</v>
      </c>
      <c r="S13" s="42" t="s">
        <v>523</v>
      </c>
      <c r="T13" s="42" t="s">
        <v>382</v>
      </c>
      <c r="U13" s="42" t="s">
        <v>429</v>
      </c>
      <c r="V13" s="42" t="s">
        <v>152</v>
      </c>
      <c r="W13" s="42" t="s">
        <v>138</v>
      </c>
      <c r="X13" s="41" t="s">
        <v>138</v>
      </c>
    </row>
    <row r="14" spans="1:24" ht="15.75">
      <c r="A14" s="54" t="str">
        <f t="shared" si="0"/>
        <v>Macy's 679 Penn Square Mall</v>
      </c>
      <c r="B14" s="54" t="s">
        <v>138</v>
      </c>
      <c r="C14" s="41" t="s">
        <v>139</v>
      </c>
      <c r="D14" s="41" t="s">
        <v>140</v>
      </c>
      <c r="E14" s="41" t="s">
        <v>485</v>
      </c>
      <c r="F14" s="41" t="s">
        <v>524</v>
      </c>
      <c r="G14" s="41" t="s">
        <v>26</v>
      </c>
      <c r="H14" s="41" t="str">
        <f t="shared" si="3"/>
        <v>MC-679</v>
      </c>
      <c r="I14" s="41" t="s">
        <v>525</v>
      </c>
      <c r="J14" s="41" t="s">
        <v>144</v>
      </c>
      <c r="K14" s="41" t="s">
        <v>138</v>
      </c>
      <c r="L14" s="41" t="s">
        <v>145</v>
      </c>
      <c r="M14" s="41" t="s">
        <v>77</v>
      </c>
      <c r="N14" s="41" t="s">
        <v>146</v>
      </c>
      <c r="O14" s="41" t="s">
        <v>139</v>
      </c>
      <c r="P14" s="41" t="s">
        <v>147</v>
      </c>
      <c r="Q14" s="41" t="s">
        <v>34</v>
      </c>
      <c r="R14" s="42" t="s">
        <v>149</v>
      </c>
      <c r="S14" s="42" t="s">
        <v>526</v>
      </c>
      <c r="T14" s="42" t="s">
        <v>151</v>
      </c>
      <c r="U14" s="42" t="s">
        <v>527</v>
      </c>
      <c r="V14" s="42" t="s">
        <v>152</v>
      </c>
      <c r="W14" s="42" t="s">
        <v>138</v>
      </c>
      <c r="X14" s="41" t="s">
        <v>138</v>
      </c>
    </row>
    <row r="15" spans="1:24" ht="15.75">
      <c r="A15" s="54" t="str">
        <f t="shared" si="0"/>
        <v>Dillard's 720 Northstar</v>
      </c>
      <c r="B15" s="54" t="s">
        <v>138</v>
      </c>
      <c r="C15" s="41" t="s">
        <v>167</v>
      </c>
      <c r="D15" s="41" t="s">
        <v>375</v>
      </c>
      <c r="E15" s="41" t="s">
        <v>485</v>
      </c>
      <c r="F15" s="41" t="s">
        <v>168</v>
      </c>
      <c r="G15" s="41" t="s">
        <v>142</v>
      </c>
      <c r="H15" s="41" t="str">
        <f t="shared" ref="H15:H16" si="4">"DL-"&amp;F15</f>
        <v>DL-720</v>
      </c>
      <c r="I15" s="41" t="s">
        <v>169</v>
      </c>
      <c r="J15" s="41" t="s">
        <v>170</v>
      </c>
      <c r="K15" s="41" t="s">
        <v>138</v>
      </c>
      <c r="L15" s="41" t="s">
        <v>171</v>
      </c>
      <c r="M15" s="41" t="s">
        <v>172</v>
      </c>
      <c r="N15" s="41" t="s">
        <v>173</v>
      </c>
      <c r="O15" s="41" t="s">
        <v>167</v>
      </c>
      <c r="P15" s="41" t="s">
        <v>174</v>
      </c>
      <c r="Q15" s="41" t="s">
        <v>34</v>
      </c>
      <c r="R15" s="42" t="s">
        <v>148</v>
      </c>
      <c r="S15" s="42" t="s">
        <v>149</v>
      </c>
      <c r="T15" s="42" t="s">
        <v>175</v>
      </c>
      <c r="U15" s="42" t="s">
        <v>176</v>
      </c>
      <c r="V15" s="42" t="s">
        <v>152</v>
      </c>
      <c r="W15" s="42" t="s">
        <v>138</v>
      </c>
      <c r="X15" s="41" t="s">
        <v>138</v>
      </c>
    </row>
    <row r="16" spans="1:24" ht="15.75">
      <c r="A16" s="54" t="str">
        <f t="shared" si="0"/>
        <v>Dillard's 744 Mall of Abilene</v>
      </c>
      <c r="B16" s="54" t="s">
        <v>138</v>
      </c>
      <c r="C16" s="41" t="s">
        <v>167</v>
      </c>
      <c r="D16" s="41" t="s">
        <v>375</v>
      </c>
      <c r="E16" s="41" t="s">
        <v>485</v>
      </c>
      <c r="F16" s="41" t="s">
        <v>528</v>
      </c>
      <c r="G16" s="41" t="s">
        <v>142</v>
      </c>
      <c r="H16" s="41" t="str">
        <f t="shared" si="4"/>
        <v>DL-744</v>
      </c>
      <c r="I16" s="41" t="s">
        <v>529</v>
      </c>
      <c r="J16" s="41" t="s">
        <v>170</v>
      </c>
      <c r="K16" s="41" t="s">
        <v>138</v>
      </c>
      <c r="L16" s="41" t="s">
        <v>171</v>
      </c>
      <c r="M16" s="41" t="s">
        <v>172</v>
      </c>
      <c r="N16" s="41" t="s">
        <v>173</v>
      </c>
      <c r="O16" s="41" t="s">
        <v>167</v>
      </c>
      <c r="P16" s="41" t="s">
        <v>174</v>
      </c>
      <c r="Q16" s="41" t="s">
        <v>530</v>
      </c>
      <c r="R16" s="42" t="s">
        <v>150</v>
      </c>
      <c r="S16" s="42" t="s">
        <v>404</v>
      </c>
      <c r="T16" s="42" t="s">
        <v>181</v>
      </c>
      <c r="U16" s="42" t="s">
        <v>182</v>
      </c>
      <c r="V16" s="42" t="s">
        <v>152</v>
      </c>
      <c r="W16" s="42" t="s">
        <v>138</v>
      </c>
      <c r="X16" s="41" t="s">
        <v>138</v>
      </c>
    </row>
    <row r="17" spans="1:24" ht="15.75">
      <c r="A17" s="54" t="str">
        <f t="shared" si="0"/>
        <v>Macy's 701 La Plaza</v>
      </c>
      <c r="B17" s="54" t="s">
        <v>138</v>
      </c>
      <c r="C17" s="41" t="s">
        <v>167</v>
      </c>
      <c r="D17" s="41" t="s">
        <v>140</v>
      </c>
      <c r="E17" s="41" t="s">
        <v>485</v>
      </c>
      <c r="F17" s="41" t="s">
        <v>531</v>
      </c>
      <c r="G17" s="41" t="s">
        <v>26</v>
      </c>
      <c r="H17" s="41" t="str">
        <f t="shared" ref="H17:H18" si="5">"MC-"&amp;F17</f>
        <v>MC-701</v>
      </c>
      <c r="I17" s="41" t="s">
        <v>188</v>
      </c>
      <c r="J17" s="41" t="s">
        <v>170</v>
      </c>
      <c r="K17" s="41" t="s">
        <v>138</v>
      </c>
      <c r="L17" s="41" t="s">
        <v>171</v>
      </c>
      <c r="M17" s="41" t="s">
        <v>172</v>
      </c>
      <c r="N17" s="41" t="s">
        <v>173</v>
      </c>
      <c r="O17" s="41" t="s">
        <v>167</v>
      </c>
      <c r="P17" s="41" t="s">
        <v>174</v>
      </c>
      <c r="Q17" s="41" t="s">
        <v>34</v>
      </c>
      <c r="R17" s="42" t="s">
        <v>532</v>
      </c>
      <c r="S17" s="42" t="s">
        <v>533</v>
      </c>
      <c r="T17" s="42" t="s">
        <v>165</v>
      </c>
      <c r="U17" s="42" t="s">
        <v>520</v>
      </c>
      <c r="V17" s="42" t="s">
        <v>152</v>
      </c>
      <c r="W17" s="42" t="s">
        <v>138</v>
      </c>
      <c r="X17" s="41" t="s">
        <v>138</v>
      </c>
    </row>
    <row r="18" spans="1:24" ht="15.75">
      <c r="A18" s="54" t="str">
        <f t="shared" si="0"/>
        <v>Macy's 706 Lakeline</v>
      </c>
      <c r="B18" s="54" t="s">
        <v>138</v>
      </c>
      <c r="C18" s="41" t="s">
        <v>167</v>
      </c>
      <c r="D18" s="41" t="s">
        <v>140</v>
      </c>
      <c r="E18" s="41" t="s">
        <v>485</v>
      </c>
      <c r="F18" s="41" t="s">
        <v>534</v>
      </c>
      <c r="G18" s="41" t="s">
        <v>26</v>
      </c>
      <c r="H18" s="41" t="str">
        <f t="shared" si="5"/>
        <v>MC-706</v>
      </c>
      <c r="I18" s="41" t="s">
        <v>535</v>
      </c>
      <c r="J18" s="41" t="s">
        <v>170</v>
      </c>
      <c r="K18" s="41" t="s">
        <v>138</v>
      </c>
      <c r="L18" s="41" t="s">
        <v>171</v>
      </c>
      <c r="M18" s="41" t="s">
        <v>172</v>
      </c>
      <c r="N18" s="41" t="s">
        <v>173</v>
      </c>
      <c r="O18" s="41" t="s">
        <v>167</v>
      </c>
      <c r="P18" s="41" t="s">
        <v>174</v>
      </c>
      <c r="Q18" s="41" t="s">
        <v>34</v>
      </c>
      <c r="R18" s="42" t="s">
        <v>380</v>
      </c>
      <c r="S18" s="42" t="s">
        <v>381</v>
      </c>
      <c r="T18" s="42" t="s">
        <v>536</v>
      </c>
      <c r="U18" s="42" t="s">
        <v>230</v>
      </c>
      <c r="V18" s="42" t="s">
        <v>152</v>
      </c>
      <c r="W18" s="42" t="s">
        <v>138</v>
      </c>
      <c r="X18" s="41" t="s">
        <v>138</v>
      </c>
    </row>
    <row r="19" spans="1:24" ht="15.75">
      <c r="A19" s="54" t="str">
        <f t="shared" si="0"/>
        <v>Dillard's 731 Temple Mall</v>
      </c>
      <c r="B19" s="54" t="s">
        <v>138</v>
      </c>
      <c r="C19" s="41" t="s">
        <v>167</v>
      </c>
      <c r="D19" s="41" t="s">
        <v>537</v>
      </c>
      <c r="E19" s="41" t="s">
        <v>485</v>
      </c>
      <c r="F19" s="41" t="s">
        <v>538</v>
      </c>
      <c r="G19" s="41" t="s">
        <v>539</v>
      </c>
      <c r="H19" s="41" t="str">
        <f>"DL-"&amp;F19</f>
        <v>DL-731</v>
      </c>
      <c r="I19" s="41" t="s">
        <v>540</v>
      </c>
      <c r="J19" s="41" t="s">
        <v>170</v>
      </c>
      <c r="K19" s="41" t="s">
        <v>138</v>
      </c>
      <c r="L19" s="41" t="s">
        <v>171</v>
      </c>
      <c r="M19" s="41" t="s">
        <v>77</v>
      </c>
      <c r="N19" s="41" t="s">
        <v>173</v>
      </c>
      <c r="O19" s="41" t="s">
        <v>167</v>
      </c>
      <c r="P19" s="41" t="s">
        <v>174</v>
      </c>
      <c r="Q19" s="41" t="s">
        <v>34</v>
      </c>
      <c r="R19" s="42" t="s">
        <v>148</v>
      </c>
      <c r="S19" s="42" t="s">
        <v>149</v>
      </c>
      <c r="T19" s="42" t="s">
        <v>148</v>
      </c>
      <c r="U19" s="42" t="s">
        <v>149</v>
      </c>
      <c r="V19" s="42" t="s">
        <v>152</v>
      </c>
      <c r="W19" s="42" t="s">
        <v>138</v>
      </c>
      <c r="X19" s="41" t="s">
        <v>138</v>
      </c>
    </row>
    <row r="20" spans="1:24" ht="15.75">
      <c r="A20" s="54" t="str">
        <f t="shared" si="0"/>
        <v>BELK 676 Belk Ridgeland</v>
      </c>
      <c r="B20" s="54" t="s">
        <v>138</v>
      </c>
      <c r="C20" s="41" t="s">
        <v>191</v>
      </c>
      <c r="D20" s="41" t="s">
        <v>140</v>
      </c>
      <c r="E20" s="41" t="s">
        <v>485</v>
      </c>
      <c r="F20" s="41" t="s">
        <v>503</v>
      </c>
      <c r="G20" s="41" t="s">
        <v>113</v>
      </c>
      <c r="H20" s="41" t="str">
        <f>"BK-"&amp;F20</f>
        <v>BK-676</v>
      </c>
      <c r="I20" s="41" t="s">
        <v>541</v>
      </c>
      <c r="J20" s="41" t="s">
        <v>542</v>
      </c>
      <c r="K20" s="41" t="s">
        <v>138</v>
      </c>
      <c r="L20" s="41" t="s">
        <v>543</v>
      </c>
      <c r="M20" s="41" t="s">
        <v>204</v>
      </c>
      <c r="N20" s="41" t="s">
        <v>544</v>
      </c>
      <c r="O20" s="41" t="s">
        <v>545</v>
      </c>
      <c r="P20" s="41" t="s">
        <v>199</v>
      </c>
      <c r="Q20" s="41" t="s">
        <v>34</v>
      </c>
      <c r="R20" s="42" t="s">
        <v>519</v>
      </c>
      <c r="S20" s="42" t="s">
        <v>546</v>
      </c>
      <c r="T20" s="42" t="s">
        <v>547</v>
      </c>
      <c r="U20" s="42" t="s">
        <v>548</v>
      </c>
      <c r="V20" s="42" t="s">
        <v>152</v>
      </c>
      <c r="W20" s="42" t="s">
        <v>138</v>
      </c>
      <c r="X20" s="41" t="s">
        <v>138</v>
      </c>
    </row>
    <row r="21" spans="1:24" ht="15.75">
      <c r="A21" s="54" t="str">
        <f t="shared" si="0"/>
        <v>Belk 678 Belk Flowood</v>
      </c>
      <c r="B21" s="54" t="s">
        <v>138</v>
      </c>
      <c r="C21" s="41" t="s">
        <v>191</v>
      </c>
      <c r="D21" s="41" t="s">
        <v>263</v>
      </c>
      <c r="E21" s="41" t="s">
        <v>485</v>
      </c>
      <c r="F21" s="41" t="s">
        <v>549</v>
      </c>
      <c r="G21" s="41" t="s">
        <v>116</v>
      </c>
      <c r="H21" s="41" t="str">
        <f t="shared" ref="H21:H22" si="6">"BK-"&amp;F21</f>
        <v>BK-678</v>
      </c>
      <c r="I21" s="41" t="s">
        <v>550</v>
      </c>
      <c r="J21" s="41" t="s">
        <v>551</v>
      </c>
      <c r="K21" s="41" t="s">
        <v>138</v>
      </c>
      <c r="L21" s="41" t="s">
        <v>552</v>
      </c>
      <c r="M21" s="41" t="s">
        <v>204</v>
      </c>
      <c r="N21" s="41" t="s">
        <v>553</v>
      </c>
      <c r="O21" s="41" t="s">
        <v>554</v>
      </c>
      <c r="P21" s="41" t="s">
        <v>555</v>
      </c>
      <c r="Q21" s="41" t="s">
        <v>34</v>
      </c>
      <c r="R21" s="42" t="s">
        <v>404</v>
      </c>
      <c r="S21" s="42" t="s">
        <v>556</v>
      </c>
      <c r="T21" s="42" t="s">
        <v>180</v>
      </c>
      <c r="U21" s="42" t="s">
        <v>557</v>
      </c>
      <c r="V21" s="42" t="s">
        <v>152</v>
      </c>
      <c r="W21" s="42" t="s">
        <v>138</v>
      </c>
      <c r="X21" s="41" t="s">
        <v>138</v>
      </c>
    </row>
    <row r="22" spans="1:24" ht="15.75">
      <c r="A22" s="54" t="str">
        <f t="shared" si="0"/>
        <v>Belk 678 Belk Flowood</v>
      </c>
      <c r="B22" s="54" t="s">
        <v>138</v>
      </c>
      <c r="C22" s="41" t="s">
        <v>191</v>
      </c>
      <c r="D22" s="41" t="s">
        <v>558</v>
      </c>
      <c r="E22" s="41" t="s">
        <v>485</v>
      </c>
      <c r="F22" s="41" t="s">
        <v>549</v>
      </c>
      <c r="G22" s="41" t="s">
        <v>559</v>
      </c>
      <c r="H22" s="41" t="str">
        <f t="shared" si="6"/>
        <v>BK-678</v>
      </c>
      <c r="I22" s="41" t="s">
        <v>550</v>
      </c>
      <c r="J22" s="41" t="s">
        <v>551</v>
      </c>
      <c r="K22" s="41" t="s">
        <v>138</v>
      </c>
      <c r="L22" s="41" t="s">
        <v>552</v>
      </c>
      <c r="M22" s="41" t="s">
        <v>204</v>
      </c>
      <c r="N22" s="41" t="s">
        <v>553</v>
      </c>
      <c r="O22" s="41" t="s">
        <v>554</v>
      </c>
      <c r="P22" s="41" t="s">
        <v>555</v>
      </c>
      <c r="Q22" s="41" t="s">
        <v>34</v>
      </c>
      <c r="R22" s="42" t="s">
        <v>337</v>
      </c>
      <c r="S22" s="42" t="s">
        <v>181</v>
      </c>
      <c r="T22" s="42" t="s">
        <v>404</v>
      </c>
      <c r="U22" s="42" t="s">
        <v>213</v>
      </c>
      <c r="V22" s="42" t="s">
        <v>152</v>
      </c>
      <c r="W22" s="42" t="s">
        <v>138</v>
      </c>
      <c r="X22" s="41" t="s">
        <v>138</v>
      </c>
    </row>
    <row r="23" spans="1:24" ht="15.75">
      <c r="A23" s="54" t="str">
        <f t="shared" si="0"/>
        <v>Dillard's 415 Dillards Meridian</v>
      </c>
      <c r="B23" s="54" t="s">
        <v>138</v>
      </c>
      <c r="C23" s="41" t="s">
        <v>191</v>
      </c>
      <c r="D23" s="41" t="s">
        <v>375</v>
      </c>
      <c r="E23" s="41" t="s">
        <v>485</v>
      </c>
      <c r="F23" s="41" t="s">
        <v>560</v>
      </c>
      <c r="G23" s="41" t="s">
        <v>539</v>
      </c>
      <c r="H23" s="41" t="str">
        <f t="shared" ref="H23:H29" si="7">"DL-"&amp;F23</f>
        <v>DL-415</v>
      </c>
      <c r="I23" s="41" t="s">
        <v>561</v>
      </c>
      <c r="J23" s="41" t="s">
        <v>562</v>
      </c>
      <c r="K23" s="41" t="s">
        <v>138</v>
      </c>
      <c r="L23" s="41" t="s">
        <v>563</v>
      </c>
      <c r="M23" s="41" t="s">
        <v>204</v>
      </c>
      <c r="N23" s="41" t="s">
        <v>564</v>
      </c>
      <c r="O23" s="41" t="s">
        <v>198</v>
      </c>
      <c r="P23" s="41" t="s">
        <v>565</v>
      </c>
      <c r="Q23" s="41" t="s">
        <v>34</v>
      </c>
      <c r="R23" s="42" t="s">
        <v>148</v>
      </c>
      <c r="S23" s="42" t="s">
        <v>149</v>
      </c>
      <c r="T23" s="42" t="s">
        <v>150</v>
      </c>
      <c r="U23" s="42" t="s">
        <v>151</v>
      </c>
      <c r="V23" s="42" t="s">
        <v>152</v>
      </c>
      <c r="W23" s="42" t="s">
        <v>138</v>
      </c>
      <c r="X23" s="41" t="s">
        <v>138</v>
      </c>
    </row>
    <row r="24" spans="1:24" ht="15.75">
      <c r="A24" s="54" t="str">
        <f t="shared" si="0"/>
        <v>Dillard's 241 Bel Air</v>
      </c>
      <c r="B24" s="54" t="s">
        <v>138</v>
      </c>
      <c r="C24" s="41" t="s">
        <v>206</v>
      </c>
      <c r="D24" s="41" t="s">
        <v>375</v>
      </c>
      <c r="E24" s="41" t="s">
        <v>485</v>
      </c>
      <c r="F24" s="41" t="s">
        <v>566</v>
      </c>
      <c r="G24" s="41" t="s">
        <v>142</v>
      </c>
      <c r="H24" s="41" t="str">
        <f t="shared" si="7"/>
        <v>DL-241</v>
      </c>
      <c r="I24" s="41" t="s">
        <v>567</v>
      </c>
      <c r="J24" s="41" t="s">
        <v>568</v>
      </c>
      <c r="K24" s="41" t="s">
        <v>138</v>
      </c>
      <c r="L24" s="41" t="s">
        <v>569</v>
      </c>
      <c r="M24" s="41" t="s">
        <v>196</v>
      </c>
      <c r="N24" s="41" t="s">
        <v>570</v>
      </c>
      <c r="O24" s="41" t="s">
        <v>198</v>
      </c>
      <c r="P24" s="41" t="s">
        <v>212</v>
      </c>
      <c r="Q24" s="41" t="s">
        <v>34</v>
      </c>
      <c r="R24" s="42" t="s">
        <v>165</v>
      </c>
      <c r="S24" s="42" t="s">
        <v>166</v>
      </c>
      <c r="T24" s="42" t="s">
        <v>148</v>
      </c>
      <c r="U24" s="42" t="s">
        <v>149</v>
      </c>
      <c r="V24" s="42" t="s">
        <v>152</v>
      </c>
      <c r="W24" s="42" t="s">
        <v>138</v>
      </c>
      <c r="X24" s="41" t="s">
        <v>138</v>
      </c>
    </row>
    <row r="25" spans="1:24" ht="15.75">
      <c r="A25" s="54" t="str">
        <f t="shared" si="0"/>
        <v>Dillard's 242 Cordova</v>
      </c>
      <c r="B25" s="54" t="s">
        <v>138</v>
      </c>
      <c r="C25" s="41" t="s">
        <v>206</v>
      </c>
      <c r="D25" s="41" t="s">
        <v>375</v>
      </c>
      <c r="E25" s="41" t="s">
        <v>485</v>
      </c>
      <c r="F25" s="41" t="s">
        <v>571</v>
      </c>
      <c r="G25" s="41" t="s">
        <v>142</v>
      </c>
      <c r="H25" s="41" t="str">
        <f t="shared" si="7"/>
        <v>DL-242</v>
      </c>
      <c r="I25" s="41" t="s">
        <v>572</v>
      </c>
      <c r="J25" s="41" t="s">
        <v>573</v>
      </c>
      <c r="K25" s="41" t="s">
        <v>138</v>
      </c>
      <c r="L25" s="41" t="s">
        <v>574</v>
      </c>
      <c r="M25" s="41" t="s">
        <v>88</v>
      </c>
      <c r="N25" s="41" t="s">
        <v>575</v>
      </c>
      <c r="O25" s="41" t="s">
        <v>198</v>
      </c>
      <c r="P25" s="41" t="s">
        <v>212</v>
      </c>
      <c r="Q25" s="41" t="s">
        <v>34</v>
      </c>
      <c r="R25" s="42" t="s">
        <v>165</v>
      </c>
      <c r="S25" s="42" t="s">
        <v>166</v>
      </c>
      <c r="T25" s="42" t="s">
        <v>148</v>
      </c>
      <c r="U25" s="42" t="s">
        <v>149</v>
      </c>
      <c r="V25" s="42" t="s">
        <v>152</v>
      </c>
      <c r="W25" s="42" t="s">
        <v>138</v>
      </c>
      <c r="X25" s="41" t="s">
        <v>138</v>
      </c>
    </row>
    <row r="26" spans="1:24" ht="15.75">
      <c r="A26" s="54" t="str">
        <f t="shared" si="0"/>
        <v>Dillard's 419 North Park</v>
      </c>
      <c r="B26" s="54" t="s">
        <v>138</v>
      </c>
      <c r="C26" s="41" t="s">
        <v>206</v>
      </c>
      <c r="D26" s="41" t="s">
        <v>375</v>
      </c>
      <c r="E26" s="41" t="s">
        <v>485</v>
      </c>
      <c r="F26" s="41" t="s">
        <v>576</v>
      </c>
      <c r="G26" s="41" t="s">
        <v>142</v>
      </c>
      <c r="H26" s="41" t="str">
        <f t="shared" si="7"/>
        <v>DL-419</v>
      </c>
      <c r="I26" s="41" t="s">
        <v>577</v>
      </c>
      <c r="J26" s="41" t="s">
        <v>578</v>
      </c>
      <c r="K26" s="41" t="s">
        <v>138</v>
      </c>
      <c r="L26" s="41" t="s">
        <v>543</v>
      </c>
      <c r="M26" s="41" t="s">
        <v>204</v>
      </c>
      <c r="N26" s="41" t="s">
        <v>544</v>
      </c>
      <c r="O26" s="41" t="s">
        <v>198</v>
      </c>
      <c r="P26" s="41" t="s">
        <v>212</v>
      </c>
      <c r="Q26" s="41" t="s">
        <v>34</v>
      </c>
      <c r="R26" s="42" t="s">
        <v>165</v>
      </c>
      <c r="S26" s="42" t="s">
        <v>166</v>
      </c>
      <c r="T26" s="42" t="s">
        <v>148</v>
      </c>
      <c r="U26" s="42" t="s">
        <v>149</v>
      </c>
      <c r="V26" s="42" t="s">
        <v>152</v>
      </c>
      <c r="W26" s="42" t="s">
        <v>138</v>
      </c>
      <c r="X26" s="41" t="s">
        <v>138</v>
      </c>
    </row>
    <row r="27" spans="1:24" ht="15.75">
      <c r="A27" s="54" t="str">
        <f t="shared" si="0"/>
        <v>Dillard's 419 North Park</v>
      </c>
      <c r="B27" s="54" t="s">
        <v>138</v>
      </c>
      <c r="C27" s="41" t="s">
        <v>206</v>
      </c>
      <c r="D27" s="41" t="s">
        <v>579</v>
      </c>
      <c r="E27" s="41" t="s">
        <v>485</v>
      </c>
      <c r="F27" s="41" t="s">
        <v>576</v>
      </c>
      <c r="G27" s="41" t="s">
        <v>142</v>
      </c>
      <c r="H27" s="41" t="str">
        <f t="shared" si="7"/>
        <v>DL-419</v>
      </c>
      <c r="I27" s="41" t="s">
        <v>577</v>
      </c>
      <c r="J27" s="41" t="s">
        <v>578</v>
      </c>
      <c r="K27" s="41" t="s">
        <v>138</v>
      </c>
      <c r="L27" s="41" t="s">
        <v>543</v>
      </c>
      <c r="M27" s="41" t="s">
        <v>204</v>
      </c>
      <c r="N27" s="41" t="s">
        <v>544</v>
      </c>
      <c r="O27" s="41" t="s">
        <v>198</v>
      </c>
      <c r="P27" s="41" t="s">
        <v>212</v>
      </c>
      <c r="Q27" s="41" t="s">
        <v>34</v>
      </c>
      <c r="R27" s="42" t="s">
        <v>165</v>
      </c>
      <c r="S27" s="42" t="s">
        <v>166</v>
      </c>
      <c r="T27" s="42" t="s">
        <v>148</v>
      </c>
      <c r="U27" s="42" t="s">
        <v>149</v>
      </c>
      <c r="V27" s="42" t="s">
        <v>152</v>
      </c>
      <c r="W27" s="42" t="s">
        <v>138</v>
      </c>
      <c r="X27" s="41" t="s">
        <v>138</v>
      </c>
    </row>
    <row r="28" spans="1:24" ht="15.75">
      <c r="A28" s="54" t="str">
        <f t="shared" si="0"/>
        <v>Dillard's 432 Mall st vincent</v>
      </c>
      <c r="B28" s="54" t="s">
        <v>138</v>
      </c>
      <c r="C28" s="41" t="s">
        <v>206</v>
      </c>
      <c r="D28" s="41" t="s">
        <v>375</v>
      </c>
      <c r="E28" s="41" t="s">
        <v>485</v>
      </c>
      <c r="F28" s="41" t="s">
        <v>580</v>
      </c>
      <c r="G28" s="41" t="s">
        <v>142</v>
      </c>
      <c r="H28" s="41" t="str">
        <f t="shared" si="7"/>
        <v>DL-432</v>
      </c>
      <c r="I28" s="41" t="s">
        <v>581</v>
      </c>
      <c r="J28" s="41" t="s">
        <v>582</v>
      </c>
      <c r="K28" s="41" t="s">
        <v>138</v>
      </c>
      <c r="L28" s="41" t="s">
        <v>583</v>
      </c>
      <c r="M28" s="41" t="s">
        <v>276</v>
      </c>
      <c r="N28" s="41" t="s">
        <v>584</v>
      </c>
      <c r="O28" s="41" t="s">
        <v>198</v>
      </c>
      <c r="P28" s="41" t="s">
        <v>212</v>
      </c>
      <c r="Q28" s="41" t="s">
        <v>34</v>
      </c>
      <c r="R28" s="42" t="s">
        <v>165</v>
      </c>
      <c r="S28" s="42" t="s">
        <v>166</v>
      </c>
      <c r="T28" s="42" t="s">
        <v>148</v>
      </c>
      <c r="U28" s="42" t="s">
        <v>149</v>
      </c>
      <c r="V28" s="42" t="s">
        <v>152</v>
      </c>
      <c r="W28" s="42" t="s">
        <v>138</v>
      </c>
      <c r="X28" s="41" t="s">
        <v>138</v>
      </c>
    </row>
    <row r="29" spans="1:24" ht="15.75">
      <c r="A29" s="54" t="str">
        <f t="shared" si="0"/>
        <v>Dillard's 435 Pecanland</v>
      </c>
      <c r="B29" s="54" t="s">
        <v>138</v>
      </c>
      <c r="C29" s="41" t="s">
        <v>206</v>
      </c>
      <c r="D29" s="41" t="s">
        <v>375</v>
      </c>
      <c r="E29" s="41" t="s">
        <v>485</v>
      </c>
      <c r="F29" s="41" t="s">
        <v>585</v>
      </c>
      <c r="G29" s="41" t="s">
        <v>142</v>
      </c>
      <c r="H29" s="41" t="str">
        <f t="shared" si="7"/>
        <v>DL-435</v>
      </c>
      <c r="I29" s="41" t="s">
        <v>586</v>
      </c>
      <c r="J29" s="41" t="s">
        <v>587</v>
      </c>
      <c r="K29" s="41" t="s">
        <v>138</v>
      </c>
      <c r="L29" s="41" t="s">
        <v>588</v>
      </c>
      <c r="M29" s="41" t="s">
        <v>276</v>
      </c>
      <c r="N29" s="41" t="s">
        <v>589</v>
      </c>
      <c r="O29" s="41" t="s">
        <v>198</v>
      </c>
      <c r="P29" s="41" t="s">
        <v>212</v>
      </c>
      <c r="Q29" s="41" t="s">
        <v>34</v>
      </c>
      <c r="R29" s="42" t="s">
        <v>165</v>
      </c>
      <c r="S29" s="42" t="s">
        <v>166</v>
      </c>
      <c r="T29" s="42" t="s">
        <v>148</v>
      </c>
      <c r="U29" s="42" t="s">
        <v>149</v>
      </c>
      <c r="V29" s="42" t="s">
        <v>152</v>
      </c>
      <c r="W29" s="42" t="s">
        <v>138</v>
      </c>
      <c r="X29" s="41" t="s">
        <v>138</v>
      </c>
    </row>
    <row r="30" spans="1:24" ht="15.75">
      <c r="A30" s="54" t="str">
        <f t="shared" si="0"/>
        <v>Macy's 718 Deerbrook Mall</v>
      </c>
      <c r="B30" s="54" t="s">
        <v>138</v>
      </c>
      <c r="C30" s="41" t="s">
        <v>215</v>
      </c>
      <c r="D30" s="41" t="s">
        <v>140</v>
      </c>
      <c r="E30" s="41" t="s">
        <v>485</v>
      </c>
      <c r="F30" s="41" t="s">
        <v>500</v>
      </c>
      <c r="G30" s="41" t="s">
        <v>26</v>
      </c>
      <c r="H30" s="41" t="str">
        <f>"MC-"&amp;F30</f>
        <v>MC-718</v>
      </c>
      <c r="I30" s="41" t="s">
        <v>590</v>
      </c>
      <c r="J30" s="41" t="s">
        <v>218</v>
      </c>
      <c r="K30" s="41" t="s">
        <v>138</v>
      </c>
      <c r="L30" s="41" t="s">
        <v>225</v>
      </c>
      <c r="M30" s="41" t="s">
        <v>77</v>
      </c>
      <c r="N30" s="41" t="s">
        <v>221</v>
      </c>
      <c r="O30" s="41" t="s">
        <v>215</v>
      </c>
      <c r="P30" s="41" t="s">
        <v>591</v>
      </c>
      <c r="Q30" s="41" t="s">
        <v>34</v>
      </c>
      <c r="R30" s="42" t="s">
        <v>382</v>
      </c>
      <c r="S30" s="42" t="s">
        <v>505</v>
      </c>
      <c r="T30" s="42" t="s">
        <v>148</v>
      </c>
      <c r="U30" s="42" t="s">
        <v>499</v>
      </c>
      <c r="V30" s="42" t="s">
        <v>152</v>
      </c>
      <c r="W30" s="42" t="s">
        <v>138</v>
      </c>
      <c r="X30" s="41" t="s">
        <v>138</v>
      </c>
    </row>
    <row r="31" spans="1:24" ht="15.75">
      <c r="A31" s="54" t="str">
        <f t="shared" si="0"/>
        <v>Dillard's 436 Alexandria</v>
      </c>
      <c r="B31" s="54" t="s">
        <v>138</v>
      </c>
      <c r="C31" s="41" t="s">
        <v>215</v>
      </c>
      <c r="D31" s="41" t="s">
        <v>375</v>
      </c>
      <c r="E31" s="41" t="s">
        <v>485</v>
      </c>
      <c r="F31" s="41" t="s">
        <v>592</v>
      </c>
      <c r="G31" s="41" t="s">
        <v>142</v>
      </c>
      <c r="H31" s="41" t="str">
        <f t="shared" ref="H31:H34" si="8">"DL-"&amp;F31</f>
        <v>DL-436</v>
      </c>
      <c r="I31" s="41" t="s">
        <v>593</v>
      </c>
      <c r="J31" s="41" t="s">
        <v>218</v>
      </c>
      <c r="K31" s="41" t="s">
        <v>138</v>
      </c>
      <c r="L31" s="41" t="s">
        <v>225</v>
      </c>
      <c r="M31" s="41" t="s">
        <v>77</v>
      </c>
      <c r="N31" s="41" t="s">
        <v>221</v>
      </c>
      <c r="O31" s="41" t="s">
        <v>215</v>
      </c>
      <c r="P31" s="41" t="s">
        <v>222</v>
      </c>
      <c r="Q31" s="41" t="s">
        <v>34</v>
      </c>
      <c r="R31" s="42" t="s">
        <v>181</v>
      </c>
      <c r="S31" s="42" t="s">
        <v>182</v>
      </c>
      <c r="T31" s="42" t="s">
        <v>213</v>
      </c>
      <c r="U31" s="42" t="s">
        <v>214</v>
      </c>
      <c r="V31" s="42" t="s">
        <v>152</v>
      </c>
      <c r="W31" s="42" t="s">
        <v>138</v>
      </c>
      <c r="X31" s="41" t="s">
        <v>138</v>
      </c>
    </row>
    <row r="32" spans="1:24" ht="15.75">
      <c r="A32" s="54" t="str">
        <f t="shared" si="0"/>
        <v>Dillard's 778 Pearland Mall</v>
      </c>
      <c r="B32" s="54" t="s">
        <v>138</v>
      </c>
      <c r="C32" s="41" t="s">
        <v>215</v>
      </c>
      <c r="D32" s="41" t="s">
        <v>375</v>
      </c>
      <c r="E32" s="41" t="s">
        <v>485</v>
      </c>
      <c r="F32" s="41" t="s">
        <v>594</v>
      </c>
      <c r="G32" s="41" t="s">
        <v>142</v>
      </c>
      <c r="H32" s="41" t="str">
        <f t="shared" si="8"/>
        <v>DL-778</v>
      </c>
      <c r="I32" s="41" t="s">
        <v>595</v>
      </c>
      <c r="J32" s="41" t="s">
        <v>218</v>
      </c>
      <c r="K32" s="41" t="s">
        <v>138</v>
      </c>
      <c r="L32" s="41" t="s">
        <v>225</v>
      </c>
      <c r="M32" s="41" t="s">
        <v>77</v>
      </c>
      <c r="N32" s="41" t="s">
        <v>221</v>
      </c>
      <c r="O32" s="41" t="s">
        <v>215</v>
      </c>
      <c r="P32" s="41" t="s">
        <v>222</v>
      </c>
      <c r="Q32" s="41" t="s">
        <v>34</v>
      </c>
      <c r="R32" s="42" t="s">
        <v>148</v>
      </c>
      <c r="S32" s="42" t="s">
        <v>149</v>
      </c>
      <c r="T32" s="42" t="s">
        <v>148</v>
      </c>
      <c r="U32" s="42" t="s">
        <v>149</v>
      </c>
      <c r="V32" s="42" t="s">
        <v>152</v>
      </c>
      <c r="W32" s="42" t="s">
        <v>138</v>
      </c>
      <c r="X32" s="41" t="s">
        <v>138</v>
      </c>
    </row>
    <row r="33" spans="1:24" ht="15.75">
      <c r="A33" s="54" t="str">
        <f t="shared" si="0"/>
        <v>Dillard's 779 Baybrook Mall</v>
      </c>
      <c r="B33" s="54" t="s">
        <v>138</v>
      </c>
      <c r="C33" s="41" t="s">
        <v>215</v>
      </c>
      <c r="D33" s="41" t="s">
        <v>140</v>
      </c>
      <c r="E33" s="41" t="s">
        <v>485</v>
      </c>
      <c r="F33" s="41" t="s">
        <v>596</v>
      </c>
      <c r="G33" s="41" t="s">
        <v>142</v>
      </c>
      <c r="H33" s="41" t="str">
        <f t="shared" si="8"/>
        <v>DL-779</v>
      </c>
      <c r="I33" s="41" t="s">
        <v>597</v>
      </c>
      <c r="J33" s="41" t="s">
        <v>218</v>
      </c>
      <c r="K33" s="41" t="s">
        <v>138</v>
      </c>
      <c r="L33" s="41" t="s">
        <v>225</v>
      </c>
      <c r="M33" s="41" t="s">
        <v>77</v>
      </c>
      <c r="N33" s="41" t="s">
        <v>221</v>
      </c>
      <c r="O33" s="41" t="s">
        <v>215</v>
      </c>
      <c r="P33" s="41" t="s">
        <v>222</v>
      </c>
      <c r="Q33" s="41" t="s">
        <v>34</v>
      </c>
      <c r="R33" s="42" t="s">
        <v>148</v>
      </c>
      <c r="S33" s="42" t="s">
        <v>149</v>
      </c>
      <c r="T33" s="42" t="s">
        <v>148</v>
      </c>
      <c r="U33" s="42" t="s">
        <v>149</v>
      </c>
      <c r="V33" s="42" t="s">
        <v>152</v>
      </c>
      <c r="W33" s="42" t="s">
        <v>138</v>
      </c>
      <c r="X33" s="41" t="s">
        <v>138</v>
      </c>
    </row>
    <row r="34" spans="1:24" ht="15.75">
      <c r="A34" s="54" t="str">
        <f t="shared" si="0"/>
        <v>Dillard's 786 Parkdale Mall</v>
      </c>
      <c r="B34" s="54" t="s">
        <v>138</v>
      </c>
      <c r="C34" s="41" t="s">
        <v>215</v>
      </c>
      <c r="D34" s="41" t="s">
        <v>375</v>
      </c>
      <c r="E34" s="41" t="s">
        <v>485</v>
      </c>
      <c r="F34" s="41" t="s">
        <v>598</v>
      </c>
      <c r="G34" s="41" t="s">
        <v>142</v>
      </c>
      <c r="H34" s="41" t="str">
        <f t="shared" si="8"/>
        <v>DL-786</v>
      </c>
      <c r="I34" s="41" t="s">
        <v>599</v>
      </c>
      <c r="J34" s="41" t="s">
        <v>218</v>
      </c>
      <c r="K34" s="41" t="s">
        <v>138</v>
      </c>
      <c r="L34" s="41" t="s">
        <v>225</v>
      </c>
      <c r="M34" s="41" t="s">
        <v>77</v>
      </c>
      <c r="N34" s="41" t="s">
        <v>221</v>
      </c>
      <c r="O34" s="41" t="s">
        <v>215</v>
      </c>
      <c r="P34" s="41" t="s">
        <v>222</v>
      </c>
      <c r="Q34" s="41" t="s">
        <v>34</v>
      </c>
      <c r="R34" s="42" t="s">
        <v>148</v>
      </c>
      <c r="S34" s="42" t="s">
        <v>149</v>
      </c>
      <c r="T34" s="42" t="s">
        <v>148</v>
      </c>
      <c r="U34" s="42" t="s">
        <v>149</v>
      </c>
      <c r="V34" s="42" t="s">
        <v>152</v>
      </c>
      <c r="W34" s="42" t="s">
        <v>138</v>
      </c>
      <c r="X34" s="41" t="s">
        <v>138</v>
      </c>
    </row>
    <row r="35" spans="1:24" ht="15.75">
      <c r="A35" s="54" t="str">
        <f t="shared" si="0"/>
        <v>Macy's 724 Pearland Mall</v>
      </c>
      <c r="B35" s="54" t="s">
        <v>138</v>
      </c>
      <c r="C35" s="41" t="s">
        <v>215</v>
      </c>
      <c r="D35" s="41" t="s">
        <v>140</v>
      </c>
      <c r="E35" s="41" t="s">
        <v>485</v>
      </c>
      <c r="F35" s="41" t="s">
        <v>600</v>
      </c>
      <c r="G35" s="41" t="s">
        <v>26</v>
      </c>
      <c r="H35" s="41" t="str">
        <f>"MC-"&amp;F35</f>
        <v>MC-724</v>
      </c>
      <c r="I35" s="41" t="s">
        <v>595</v>
      </c>
      <c r="J35" s="41" t="s">
        <v>218</v>
      </c>
      <c r="K35" s="41" t="s">
        <v>138</v>
      </c>
      <c r="L35" s="41" t="s">
        <v>225</v>
      </c>
      <c r="M35" s="41" t="s">
        <v>77</v>
      </c>
      <c r="N35" s="41" t="s">
        <v>221</v>
      </c>
      <c r="O35" s="41" t="s">
        <v>215</v>
      </c>
      <c r="P35" s="41" t="s">
        <v>222</v>
      </c>
      <c r="Q35" s="41" t="s">
        <v>34</v>
      </c>
      <c r="R35" s="42" t="s">
        <v>601</v>
      </c>
      <c r="S35" s="42" t="s">
        <v>357</v>
      </c>
      <c r="T35" s="42" t="s">
        <v>602</v>
      </c>
      <c r="U35" s="42" t="s">
        <v>165</v>
      </c>
      <c r="V35" s="42" t="s">
        <v>152</v>
      </c>
      <c r="W35" s="42" t="s">
        <v>138</v>
      </c>
      <c r="X35" s="41"/>
    </row>
    <row r="36" spans="1:24" ht="15.75">
      <c r="A36" s="54" t="str">
        <f t="shared" si="0"/>
        <v>Dillard's 775 Post Oak</v>
      </c>
      <c r="B36" s="54" t="s">
        <v>138</v>
      </c>
      <c r="C36" s="41" t="s">
        <v>215</v>
      </c>
      <c r="D36" s="41" t="s">
        <v>375</v>
      </c>
      <c r="E36" s="41" t="s">
        <v>485</v>
      </c>
      <c r="F36" s="41" t="s">
        <v>603</v>
      </c>
      <c r="G36" s="41" t="s">
        <v>142</v>
      </c>
      <c r="H36" s="41" t="str">
        <f>"DL-"&amp;F36</f>
        <v>DL-775</v>
      </c>
      <c r="I36" s="41" t="s">
        <v>604</v>
      </c>
      <c r="J36" s="41" t="s">
        <v>218</v>
      </c>
      <c r="K36" s="41" t="s">
        <v>138</v>
      </c>
      <c r="L36" s="41" t="s">
        <v>219</v>
      </c>
      <c r="M36" s="41" t="s">
        <v>220</v>
      </c>
      <c r="N36" s="41" t="s">
        <v>221</v>
      </c>
      <c r="O36" s="41" t="s">
        <v>215</v>
      </c>
      <c r="P36" s="41" t="s">
        <v>222</v>
      </c>
      <c r="Q36" s="41" t="s">
        <v>34</v>
      </c>
      <c r="R36" s="42" t="s">
        <v>148</v>
      </c>
      <c r="S36" s="42" t="s">
        <v>149</v>
      </c>
      <c r="T36" s="42" t="s">
        <v>150</v>
      </c>
      <c r="U36" s="42" t="s">
        <v>151</v>
      </c>
      <c r="V36" s="42" t="s">
        <v>152</v>
      </c>
      <c r="W36" s="42" t="s">
        <v>138</v>
      </c>
      <c r="X36" s="41"/>
    </row>
    <row r="37" spans="1:24" ht="15.75">
      <c r="A37" s="54" t="str">
        <f t="shared" si="0"/>
        <v>Macy's 232 RIDGEDALE MALL</v>
      </c>
      <c r="B37" s="54" t="s">
        <v>138</v>
      </c>
      <c r="C37" s="41" t="s">
        <v>64</v>
      </c>
      <c r="D37" s="41" t="s">
        <v>140</v>
      </c>
      <c r="E37" s="41" t="s">
        <v>485</v>
      </c>
      <c r="F37" s="41" t="s">
        <v>605</v>
      </c>
      <c r="G37" s="41" t="s">
        <v>26</v>
      </c>
      <c r="H37" s="41" t="str">
        <f t="shared" ref="H37:H38" si="9">"MC-"&amp;F37</f>
        <v>MC-232</v>
      </c>
      <c r="I37" s="41" t="s">
        <v>606</v>
      </c>
      <c r="J37" s="41" t="s">
        <v>66</v>
      </c>
      <c r="K37" s="41" t="s">
        <v>138</v>
      </c>
      <c r="L37" s="41" t="s">
        <v>67</v>
      </c>
      <c r="M37" s="41" t="s">
        <v>68</v>
      </c>
      <c r="N37" s="41" t="s">
        <v>228</v>
      </c>
      <c r="O37" s="41" t="s">
        <v>64</v>
      </c>
      <c r="P37" s="41" t="s">
        <v>69</v>
      </c>
      <c r="Q37" s="41" t="s">
        <v>34</v>
      </c>
      <c r="R37" s="42" t="s">
        <v>165</v>
      </c>
      <c r="S37" s="42" t="s">
        <v>166</v>
      </c>
      <c r="T37" s="42" t="s">
        <v>148</v>
      </c>
      <c r="U37" s="42" t="s">
        <v>149</v>
      </c>
      <c r="V37" s="42" t="s">
        <v>152</v>
      </c>
      <c r="W37" s="42" t="s">
        <v>607</v>
      </c>
      <c r="X37" s="41"/>
    </row>
    <row r="38" spans="1:24" ht="15.75">
      <c r="A38" s="54" t="str">
        <f t="shared" si="0"/>
        <v>Macy's 235 BURNSVILLE CENTER</v>
      </c>
      <c r="B38" s="54" t="s">
        <v>138</v>
      </c>
      <c r="C38" s="41" t="s">
        <v>64</v>
      </c>
      <c r="D38" s="41" t="s">
        <v>140</v>
      </c>
      <c r="E38" s="41" t="s">
        <v>485</v>
      </c>
      <c r="F38" s="41" t="s">
        <v>608</v>
      </c>
      <c r="G38" s="41" t="s">
        <v>26</v>
      </c>
      <c r="H38" s="41" t="str">
        <f t="shared" si="9"/>
        <v>MC-235</v>
      </c>
      <c r="I38" s="41" t="s">
        <v>609</v>
      </c>
      <c r="J38" s="41" t="s">
        <v>66</v>
      </c>
      <c r="K38" s="41" t="s">
        <v>138</v>
      </c>
      <c r="L38" s="41" t="s">
        <v>67</v>
      </c>
      <c r="M38" s="41" t="s">
        <v>68</v>
      </c>
      <c r="N38" s="41" t="s">
        <v>228</v>
      </c>
      <c r="O38" s="41" t="s">
        <v>64</v>
      </c>
      <c r="P38" s="41" t="s">
        <v>69</v>
      </c>
      <c r="Q38" s="41" t="s">
        <v>34</v>
      </c>
      <c r="R38" s="42" t="s">
        <v>165</v>
      </c>
      <c r="S38" s="42" t="s">
        <v>166</v>
      </c>
      <c r="T38" s="42" t="s">
        <v>148</v>
      </c>
      <c r="U38" s="42" t="s">
        <v>149</v>
      </c>
      <c r="V38" s="42" t="s">
        <v>152</v>
      </c>
      <c r="W38" s="42" t="s">
        <v>607</v>
      </c>
      <c r="X38" s="41"/>
    </row>
    <row r="39" spans="1:24" ht="15.75">
      <c r="A39" s="54" t="str">
        <f t="shared" si="0"/>
        <v>Dillard's 348 NORTHPARK MALL</v>
      </c>
      <c r="B39" s="54" t="s">
        <v>138</v>
      </c>
      <c r="C39" s="41" t="s">
        <v>64</v>
      </c>
      <c r="D39" s="41" t="s">
        <v>375</v>
      </c>
      <c r="E39" s="41" t="s">
        <v>485</v>
      </c>
      <c r="F39" s="41" t="s">
        <v>610</v>
      </c>
      <c r="G39" s="41" t="s">
        <v>142</v>
      </c>
      <c r="H39" s="41" t="str">
        <f>"DL-"&amp;F39</f>
        <v>DL-348</v>
      </c>
      <c r="I39" s="41" t="s">
        <v>611</v>
      </c>
      <c r="J39" s="41" t="s">
        <v>66</v>
      </c>
      <c r="K39" s="41" t="s">
        <v>138</v>
      </c>
      <c r="L39" s="41" t="s">
        <v>67</v>
      </c>
      <c r="M39" s="41" t="s">
        <v>68</v>
      </c>
      <c r="N39" s="41" t="s">
        <v>228</v>
      </c>
      <c r="O39" s="41" t="s">
        <v>64</v>
      </c>
      <c r="P39" s="41" t="s">
        <v>69</v>
      </c>
      <c r="Q39" s="41" t="s">
        <v>34</v>
      </c>
      <c r="R39" s="42" t="s">
        <v>181</v>
      </c>
      <c r="S39" s="42" t="s">
        <v>230</v>
      </c>
      <c r="T39" s="42" t="s">
        <v>612</v>
      </c>
      <c r="U39" s="42" t="s">
        <v>442</v>
      </c>
      <c r="V39" s="42" t="s">
        <v>152</v>
      </c>
      <c r="W39" s="42" t="s">
        <v>607</v>
      </c>
      <c r="X39" s="41"/>
    </row>
    <row r="40" spans="1:24" ht="15.75">
      <c r="A40" s="54" t="str">
        <f t="shared" si="0"/>
        <v>Macy's 233 ROSEDALE MALL</v>
      </c>
      <c r="B40" s="54" t="s">
        <v>138</v>
      </c>
      <c r="C40" s="41" t="s">
        <v>64</v>
      </c>
      <c r="D40" s="41" t="s">
        <v>140</v>
      </c>
      <c r="E40" s="41" t="s">
        <v>485</v>
      </c>
      <c r="F40" s="41" t="s">
        <v>613</v>
      </c>
      <c r="G40" s="41" t="s">
        <v>26</v>
      </c>
      <c r="H40" s="41" t="str">
        <f>"MC-"&amp;F40</f>
        <v>MC-233</v>
      </c>
      <c r="I40" s="41" t="s">
        <v>614</v>
      </c>
      <c r="J40" s="41" t="s">
        <v>66</v>
      </c>
      <c r="K40" s="41" t="s">
        <v>138</v>
      </c>
      <c r="L40" s="41" t="s">
        <v>67</v>
      </c>
      <c r="M40" s="41" t="s">
        <v>68</v>
      </c>
      <c r="N40" s="41" t="s">
        <v>228</v>
      </c>
      <c r="O40" s="41" t="s">
        <v>64</v>
      </c>
      <c r="P40" s="41" t="s">
        <v>69</v>
      </c>
      <c r="Q40" s="41" t="s">
        <v>30</v>
      </c>
      <c r="R40" s="42" t="s">
        <v>337</v>
      </c>
      <c r="S40" s="42" t="s">
        <v>615</v>
      </c>
      <c r="T40" s="42" t="s">
        <v>489</v>
      </c>
      <c r="U40" s="42" t="s">
        <v>616</v>
      </c>
      <c r="V40" s="42" t="s">
        <v>152</v>
      </c>
      <c r="W40" s="42" t="s">
        <v>138</v>
      </c>
      <c r="X40" s="41"/>
    </row>
    <row r="41" spans="1:24" ht="15.75">
      <c r="A41" s="54" t="str">
        <f t="shared" si="0"/>
        <v>Dillard's 723 IngramPark</v>
      </c>
      <c r="B41" s="54" t="s">
        <v>138</v>
      </c>
      <c r="C41" s="41" t="s">
        <v>231</v>
      </c>
      <c r="D41" s="41" t="s">
        <v>375</v>
      </c>
      <c r="E41" s="41" t="s">
        <v>485</v>
      </c>
      <c r="F41" s="41" t="s">
        <v>617</v>
      </c>
      <c r="G41" s="41" t="s">
        <v>142</v>
      </c>
      <c r="H41" s="41" t="str">
        <f t="shared" ref="H41:H42" si="10">"DL-"&amp;F41</f>
        <v>DL-723</v>
      </c>
      <c r="I41" s="41" t="s">
        <v>618</v>
      </c>
      <c r="J41" s="41" t="s">
        <v>234</v>
      </c>
      <c r="K41" s="41" t="s">
        <v>138</v>
      </c>
      <c r="L41" s="41" t="s">
        <v>235</v>
      </c>
      <c r="M41" s="41" t="s">
        <v>172</v>
      </c>
      <c r="N41" s="41" t="s">
        <v>236</v>
      </c>
      <c r="O41" s="41" t="s">
        <v>231</v>
      </c>
      <c r="P41" s="41" t="s">
        <v>237</v>
      </c>
      <c r="Q41" s="41" t="s">
        <v>34</v>
      </c>
      <c r="R41" s="42" t="s">
        <v>148</v>
      </c>
      <c r="S41" s="42" t="s">
        <v>149</v>
      </c>
      <c r="T41" s="42" t="s">
        <v>175</v>
      </c>
      <c r="U41" s="42" t="s">
        <v>176</v>
      </c>
      <c r="V41" s="42" t="s">
        <v>152</v>
      </c>
      <c r="W41" s="42" t="s">
        <v>138</v>
      </c>
      <c r="X41" s="41"/>
    </row>
    <row r="42" spans="1:24" ht="15.75">
      <c r="A42" s="54" t="str">
        <f t="shared" si="0"/>
        <v>Dillard's 738 La Palmera</v>
      </c>
      <c r="B42" s="54" t="s">
        <v>138</v>
      </c>
      <c r="C42" s="41" t="s">
        <v>231</v>
      </c>
      <c r="D42" s="41" t="s">
        <v>537</v>
      </c>
      <c r="E42" s="41" t="s">
        <v>485</v>
      </c>
      <c r="F42" s="41" t="s">
        <v>619</v>
      </c>
      <c r="G42" s="41" t="s">
        <v>142</v>
      </c>
      <c r="H42" s="41" t="str">
        <f t="shared" si="10"/>
        <v>DL-738</v>
      </c>
      <c r="I42" s="41" t="s">
        <v>620</v>
      </c>
      <c r="J42" s="41" t="s">
        <v>234</v>
      </c>
      <c r="K42" s="41" t="s">
        <v>138</v>
      </c>
      <c r="L42" s="41" t="s">
        <v>235</v>
      </c>
      <c r="M42" s="41" t="s">
        <v>172</v>
      </c>
      <c r="N42" s="41" t="s">
        <v>236</v>
      </c>
      <c r="O42" s="41" t="s">
        <v>231</v>
      </c>
      <c r="P42" s="41" t="s">
        <v>237</v>
      </c>
      <c r="Q42" s="41" t="s">
        <v>34</v>
      </c>
      <c r="R42" s="42" t="s">
        <v>489</v>
      </c>
      <c r="S42" s="42" t="s">
        <v>499</v>
      </c>
      <c r="T42" s="42" t="s">
        <v>404</v>
      </c>
      <c r="U42" s="42" t="s">
        <v>621</v>
      </c>
      <c r="V42" s="42" t="s">
        <v>152</v>
      </c>
      <c r="W42" s="42" t="s">
        <v>138</v>
      </c>
      <c r="X42" s="41"/>
    </row>
    <row r="43" spans="1:24" ht="15.75">
      <c r="A43" s="54" t="str">
        <f t="shared" si="0"/>
        <v>Macy's 702 Northstar</v>
      </c>
      <c r="B43" s="54" t="s">
        <v>138</v>
      </c>
      <c r="C43" s="41" t="s">
        <v>231</v>
      </c>
      <c r="D43" s="41" t="s">
        <v>140</v>
      </c>
      <c r="E43" s="41" t="s">
        <v>485</v>
      </c>
      <c r="F43" s="41" t="s">
        <v>622</v>
      </c>
      <c r="G43" s="41" t="s">
        <v>26</v>
      </c>
      <c r="H43" s="41" t="str">
        <f t="shared" ref="H43:H46" si="11">"MC-"&amp;F43</f>
        <v>MC-702</v>
      </c>
      <c r="I43" s="41" t="s">
        <v>169</v>
      </c>
      <c r="J43" s="41" t="s">
        <v>234</v>
      </c>
      <c r="K43" s="41" t="s">
        <v>138</v>
      </c>
      <c r="L43" s="41" t="s">
        <v>235</v>
      </c>
      <c r="M43" s="41" t="s">
        <v>172</v>
      </c>
      <c r="N43" s="41" t="s">
        <v>236</v>
      </c>
      <c r="O43" s="41" t="s">
        <v>231</v>
      </c>
      <c r="P43" s="41" t="s">
        <v>237</v>
      </c>
      <c r="Q43" s="41" t="s">
        <v>34</v>
      </c>
      <c r="R43" s="42" t="s">
        <v>380</v>
      </c>
      <c r="S43" s="42" t="s">
        <v>381</v>
      </c>
      <c r="T43" s="42" t="s">
        <v>536</v>
      </c>
      <c r="U43" s="42" t="s">
        <v>230</v>
      </c>
      <c r="V43" s="42" t="s">
        <v>152</v>
      </c>
      <c r="W43" s="42" t="s">
        <v>138</v>
      </c>
      <c r="X43" s="41"/>
    </row>
    <row r="44" spans="1:24" ht="15.75">
      <c r="A44" s="54" t="str">
        <f t="shared" si="0"/>
        <v>Macy's 703 Mall Del Norte</v>
      </c>
      <c r="B44" s="54" t="s">
        <v>138</v>
      </c>
      <c r="C44" s="41" t="s">
        <v>231</v>
      </c>
      <c r="D44" s="41" t="s">
        <v>140</v>
      </c>
      <c r="E44" s="41" t="s">
        <v>485</v>
      </c>
      <c r="F44" s="41" t="s">
        <v>623</v>
      </c>
      <c r="G44" s="41" t="s">
        <v>26</v>
      </c>
      <c r="H44" s="41" t="str">
        <f t="shared" si="11"/>
        <v>MC-703</v>
      </c>
      <c r="I44" s="41" t="s">
        <v>233</v>
      </c>
      <c r="J44" s="41" t="s">
        <v>234</v>
      </c>
      <c r="K44" s="41" t="s">
        <v>138</v>
      </c>
      <c r="L44" s="41" t="s">
        <v>235</v>
      </c>
      <c r="M44" s="41" t="s">
        <v>172</v>
      </c>
      <c r="N44" s="41" t="s">
        <v>236</v>
      </c>
      <c r="O44" s="41" t="s">
        <v>231</v>
      </c>
      <c r="P44" s="41" t="s">
        <v>237</v>
      </c>
      <c r="Q44" s="41" t="s">
        <v>34</v>
      </c>
      <c r="R44" s="42" t="s">
        <v>493</v>
      </c>
      <c r="S44" s="42" t="s">
        <v>166</v>
      </c>
      <c r="T44" s="42" t="s">
        <v>355</v>
      </c>
      <c r="U44" s="42" t="s">
        <v>149</v>
      </c>
      <c r="V44" s="42" t="s">
        <v>152</v>
      </c>
      <c r="W44" s="42" t="s">
        <v>138</v>
      </c>
      <c r="X44" s="41"/>
    </row>
    <row r="45" spans="1:24" ht="15.75">
      <c r="A45" s="54" t="str">
        <f t="shared" si="0"/>
        <v>Macy's 705 La Cantera</v>
      </c>
      <c r="B45" s="54" t="s">
        <v>138</v>
      </c>
      <c r="C45" s="41" t="s">
        <v>231</v>
      </c>
      <c r="D45" s="41" t="s">
        <v>140</v>
      </c>
      <c r="E45" s="41" t="s">
        <v>485</v>
      </c>
      <c r="F45" s="41" t="s">
        <v>624</v>
      </c>
      <c r="G45" s="41" t="s">
        <v>26</v>
      </c>
      <c r="H45" s="41" t="str">
        <f t="shared" si="11"/>
        <v>MC-705</v>
      </c>
      <c r="I45" s="41" t="s">
        <v>625</v>
      </c>
      <c r="J45" s="41" t="s">
        <v>234</v>
      </c>
      <c r="K45" s="41" t="s">
        <v>138</v>
      </c>
      <c r="L45" s="41" t="s">
        <v>235</v>
      </c>
      <c r="M45" s="41" t="s">
        <v>172</v>
      </c>
      <c r="N45" s="41" t="s">
        <v>236</v>
      </c>
      <c r="O45" s="41" t="s">
        <v>231</v>
      </c>
      <c r="P45" s="41" t="s">
        <v>237</v>
      </c>
      <c r="Q45" s="41" t="s">
        <v>34</v>
      </c>
      <c r="R45" s="42" t="s">
        <v>532</v>
      </c>
      <c r="S45" s="42" t="s">
        <v>533</v>
      </c>
      <c r="T45" s="42" t="s">
        <v>165</v>
      </c>
      <c r="U45" s="42" t="s">
        <v>520</v>
      </c>
      <c r="V45" s="42" t="s">
        <v>152</v>
      </c>
      <c r="W45" s="42" t="s">
        <v>138</v>
      </c>
      <c r="X45" s="41"/>
    </row>
    <row r="46" spans="1:24" ht="15.75">
      <c r="A46" s="54" t="str">
        <f t="shared" si="0"/>
        <v>Macy's 711 South Park</v>
      </c>
      <c r="B46" s="54" t="s">
        <v>138</v>
      </c>
      <c r="C46" s="41" t="s">
        <v>231</v>
      </c>
      <c r="D46" s="41" t="s">
        <v>140</v>
      </c>
      <c r="E46" s="41" t="s">
        <v>485</v>
      </c>
      <c r="F46" s="41" t="s">
        <v>626</v>
      </c>
      <c r="G46" s="41" t="s">
        <v>26</v>
      </c>
      <c r="H46" s="41" t="str">
        <f t="shared" si="11"/>
        <v>MC-711</v>
      </c>
      <c r="I46" s="41" t="s">
        <v>117</v>
      </c>
      <c r="J46" s="41" t="s">
        <v>234</v>
      </c>
      <c r="K46" s="41" t="s">
        <v>138</v>
      </c>
      <c r="L46" s="41" t="s">
        <v>235</v>
      </c>
      <c r="M46" s="41" t="s">
        <v>172</v>
      </c>
      <c r="N46" s="41" t="s">
        <v>236</v>
      </c>
      <c r="O46" s="41" t="s">
        <v>231</v>
      </c>
      <c r="P46" s="41" t="s">
        <v>237</v>
      </c>
      <c r="Q46" s="41" t="s">
        <v>34</v>
      </c>
      <c r="R46" s="42" t="s">
        <v>380</v>
      </c>
      <c r="S46" s="42" t="s">
        <v>381</v>
      </c>
      <c r="T46" s="42" t="s">
        <v>536</v>
      </c>
      <c r="U46" s="42" t="s">
        <v>230</v>
      </c>
      <c r="V46" s="42" t="s">
        <v>152</v>
      </c>
      <c r="W46" s="42" t="s">
        <v>138</v>
      </c>
      <c r="X46" s="41"/>
    </row>
    <row r="47" spans="1:24" ht="15.75">
      <c r="A47" s="54" t="str">
        <f t="shared" si="0"/>
        <v>Dillard's 412 Southaven</v>
      </c>
      <c r="B47" s="54" t="s">
        <v>138</v>
      </c>
      <c r="C47" s="41" t="s">
        <v>627</v>
      </c>
      <c r="D47" s="41" t="s">
        <v>375</v>
      </c>
      <c r="E47" s="41" t="s">
        <v>485</v>
      </c>
      <c r="F47" s="41" t="s">
        <v>628</v>
      </c>
      <c r="G47" s="41" t="s">
        <v>142</v>
      </c>
      <c r="H47" s="41" t="str">
        <f t="shared" ref="H47:H49" si="12">"DL-"&amp;F47</f>
        <v>DL-412</v>
      </c>
      <c r="I47" s="41" t="s">
        <v>629</v>
      </c>
      <c r="J47" s="41" t="s">
        <v>630</v>
      </c>
      <c r="K47" s="41" t="s">
        <v>138</v>
      </c>
      <c r="L47" s="41" t="s">
        <v>572</v>
      </c>
      <c r="M47" s="41" t="s">
        <v>436</v>
      </c>
      <c r="N47" s="41" t="s">
        <v>631</v>
      </c>
      <c r="O47" s="41" t="s">
        <v>627</v>
      </c>
      <c r="P47" s="41" t="s">
        <v>632</v>
      </c>
      <c r="Q47" s="41" t="s">
        <v>34</v>
      </c>
      <c r="R47" s="42" t="s">
        <v>148</v>
      </c>
      <c r="S47" s="42" t="s">
        <v>149</v>
      </c>
      <c r="T47" s="42" t="s">
        <v>150</v>
      </c>
      <c r="U47" s="42" t="s">
        <v>151</v>
      </c>
      <c r="V47" s="42" t="s">
        <v>152</v>
      </c>
      <c r="W47" s="42" t="s">
        <v>138</v>
      </c>
      <c r="X47" s="41"/>
    </row>
    <row r="48" spans="1:24" ht="15.75">
      <c r="A48" s="54" t="str">
        <f t="shared" si="0"/>
        <v>Dillard's 402 Hot Springs</v>
      </c>
      <c r="B48" s="54" t="s">
        <v>138</v>
      </c>
      <c r="C48" s="41" t="s">
        <v>627</v>
      </c>
      <c r="D48" s="41" t="s">
        <v>375</v>
      </c>
      <c r="E48" s="41" t="s">
        <v>485</v>
      </c>
      <c r="F48" s="41" t="s">
        <v>633</v>
      </c>
      <c r="G48" s="41" t="s">
        <v>142</v>
      </c>
      <c r="H48" s="41" t="str">
        <f t="shared" si="12"/>
        <v>DL-402</v>
      </c>
      <c r="I48" s="41" t="s">
        <v>634</v>
      </c>
      <c r="J48" s="41" t="s">
        <v>630</v>
      </c>
      <c r="K48" s="41" t="s">
        <v>138</v>
      </c>
      <c r="L48" s="41" t="s">
        <v>572</v>
      </c>
      <c r="M48" s="41" t="s">
        <v>436</v>
      </c>
      <c r="N48" s="41" t="s">
        <v>631</v>
      </c>
      <c r="O48" s="41" t="s">
        <v>627</v>
      </c>
      <c r="P48" s="41" t="s">
        <v>632</v>
      </c>
      <c r="Q48" s="41" t="s">
        <v>34</v>
      </c>
      <c r="R48" s="42" t="s">
        <v>148</v>
      </c>
      <c r="S48" s="42" t="s">
        <v>149</v>
      </c>
      <c r="T48" s="42" t="s">
        <v>150</v>
      </c>
      <c r="U48" s="42" t="s">
        <v>151</v>
      </c>
      <c r="V48" s="42" t="s">
        <v>152</v>
      </c>
      <c r="W48" s="42" t="s">
        <v>138</v>
      </c>
      <c r="X48" s="41"/>
    </row>
    <row r="49" spans="1:24" ht="15.75">
      <c r="A49" s="54" t="str">
        <f t="shared" si="0"/>
        <v>Dillard's 407 McCain Mall</v>
      </c>
      <c r="B49" s="54" t="s">
        <v>138</v>
      </c>
      <c r="C49" s="41" t="s">
        <v>627</v>
      </c>
      <c r="D49" s="41" t="s">
        <v>375</v>
      </c>
      <c r="E49" s="41" t="s">
        <v>485</v>
      </c>
      <c r="F49" s="41" t="s">
        <v>635</v>
      </c>
      <c r="G49" s="41" t="s">
        <v>142</v>
      </c>
      <c r="H49" s="41" t="str">
        <f t="shared" si="12"/>
        <v>DL-407</v>
      </c>
      <c r="I49" s="41" t="s">
        <v>636</v>
      </c>
      <c r="J49" s="41" t="s">
        <v>630</v>
      </c>
      <c r="K49" s="41" t="s">
        <v>138</v>
      </c>
      <c r="L49" s="41" t="s">
        <v>572</v>
      </c>
      <c r="M49" s="41" t="s">
        <v>436</v>
      </c>
      <c r="N49" s="41" t="s">
        <v>631</v>
      </c>
      <c r="O49" s="41" t="s">
        <v>627</v>
      </c>
      <c r="P49" s="41" t="s">
        <v>632</v>
      </c>
      <c r="Q49" s="41" t="s">
        <v>34</v>
      </c>
      <c r="R49" s="42" t="s">
        <v>148</v>
      </c>
      <c r="S49" s="42" t="s">
        <v>149</v>
      </c>
      <c r="T49" s="42" t="s">
        <v>150</v>
      </c>
      <c r="U49" s="42" t="s">
        <v>151</v>
      </c>
      <c r="V49" s="42" t="s">
        <v>152</v>
      </c>
      <c r="W49" s="42" t="s">
        <v>138</v>
      </c>
      <c r="X49" s="41"/>
    </row>
    <row r="50" spans="1:24" ht="15.75">
      <c r="A50" s="54" t="str">
        <f t="shared" si="0"/>
        <v>Macy's 796 Wolfchase</v>
      </c>
      <c r="B50" s="54" t="s">
        <v>138</v>
      </c>
      <c r="C50" s="41" t="s">
        <v>627</v>
      </c>
      <c r="D50" s="41" t="s">
        <v>140</v>
      </c>
      <c r="E50" s="41" t="s">
        <v>485</v>
      </c>
      <c r="F50" s="41" t="s">
        <v>637</v>
      </c>
      <c r="G50" s="41" t="s">
        <v>26</v>
      </c>
      <c r="H50" s="41" t="str">
        <f>"MC-"&amp;F50</f>
        <v>MC-796</v>
      </c>
      <c r="I50" s="41" t="s">
        <v>638</v>
      </c>
      <c r="J50" s="41" t="s">
        <v>630</v>
      </c>
      <c r="K50" s="41" t="s">
        <v>138</v>
      </c>
      <c r="L50" s="41" t="s">
        <v>572</v>
      </c>
      <c r="M50" s="41" t="s">
        <v>436</v>
      </c>
      <c r="N50" s="41" t="s">
        <v>631</v>
      </c>
      <c r="O50" s="41" t="s">
        <v>627</v>
      </c>
      <c r="P50" s="41" t="s">
        <v>632</v>
      </c>
      <c r="Q50" s="41" t="s">
        <v>34</v>
      </c>
      <c r="R50" s="42" t="s">
        <v>213</v>
      </c>
      <c r="S50" s="42" t="s">
        <v>256</v>
      </c>
      <c r="T50" s="42" t="s">
        <v>498</v>
      </c>
      <c r="U50" s="42" t="s">
        <v>639</v>
      </c>
      <c r="V50" s="42" t="s">
        <v>152</v>
      </c>
      <c r="W50" s="42" t="s">
        <v>138</v>
      </c>
      <c r="X50" s="41"/>
    </row>
    <row r="51" spans="1:24" ht="15.75">
      <c r="A51" s="54" t="str">
        <f t="shared" si="0"/>
        <v>Dillard's 403 Northwest Arkansas Mall</v>
      </c>
      <c r="B51" s="54" t="s">
        <v>138</v>
      </c>
      <c r="C51" s="41" t="s">
        <v>627</v>
      </c>
      <c r="D51" s="41" t="s">
        <v>375</v>
      </c>
      <c r="E51" s="41" t="s">
        <v>485</v>
      </c>
      <c r="F51" s="41" t="s">
        <v>640</v>
      </c>
      <c r="G51" s="41" t="s">
        <v>142</v>
      </c>
      <c r="H51" s="41" t="str">
        <f t="shared" ref="H51:H52" si="13">"DL-"&amp;F51</f>
        <v>DL-403</v>
      </c>
      <c r="I51" s="41" t="s">
        <v>641</v>
      </c>
      <c r="J51" s="41" t="s">
        <v>642</v>
      </c>
      <c r="K51" s="41" t="s">
        <v>158</v>
      </c>
      <c r="L51" s="41" t="s">
        <v>643</v>
      </c>
      <c r="M51" s="41" t="s">
        <v>644</v>
      </c>
      <c r="N51" s="41" t="s">
        <v>645</v>
      </c>
      <c r="O51" s="41" t="s">
        <v>161</v>
      </c>
      <c r="P51" s="41" t="s">
        <v>646</v>
      </c>
      <c r="Q51" s="41" t="s">
        <v>34</v>
      </c>
      <c r="R51" s="42" t="s">
        <v>148</v>
      </c>
      <c r="S51" s="42" t="s">
        <v>149</v>
      </c>
      <c r="T51" s="42" t="s">
        <v>150</v>
      </c>
      <c r="U51" s="42" t="s">
        <v>151</v>
      </c>
      <c r="V51" s="42" t="s">
        <v>152</v>
      </c>
      <c r="W51" s="42" t="s">
        <v>138</v>
      </c>
      <c r="X51" s="41"/>
    </row>
    <row r="52" spans="1:24" ht="15.75">
      <c r="A52" s="54" t="str">
        <f t="shared" si="0"/>
        <v>Dillard's 312 COLUMBIA</v>
      </c>
      <c r="B52" s="54" t="s">
        <v>138</v>
      </c>
      <c r="C52" s="41" t="s">
        <v>240</v>
      </c>
      <c r="D52" s="41" t="s">
        <v>375</v>
      </c>
      <c r="E52" s="41" t="s">
        <v>485</v>
      </c>
      <c r="F52" s="41" t="s">
        <v>241</v>
      </c>
      <c r="G52" s="41" t="s">
        <v>142</v>
      </c>
      <c r="H52" s="41" t="str">
        <f t="shared" si="13"/>
        <v>DL-312</v>
      </c>
      <c r="I52" s="41" t="s">
        <v>242</v>
      </c>
      <c r="J52" s="41" t="s">
        <v>243</v>
      </c>
      <c r="K52" s="41" t="s">
        <v>138</v>
      </c>
      <c r="L52" s="41" t="s">
        <v>244</v>
      </c>
      <c r="M52" s="41" t="s">
        <v>245</v>
      </c>
      <c r="N52" s="41" t="s">
        <v>246</v>
      </c>
      <c r="O52" s="41" t="s">
        <v>247</v>
      </c>
      <c r="P52" s="41" t="s">
        <v>248</v>
      </c>
      <c r="Q52" s="41" t="s">
        <v>34</v>
      </c>
      <c r="R52" s="42" t="s">
        <v>181</v>
      </c>
      <c r="S52" s="42" t="s">
        <v>182</v>
      </c>
      <c r="T52" s="42" t="s">
        <v>181</v>
      </c>
      <c r="U52" s="42" t="s">
        <v>182</v>
      </c>
      <c r="V52" s="42" t="s">
        <v>152</v>
      </c>
      <c r="W52" s="42" t="s">
        <v>138</v>
      </c>
      <c r="X52" s="41"/>
    </row>
    <row r="53" spans="1:24" ht="15.75">
      <c r="A53" s="54" t="str">
        <f t="shared" si="0"/>
        <v>Macy's 611 Metro North</v>
      </c>
      <c r="B53" s="54" t="s">
        <v>138</v>
      </c>
      <c r="C53" s="41" t="s">
        <v>240</v>
      </c>
      <c r="D53" s="41" t="s">
        <v>140</v>
      </c>
      <c r="E53" s="41" t="s">
        <v>485</v>
      </c>
      <c r="F53" s="41" t="s">
        <v>647</v>
      </c>
      <c r="G53" s="41" t="s">
        <v>26</v>
      </c>
      <c r="H53" s="41" t="str">
        <f t="shared" ref="H53:H56" si="14">"MC-"&amp;F53</f>
        <v>MC-611</v>
      </c>
      <c r="I53" s="41" t="s">
        <v>648</v>
      </c>
      <c r="J53" s="41" t="s">
        <v>251</v>
      </c>
      <c r="K53" s="41" t="s">
        <v>138</v>
      </c>
      <c r="L53" s="41" t="s">
        <v>252</v>
      </c>
      <c r="M53" s="41" t="s">
        <v>245</v>
      </c>
      <c r="N53" s="41" t="s">
        <v>253</v>
      </c>
      <c r="O53" s="41" t="s">
        <v>254</v>
      </c>
      <c r="P53" s="41" t="s">
        <v>255</v>
      </c>
      <c r="Q53" s="41" t="s">
        <v>34</v>
      </c>
      <c r="R53" s="42" t="s">
        <v>649</v>
      </c>
      <c r="S53" s="42" t="s">
        <v>230</v>
      </c>
      <c r="T53" s="42" t="s">
        <v>355</v>
      </c>
      <c r="U53" s="42" t="s">
        <v>149</v>
      </c>
      <c r="V53" s="42" t="s">
        <v>152</v>
      </c>
      <c r="W53" s="42" t="s">
        <v>138</v>
      </c>
      <c r="X53" s="41"/>
    </row>
    <row r="54" spans="1:24" ht="15.75">
      <c r="A54" s="54" t="str">
        <f t="shared" si="0"/>
        <v>Macy's 609 Town Center</v>
      </c>
      <c r="B54" s="54" t="s">
        <v>138</v>
      </c>
      <c r="C54" s="41" t="s">
        <v>240</v>
      </c>
      <c r="D54" s="41" t="s">
        <v>140</v>
      </c>
      <c r="E54" s="41" t="s">
        <v>485</v>
      </c>
      <c r="F54" s="41" t="s">
        <v>650</v>
      </c>
      <c r="G54" s="41" t="s">
        <v>26</v>
      </c>
      <c r="H54" s="41" t="str">
        <f t="shared" si="14"/>
        <v>MC-609</v>
      </c>
      <c r="I54" s="41" t="s">
        <v>651</v>
      </c>
      <c r="J54" s="41" t="s">
        <v>251</v>
      </c>
      <c r="K54" s="41" t="s">
        <v>138</v>
      </c>
      <c r="L54" s="41" t="s">
        <v>252</v>
      </c>
      <c r="M54" s="41" t="s">
        <v>245</v>
      </c>
      <c r="N54" s="41" t="s">
        <v>253</v>
      </c>
      <c r="O54" s="41" t="s">
        <v>254</v>
      </c>
      <c r="P54" s="41" t="s">
        <v>255</v>
      </c>
      <c r="Q54" s="41" t="s">
        <v>34</v>
      </c>
      <c r="R54" s="42" t="s">
        <v>652</v>
      </c>
      <c r="S54" s="42" t="s">
        <v>383</v>
      </c>
      <c r="T54" s="42" t="s">
        <v>181</v>
      </c>
      <c r="U54" s="42" t="s">
        <v>337</v>
      </c>
      <c r="V54" s="42" t="s">
        <v>152</v>
      </c>
      <c r="W54" s="42" t="s">
        <v>138</v>
      </c>
      <c r="X54" s="41"/>
    </row>
    <row r="55" spans="1:24" ht="15.75">
      <c r="A55" s="54" t="str">
        <f t="shared" si="0"/>
        <v>Macy's 610 Oak Park</v>
      </c>
      <c r="B55" s="54" t="s">
        <v>138</v>
      </c>
      <c r="C55" s="41" t="s">
        <v>240</v>
      </c>
      <c r="D55" s="41" t="s">
        <v>140</v>
      </c>
      <c r="E55" s="41" t="s">
        <v>485</v>
      </c>
      <c r="F55" s="41" t="s">
        <v>653</v>
      </c>
      <c r="G55" s="41" t="s">
        <v>26</v>
      </c>
      <c r="H55" s="41" t="str">
        <f t="shared" si="14"/>
        <v>MC-610</v>
      </c>
      <c r="I55" s="41" t="s">
        <v>250</v>
      </c>
      <c r="J55" s="41" t="s">
        <v>654</v>
      </c>
      <c r="K55" s="41" t="s">
        <v>138</v>
      </c>
      <c r="L55" s="41" t="s">
        <v>655</v>
      </c>
      <c r="M55" s="41" t="s">
        <v>268</v>
      </c>
      <c r="N55" s="41" t="s">
        <v>656</v>
      </c>
      <c r="O55" s="41" t="s">
        <v>247</v>
      </c>
      <c r="P55" s="41" t="s">
        <v>657</v>
      </c>
      <c r="Q55" s="41" t="s">
        <v>34</v>
      </c>
      <c r="R55" s="42" t="s">
        <v>658</v>
      </c>
      <c r="S55" s="42" t="s">
        <v>659</v>
      </c>
      <c r="T55" s="42" t="s">
        <v>660</v>
      </c>
      <c r="U55" s="42" t="s">
        <v>661</v>
      </c>
      <c r="V55" s="42" t="s">
        <v>152</v>
      </c>
      <c r="W55" s="42" t="s">
        <v>138</v>
      </c>
      <c r="X55" s="41"/>
    </row>
    <row r="56" spans="1:24" ht="15.75">
      <c r="A56" s="54" t="str">
        <f t="shared" si="0"/>
        <v>Macy's 653 St Clair Square</v>
      </c>
      <c r="B56" s="54" t="s">
        <v>138</v>
      </c>
      <c r="C56" s="41" t="s">
        <v>240</v>
      </c>
      <c r="D56" s="41" t="s">
        <v>140</v>
      </c>
      <c r="E56" s="41" t="s">
        <v>485</v>
      </c>
      <c r="F56" s="41" t="s">
        <v>662</v>
      </c>
      <c r="G56" s="41" t="s">
        <v>26</v>
      </c>
      <c r="H56" s="41" t="str">
        <f t="shared" si="14"/>
        <v>MC-653</v>
      </c>
      <c r="I56" s="41" t="s">
        <v>663</v>
      </c>
      <c r="J56" s="41" t="s">
        <v>251</v>
      </c>
      <c r="K56" s="41" t="s">
        <v>138</v>
      </c>
      <c r="L56" s="41" t="s">
        <v>252</v>
      </c>
      <c r="M56" s="41" t="s">
        <v>245</v>
      </c>
      <c r="N56" s="41" t="s">
        <v>253</v>
      </c>
      <c r="O56" s="41" t="s">
        <v>254</v>
      </c>
      <c r="P56" s="41" t="s">
        <v>255</v>
      </c>
      <c r="Q56" s="41" t="s">
        <v>34</v>
      </c>
      <c r="R56" s="42" t="s">
        <v>313</v>
      </c>
      <c r="S56" s="42" t="s">
        <v>664</v>
      </c>
      <c r="T56" s="42" t="s">
        <v>493</v>
      </c>
      <c r="U56" s="42" t="s">
        <v>166</v>
      </c>
      <c r="V56" s="42" t="s">
        <v>152</v>
      </c>
      <c r="W56" s="42" t="s">
        <v>138</v>
      </c>
      <c r="X56" s="41"/>
    </row>
    <row r="57" spans="1:24" ht="15.75">
      <c r="A57" s="54" t="str">
        <f t="shared" si="0"/>
        <v>Dillard's 301 Galleria</v>
      </c>
      <c r="B57" s="54" t="s">
        <v>138</v>
      </c>
      <c r="C57" s="41" t="s">
        <v>240</v>
      </c>
      <c r="D57" s="41" t="s">
        <v>375</v>
      </c>
      <c r="E57" s="41" t="s">
        <v>485</v>
      </c>
      <c r="F57" s="41" t="s">
        <v>665</v>
      </c>
      <c r="G57" s="41" t="s">
        <v>142</v>
      </c>
      <c r="H57" s="41" t="str">
        <f t="shared" ref="H57:H64" si="15">"DL-"&amp;F57</f>
        <v>DL-301</v>
      </c>
      <c r="I57" s="41" t="s">
        <v>301</v>
      </c>
      <c r="J57" s="41" t="s">
        <v>666</v>
      </c>
      <c r="K57" s="41" t="s">
        <v>138</v>
      </c>
      <c r="L57" s="41" t="s">
        <v>667</v>
      </c>
      <c r="M57" s="41" t="s">
        <v>245</v>
      </c>
      <c r="N57" s="41" t="s">
        <v>668</v>
      </c>
      <c r="O57" s="41" t="s">
        <v>247</v>
      </c>
      <c r="P57" s="41" t="s">
        <v>669</v>
      </c>
      <c r="Q57" s="41" t="s">
        <v>34</v>
      </c>
      <c r="R57" s="42" t="s">
        <v>382</v>
      </c>
      <c r="S57" s="42" t="s">
        <v>230</v>
      </c>
      <c r="T57" s="42" t="s">
        <v>148</v>
      </c>
      <c r="U57" s="42" t="s">
        <v>149</v>
      </c>
      <c r="V57" s="42" t="s">
        <v>152</v>
      </c>
      <c r="W57" s="42" t="s">
        <v>138</v>
      </c>
      <c r="X57" s="41"/>
    </row>
    <row r="58" spans="1:24" ht="15.75">
      <c r="A58" s="54" t="str">
        <f t="shared" si="0"/>
        <v>Dillard's 305 South County</v>
      </c>
      <c r="B58" s="54" t="s">
        <v>138</v>
      </c>
      <c r="C58" s="41" t="s">
        <v>240</v>
      </c>
      <c r="D58" s="41" t="s">
        <v>375</v>
      </c>
      <c r="E58" s="41" t="s">
        <v>485</v>
      </c>
      <c r="F58" s="41" t="s">
        <v>670</v>
      </c>
      <c r="G58" s="41" t="s">
        <v>142</v>
      </c>
      <c r="H58" s="41" t="str">
        <f t="shared" si="15"/>
        <v>DL-305</v>
      </c>
      <c r="I58" s="41" t="s">
        <v>671</v>
      </c>
      <c r="J58" s="41" t="s">
        <v>672</v>
      </c>
      <c r="K58" s="41" t="s">
        <v>138</v>
      </c>
      <c r="L58" s="41" t="s">
        <v>667</v>
      </c>
      <c r="M58" s="41" t="s">
        <v>245</v>
      </c>
      <c r="N58" s="41" t="s">
        <v>673</v>
      </c>
      <c r="O58" s="41" t="s">
        <v>247</v>
      </c>
      <c r="P58" s="41" t="s">
        <v>674</v>
      </c>
      <c r="Q58" s="41" t="s">
        <v>34</v>
      </c>
      <c r="R58" s="42" t="s">
        <v>181</v>
      </c>
      <c r="S58" s="42" t="s">
        <v>182</v>
      </c>
      <c r="T58" s="42" t="s">
        <v>181</v>
      </c>
      <c r="U58" s="42" t="s">
        <v>182</v>
      </c>
      <c r="V58" s="42" t="s">
        <v>152</v>
      </c>
      <c r="W58" s="42" t="s">
        <v>138</v>
      </c>
      <c r="X58" s="41"/>
    </row>
    <row r="59" spans="1:24" ht="15.75">
      <c r="A59" s="54" t="str">
        <f t="shared" si="0"/>
        <v>Dillard's 306 St Clair Square</v>
      </c>
      <c r="B59" s="54" t="s">
        <v>138</v>
      </c>
      <c r="C59" s="41" t="s">
        <v>240</v>
      </c>
      <c r="D59" s="41" t="s">
        <v>375</v>
      </c>
      <c r="E59" s="41" t="s">
        <v>485</v>
      </c>
      <c r="F59" s="41" t="s">
        <v>675</v>
      </c>
      <c r="G59" s="41" t="s">
        <v>142</v>
      </c>
      <c r="H59" s="41" t="str">
        <f t="shared" si="15"/>
        <v>DL-306</v>
      </c>
      <c r="I59" s="41" t="s">
        <v>663</v>
      </c>
      <c r="J59" s="41" t="s">
        <v>676</v>
      </c>
      <c r="K59" s="41" t="s">
        <v>138</v>
      </c>
      <c r="L59" s="41" t="s">
        <v>677</v>
      </c>
      <c r="M59" s="41" t="s">
        <v>68</v>
      </c>
      <c r="N59" s="41" t="s">
        <v>678</v>
      </c>
      <c r="O59" s="41" t="s">
        <v>247</v>
      </c>
      <c r="P59" s="41" t="s">
        <v>679</v>
      </c>
      <c r="Q59" s="41" t="s">
        <v>34</v>
      </c>
      <c r="R59" s="42" t="s">
        <v>382</v>
      </c>
      <c r="S59" s="42" t="s">
        <v>230</v>
      </c>
      <c r="T59" s="42" t="s">
        <v>148</v>
      </c>
      <c r="U59" s="42" t="s">
        <v>149</v>
      </c>
      <c r="V59" s="42" t="s">
        <v>152</v>
      </c>
      <c r="W59" s="42" t="s">
        <v>138</v>
      </c>
      <c r="X59" s="41"/>
    </row>
    <row r="60" spans="1:24" ht="15.75">
      <c r="A60" s="54" t="str">
        <f t="shared" si="0"/>
        <v>Dillard's 310 Marion</v>
      </c>
      <c r="B60" s="54" t="s">
        <v>138</v>
      </c>
      <c r="C60" s="41" t="s">
        <v>240</v>
      </c>
      <c r="D60" s="41" t="s">
        <v>375</v>
      </c>
      <c r="E60" s="41" t="s">
        <v>485</v>
      </c>
      <c r="F60" s="41" t="s">
        <v>680</v>
      </c>
      <c r="G60" s="41" t="s">
        <v>142</v>
      </c>
      <c r="H60" s="41" t="str">
        <f t="shared" si="15"/>
        <v>DL-310</v>
      </c>
      <c r="I60" s="41" t="s">
        <v>681</v>
      </c>
      <c r="J60" s="41" t="s">
        <v>682</v>
      </c>
      <c r="K60" s="41" t="s">
        <v>138</v>
      </c>
      <c r="L60" s="41" t="s">
        <v>681</v>
      </c>
      <c r="M60" s="41" t="s">
        <v>68</v>
      </c>
      <c r="N60" s="41" t="s">
        <v>683</v>
      </c>
      <c r="O60" s="41" t="s">
        <v>247</v>
      </c>
      <c r="P60" s="41" t="s">
        <v>684</v>
      </c>
      <c r="Q60" s="41" t="s">
        <v>34</v>
      </c>
      <c r="R60" s="42" t="s">
        <v>382</v>
      </c>
      <c r="S60" s="42" t="s">
        <v>230</v>
      </c>
      <c r="T60" s="42" t="s">
        <v>148</v>
      </c>
      <c r="U60" s="42" t="s">
        <v>149</v>
      </c>
      <c r="V60" s="42" t="s">
        <v>152</v>
      </c>
      <c r="W60" s="42" t="s">
        <v>138</v>
      </c>
      <c r="X60" s="41"/>
    </row>
    <row r="61" spans="1:24" ht="15.75">
      <c r="A61" s="54" t="str">
        <f t="shared" si="0"/>
        <v>Dillard's 314 Springfield/Battlefield</v>
      </c>
      <c r="B61" s="54" t="s">
        <v>138</v>
      </c>
      <c r="C61" s="41" t="s">
        <v>240</v>
      </c>
      <c r="D61" s="41" t="s">
        <v>140</v>
      </c>
      <c r="E61" s="41" t="s">
        <v>485</v>
      </c>
      <c r="F61" s="41" t="s">
        <v>685</v>
      </c>
      <c r="G61" s="41" t="s">
        <v>142</v>
      </c>
      <c r="H61" s="41" t="str">
        <f t="shared" si="15"/>
        <v>DL-314</v>
      </c>
      <c r="I61" s="41" t="s">
        <v>686</v>
      </c>
      <c r="J61" s="41" t="s">
        <v>251</v>
      </c>
      <c r="K61" s="41" t="s">
        <v>138</v>
      </c>
      <c r="L61" s="41" t="s">
        <v>252</v>
      </c>
      <c r="M61" s="41" t="s">
        <v>245</v>
      </c>
      <c r="N61" s="41" t="s">
        <v>253</v>
      </c>
      <c r="O61" s="41" t="s">
        <v>254</v>
      </c>
      <c r="P61" s="41" t="s">
        <v>255</v>
      </c>
      <c r="Q61" s="41" t="s">
        <v>34</v>
      </c>
      <c r="R61" s="42" t="s">
        <v>148</v>
      </c>
      <c r="S61" s="42" t="s">
        <v>149</v>
      </c>
      <c r="T61" s="42" t="s">
        <v>150</v>
      </c>
      <c r="U61" s="42" t="s">
        <v>151</v>
      </c>
      <c r="V61" s="42" t="s">
        <v>152</v>
      </c>
      <c r="W61" s="42" t="s">
        <v>138</v>
      </c>
      <c r="X61" s="41"/>
    </row>
    <row r="62" spans="1:24" ht="15.75">
      <c r="A62" s="54" t="str">
        <f t="shared" si="0"/>
        <v>Dillard's 323 Independence</v>
      </c>
      <c r="B62" s="54" t="s">
        <v>138</v>
      </c>
      <c r="C62" s="41" t="s">
        <v>240</v>
      </c>
      <c r="D62" s="41" t="s">
        <v>375</v>
      </c>
      <c r="E62" s="41" t="s">
        <v>485</v>
      </c>
      <c r="F62" s="41" t="s">
        <v>687</v>
      </c>
      <c r="G62" s="41" t="s">
        <v>142</v>
      </c>
      <c r="H62" s="41" t="str">
        <f t="shared" si="15"/>
        <v>DL-323</v>
      </c>
      <c r="I62" s="41" t="s">
        <v>688</v>
      </c>
      <c r="J62" s="41" t="s">
        <v>251</v>
      </c>
      <c r="K62" s="41" t="s">
        <v>138</v>
      </c>
      <c r="L62" s="41" t="s">
        <v>252</v>
      </c>
      <c r="M62" s="41" t="s">
        <v>245</v>
      </c>
      <c r="N62" s="41" t="s">
        <v>253</v>
      </c>
      <c r="O62" s="41" t="s">
        <v>254</v>
      </c>
      <c r="P62" s="41" t="s">
        <v>255</v>
      </c>
      <c r="Q62" s="41" t="s">
        <v>34</v>
      </c>
      <c r="R62" s="42" t="s">
        <v>382</v>
      </c>
      <c r="S62" s="42" t="s">
        <v>689</v>
      </c>
      <c r="T62" s="42" t="s">
        <v>148</v>
      </c>
      <c r="U62" s="42" t="s">
        <v>149</v>
      </c>
      <c r="V62" s="42" t="s">
        <v>152</v>
      </c>
      <c r="W62" s="42" t="s">
        <v>138</v>
      </c>
      <c r="X62" s="41"/>
    </row>
    <row r="63" spans="1:24" ht="15.75">
      <c r="A63" s="54" t="str">
        <f t="shared" si="0"/>
        <v>Dillard's 330 Town East</v>
      </c>
      <c r="B63" s="54" t="s">
        <v>138</v>
      </c>
      <c r="C63" s="41" t="s">
        <v>240</v>
      </c>
      <c r="D63" s="41" t="s">
        <v>375</v>
      </c>
      <c r="E63" s="41" t="s">
        <v>485</v>
      </c>
      <c r="F63" s="41" t="s">
        <v>264</v>
      </c>
      <c r="G63" s="41" t="s">
        <v>142</v>
      </c>
      <c r="H63" s="41" t="str">
        <f t="shared" si="15"/>
        <v>DL-330</v>
      </c>
      <c r="I63" s="41" t="s">
        <v>265</v>
      </c>
      <c r="J63" s="41" t="s">
        <v>266</v>
      </c>
      <c r="K63" s="41" t="s">
        <v>138</v>
      </c>
      <c r="L63" s="41" t="s">
        <v>267</v>
      </c>
      <c r="M63" s="41" t="s">
        <v>268</v>
      </c>
      <c r="N63" s="41" t="s">
        <v>269</v>
      </c>
      <c r="O63" s="41" t="s">
        <v>270</v>
      </c>
      <c r="P63" s="41" t="s">
        <v>271</v>
      </c>
      <c r="Q63" s="41" t="s">
        <v>34</v>
      </c>
      <c r="R63" s="42" t="s">
        <v>148</v>
      </c>
      <c r="S63" s="42" t="s">
        <v>149</v>
      </c>
      <c r="T63" s="42" t="s">
        <v>148</v>
      </c>
      <c r="U63" s="42" t="s">
        <v>149</v>
      </c>
      <c r="V63" s="42" t="s">
        <v>152</v>
      </c>
      <c r="W63" s="42" t="s">
        <v>138</v>
      </c>
      <c r="X63" s="41"/>
    </row>
    <row r="64" spans="1:24" ht="15.75">
      <c r="A64" s="54" t="str">
        <f t="shared" si="0"/>
        <v>Dillard's 336 Topeka</v>
      </c>
      <c r="B64" s="54" t="s">
        <v>138</v>
      </c>
      <c r="C64" s="41" t="s">
        <v>240</v>
      </c>
      <c r="D64" s="41" t="s">
        <v>375</v>
      </c>
      <c r="E64" s="41" t="s">
        <v>485</v>
      </c>
      <c r="F64" s="41" t="s">
        <v>690</v>
      </c>
      <c r="G64" s="41" t="s">
        <v>142</v>
      </c>
      <c r="H64" s="41" t="str">
        <f t="shared" si="15"/>
        <v>DL-336</v>
      </c>
      <c r="I64" s="41" t="s">
        <v>691</v>
      </c>
      <c r="J64" s="41" t="s">
        <v>692</v>
      </c>
      <c r="K64" s="41" t="s">
        <v>138</v>
      </c>
      <c r="L64" s="41" t="s">
        <v>691</v>
      </c>
      <c r="M64" s="41" t="s">
        <v>268</v>
      </c>
      <c r="N64" s="41" t="s">
        <v>693</v>
      </c>
      <c r="O64" s="41" t="s">
        <v>247</v>
      </c>
      <c r="P64" s="41" t="s">
        <v>694</v>
      </c>
      <c r="Q64" s="41" t="s">
        <v>34</v>
      </c>
      <c r="R64" s="42" t="s">
        <v>148</v>
      </c>
      <c r="S64" s="42" t="s">
        <v>149</v>
      </c>
      <c r="T64" s="42" t="s">
        <v>148</v>
      </c>
      <c r="U64" s="42" t="s">
        <v>149</v>
      </c>
      <c r="V64" s="42" t="s">
        <v>152</v>
      </c>
      <c r="W64" s="42" t="s">
        <v>138</v>
      </c>
      <c r="X64" s="41"/>
    </row>
    <row r="65" spans="1:24" ht="15.75">
      <c r="A65" s="54" t="str">
        <f t="shared" si="0"/>
        <v>Macy's 645 Mid Rivers</v>
      </c>
      <c r="B65" s="54" t="s">
        <v>138</v>
      </c>
      <c r="C65" s="41" t="s">
        <v>240</v>
      </c>
      <c r="D65" s="41" t="s">
        <v>140</v>
      </c>
      <c r="E65" s="41" t="s">
        <v>485</v>
      </c>
      <c r="F65" s="41" t="s">
        <v>695</v>
      </c>
      <c r="G65" s="41" t="s">
        <v>26</v>
      </c>
      <c r="H65" s="41" t="str">
        <f>"MC-"&amp;F65</f>
        <v>MC-645</v>
      </c>
      <c r="I65" s="41" t="s">
        <v>258</v>
      </c>
      <c r="J65" s="41" t="s">
        <v>251</v>
      </c>
      <c r="K65" s="41" t="s">
        <v>138</v>
      </c>
      <c r="L65" s="41" t="s">
        <v>252</v>
      </c>
      <c r="M65" s="41" t="s">
        <v>245</v>
      </c>
      <c r="N65" s="41" t="s">
        <v>253</v>
      </c>
      <c r="O65" s="41" t="s">
        <v>254</v>
      </c>
      <c r="P65" s="41" t="s">
        <v>255</v>
      </c>
      <c r="Q65" s="41" t="s">
        <v>34</v>
      </c>
      <c r="R65" s="42" t="s">
        <v>313</v>
      </c>
      <c r="S65" s="42" t="s">
        <v>664</v>
      </c>
      <c r="T65" s="42" t="s">
        <v>493</v>
      </c>
      <c r="U65" s="42" t="s">
        <v>166</v>
      </c>
      <c r="V65" s="42" t="s">
        <v>152</v>
      </c>
      <c r="W65" s="42" t="s">
        <v>138</v>
      </c>
      <c r="X65" s="41"/>
    </row>
    <row r="66" spans="1:24" ht="15.75">
      <c r="A66" s="54" t="str">
        <f t="shared" si="0"/>
        <v>Dillard's 324 Zona Rosa</v>
      </c>
      <c r="B66" s="54" t="s">
        <v>138</v>
      </c>
      <c r="C66" s="41" t="s">
        <v>240</v>
      </c>
      <c r="D66" s="41" t="s">
        <v>375</v>
      </c>
      <c r="E66" s="41" t="s">
        <v>485</v>
      </c>
      <c r="F66" s="41" t="s">
        <v>696</v>
      </c>
      <c r="G66" s="41" t="s">
        <v>142</v>
      </c>
      <c r="H66" s="41" t="str">
        <f>"DL-"&amp;F66</f>
        <v>DL-324</v>
      </c>
      <c r="I66" s="41" t="s">
        <v>697</v>
      </c>
      <c r="J66" s="41" t="s">
        <v>698</v>
      </c>
      <c r="K66" s="41" t="s">
        <v>138</v>
      </c>
      <c r="L66" s="41" t="s">
        <v>699</v>
      </c>
      <c r="M66" s="41" t="s">
        <v>245</v>
      </c>
      <c r="N66" s="41" t="s">
        <v>700</v>
      </c>
      <c r="O66" s="41" t="s">
        <v>247</v>
      </c>
      <c r="P66" s="41" t="s">
        <v>701</v>
      </c>
      <c r="Q66" s="41" t="s">
        <v>34</v>
      </c>
      <c r="R66" s="42" t="s">
        <v>148</v>
      </c>
      <c r="S66" s="42" t="s">
        <v>149</v>
      </c>
      <c r="T66" s="42" t="s">
        <v>148</v>
      </c>
      <c r="U66" s="42" t="s">
        <v>149</v>
      </c>
      <c r="V66" s="42" t="s">
        <v>152</v>
      </c>
      <c r="W66" s="42" t="s">
        <v>138</v>
      </c>
      <c r="X66" s="41"/>
    </row>
    <row r="67" spans="1:24" ht="15.75">
      <c r="A67" s="54" t="str">
        <f t="shared" ref="A67:A130" si="16">CLEAN(TRIM(G67&amp;" "&amp;F67&amp;" "&amp;I67))</f>
        <v>Macy's 316 The Crossroads</v>
      </c>
      <c r="B67" s="54" t="s">
        <v>138</v>
      </c>
      <c r="C67" s="41" t="s">
        <v>702</v>
      </c>
      <c r="D67" s="41" t="s">
        <v>375</v>
      </c>
      <c r="E67" s="41" t="s">
        <v>485</v>
      </c>
      <c r="F67" s="41" t="s">
        <v>703</v>
      </c>
      <c r="G67" s="41" t="s">
        <v>26</v>
      </c>
      <c r="H67" s="41" t="str">
        <f>"MC-"&amp;F67</f>
        <v>MC-316</v>
      </c>
      <c r="I67" s="41" t="s">
        <v>704</v>
      </c>
      <c r="J67" s="41" t="s">
        <v>705</v>
      </c>
      <c r="K67" s="41" t="s">
        <v>138</v>
      </c>
      <c r="L67" s="41" t="s">
        <v>706</v>
      </c>
      <c r="M67" s="41" t="s">
        <v>707</v>
      </c>
      <c r="N67" s="41" t="s">
        <v>708</v>
      </c>
      <c r="O67" s="41" t="s">
        <v>161</v>
      </c>
      <c r="P67" s="41" t="s">
        <v>709</v>
      </c>
      <c r="Q67" s="41" t="s">
        <v>34</v>
      </c>
      <c r="R67" s="42" t="s">
        <v>355</v>
      </c>
      <c r="S67" s="42" t="s">
        <v>182</v>
      </c>
      <c r="T67" s="42" t="s">
        <v>213</v>
      </c>
      <c r="U67" s="42" t="s">
        <v>639</v>
      </c>
      <c r="V67" s="42" t="s">
        <v>152</v>
      </c>
      <c r="W67" s="42" t="s">
        <v>138</v>
      </c>
      <c r="X67" s="41"/>
    </row>
    <row r="68" spans="1:24" ht="15.75">
      <c r="A68" s="54" t="str">
        <f t="shared" si="16"/>
        <v>Dillard's 748 Dillards Longview</v>
      </c>
      <c r="B68" s="54" t="s">
        <v>138</v>
      </c>
      <c r="C68" s="41" t="s">
        <v>73</v>
      </c>
      <c r="D68" s="41" t="s">
        <v>375</v>
      </c>
      <c r="E68" s="41" t="s">
        <v>485</v>
      </c>
      <c r="F68" s="41" t="s">
        <v>710</v>
      </c>
      <c r="G68" s="41" t="s">
        <v>539</v>
      </c>
      <c r="H68" s="41" t="str">
        <f t="shared" ref="H68:H69" si="17">"DL-"&amp;F68</f>
        <v>DL-748</v>
      </c>
      <c r="I68" s="41" t="s">
        <v>711</v>
      </c>
      <c r="J68" s="41" t="s">
        <v>712</v>
      </c>
      <c r="K68" s="41" t="s">
        <v>138</v>
      </c>
      <c r="L68" s="41" t="s">
        <v>713</v>
      </c>
      <c r="M68" s="41" t="s">
        <v>77</v>
      </c>
      <c r="N68" s="41" t="s">
        <v>714</v>
      </c>
      <c r="O68" s="41" t="s">
        <v>161</v>
      </c>
      <c r="P68" s="41" t="s">
        <v>715</v>
      </c>
      <c r="Q68" s="41" t="s">
        <v>34</v>
      </c>
      <c r="R68" s="42" t="s">
        <v>165</v>
      </c>
      <c r="S68" s="42" t="s">
        <v>166</v>
      </c>
      <c r="T68" s="42" t="s">
        <v>148</v>
      </c>
      <c r="U68" s="42" t="s">
        <v>149</v>
      </c>
      <c r="V68" s="42" t="s">
        <v>152</v>
      </c>
      <c r="W68" s="42" t="s">
        <v>138</v>
      </c>
      <c r="X68" s="41"/>
    </row>
    <row r="69" spans="1:24" ht="15.75">
      <c r="A69" s="54" t="str">
        <f t="shared" si="16"/>
        <v>Dillard's 749 Broadway</v>
      </c>
      <c r="B69" s="54" t="s">
        <v>138</v>
      </c>
      <c r="C69" s="41" t="s">
        <v>73</v>
      </c>
      <c r="D69" s="41" t="s">
        <v>375</v>
      </c>
      <c r="E69" s="41" t="s">
        <v>485</v>
      </c>
      <c r="F69" s="41" t="s">
        <v>716</v>
      </c>
      <c r="G69" s="41" t="s">
        <v>142</v>
      </c>
      <c r="H69" s="41" t="str">
        <f t="shared" si="17"/>
        <v>DL-749</v>
      </c>
      <c r="I69" s="41" t="s">
        <v>717</v>
      </c>
      <c r="J69" s="41" t="s">
        <v>718</v>
      </c>
      <c r="K69" s="41" t="s">
        <v>158</v>
      </c>
      <c r="L69" s="41" t="s">
        <v>719</v>
      </c>
      <c r="M69" s="41" t="s">
        <v>77</v>
      </c>
      <c r="N69" s="41" t="s">
        <v>280</v>
      </c>
      <c r="O69" s="41" t="s">
        <v>161</v>
      </c>
      <c r="P69" s="41" t="s">
        <v>720</v>
      </c>
      <c r="Q69" s="41" t="s">
        <v>34</v>
      </c>
      <c r="R69" s="42" t="s">
        <v>148</v>
      </c>
      <c r="S69" s="42" t="s">
        <v>149</v>
      </c>
      <c r="T69" s="42" t="s">
        <v>150</v>
      </c>
      <c r="U69" s="42" t="s">
        <v>151</v>
      </c>
      <c r="V69" s="42" t="s">
        <v>152</v>
      </c>
      <c r="W69" s="42" t="s">
        <v>138</v>
      </c>
      <c r="X69" s="41"/>
    </row>
    <row r="70" spans="1:24" ht="15.75">
      <c r="A70" s="54" t="str">
        <f t="shared" si="16"/>
        <v>Macy's 690 Mall of LA</v>
      </c>
      <c r="B70" s="54" t="s">
        <v>138</v>
      </c>
      <c r="C70" s="41" t="s">
        <v>73</v>
      </c>
      <c r="D70" s="41" t="s">
        <v>140</v>
      </c>
      <c r="E70" s="41" t="s">
        <v>485</v>
      </c>
      <c r="F70" s="41" t="s">
        <v>721</v>
      </c>
      <c r="G70" s="41" t="s">
        <v>26</v>
      </c>
      <c r="H70" s="41" t="str">
        <f>"MC-"&amp;F70</f>
        <v>MC-690</v>
      </c>
      <c r="I70" s="41" t="s">
        <v>722</v>
      </c>
      <c r="J70" s="41" t="s">
        <v>723</v>
      </c>
      <c r="K70" s="41" t="s">
        <v>158</v>
      </c>
      <c r="L70" s="41" t="s">
        <v>724</v>
      </c>
      <c r="M70" s="41" t="s">
        <v>276</v>
      </c>
      <c r="N70" s="41" t="s">
        <v>725</v>
      </c>
      <c r="O70" s="41" t="s">
        <v>161</v>
      </c>
      <c r="P70" s="41" t="s">
        <v>726</v>
      </c>
      <c r="Q70" s="41" t="s">
        <v>34</v>
      </c>
      <c r="R70" s="42" t="s">
        <v>165</v>
      </c>
      <c r="S70" s="42" t="s">
        <v>166</v>
      </c>
      <c r="T70" s="42" t="s">
        <v>148</v>
      </c>
      <c r="U70" s="42" t="s">
        <v>149</v>
      </c>
      <c r="V70" s="42" t="s">
        <v>152</v>
      </c>
      <c r="W70" s="42" t="s">
        <v>138</v>
      </c>
      <c r="X70" s="41"/>
    </row>
    <row r="71" spans="1:24" ht="15.75">
      <c r="A71" s="54" t="str">
        <f t="shared" si="16"/>
        <v>Dillard's 437 Central Mall</v>
      </c>
      <c r="B71" s="54" t="s">
        <v>138</v>
      </c>
      <c r="C71" s="41" t="s">
        <v>73</v>
      </c>
      <c r="D71" s="41" t="s">
        <v>375</v>
      </c>
      <c r="E71" s="41" t="s">
        <v>485</v>
      </c>
      <c r="F71" s="41" t="s">
        <v>727</v>
      </c>
      <c r="G71" s="41" t="s">
        <v>142</v>
      </c>
      <c r="H71" s="41" t="str">
        <f t="shared" ref="H71:H75" si="18">"DL-"&amp;F71</f>
        <v>DL-437</v>
      </c>
      <c r="I71" s="41" t="s">
        <v>728</v>
      </c>
      <c r="J71" s="41" t="s">
        <v>75</v>
      </c>
      <c r="K71" s="41" t="s">
        <v>158</v>
      </c>
      <c r="L71" s="41" t="s">
        <v>76</v>
      </c>
      <c r="M71" s="41" t="s">
        <v>77</v>
      </c>
      <c r="N71" s="41" t="s">
        <v>280</v>
      </c>
      <c r="O71" s="41" t="s">
        <v>73</v>
      </c>
      <c r="P71" s="41" t="s">
        <v>78</v>
      </c>
      <c r="Q71" s="41" t="s">
        <v>34</v>
      </c>
      <c r="R71" s="42" t="s">
        <v>165</v>
      </c>
      <c r="S71" s="42" t="s">
        <v>166</v>
      </c>
      <c r="T71" s="42" t="s">
        <v>175</v>
      </c>
      <c r="U71" s="42" t="s">
        <v>176</v>
      </c>
      <c r="V71" s="42" t="s">
        <v>152</v>
      </c>
      <c r="W71" s="42" t="s">
        <v>138</v>
      </c>
      <c r="X71" s="41"/>
    </row>
    <row r="72" spans="1:24" ht="15.75">
      <c r="A72" s="54" t="str">
        <f t="shared" si="16"/>
        <v>Dillard's 761 Fremaux</v>
      </c>
      <c r="B72" s="54" t="s">
        <v>138</v>
      </c>
      <c r="C72" s="41" t="s">
        <v>73</v>
      </c>
      <c r="D72" s="41" t="s">
        <v>375</v>
      </c>
      <c r="E72" s="41" t="s">
        <v>485</v>
      </c>
      <c r="F72" s="41" t="s">
        <v>729</v>
      </c>
      <c r="G72" s="41" t="s">
        <v>142</v>
      </c>
      <c r="H72" s="41" t="str">
        <f t="shared" si="18"/>
        <v>DL-761</v>
      </c>
      <c r="I72" s="41" t="s">
        <v>730</v>
      </c>
      <c r="J72" s="41" t="s">
        <v>75</v>
      </c>
      <c r="K72" s="41" t="s">
        <v>158</v>
      </c>
      <c r="L72" s="41" t="s">
        <v>76</v>
      </c>
      <c r="M72" s="41" t="s">
        <v>77</v>
      </c>
      <c r="N72" s="41" t="s">
        <v>280</v>
      </c>
      <c r="O72" s="41" t="s">
        <v>73</v>
      </c>
      <c r="P72" s="41" t="s">
        <v>78</v>
      </c>
      <c r="Q72" s="41" t="s">
        <v>34</v>
      </c>
      <c r="R72" s="42" t="s">
        <v>165</v>
      </c>
      <c r="S72" s="42" t="s">
        <v>166</v>
      </c>
      <c r="T72" s="42" t="s">
        <v>175</v>
      </c>
      <c r="U72" s="42" t="s">
        <v>176</v>
      </c>
      <c r="V72" s="42" t="s">
        <v>152</v>
      </c>
      <c r="W72" s="42" t="s">
        <v>138</v>
      </c>
      <c r="X72" s="41"/>
    </row>
    <row r="73" spans="1:24" ht="15.75">
      <c r="A73" s="54" t="str">
        <f t="shared" si="16"/>
        <v>Dillard's 765 Southland</v>
      </c>
      <c r="B73" s="54" t="s">
        <v>138</v>
      </c>
      <c r="C73" s="41" t="s">
        <v>73</v>
      </c>
      <c r="D73" s="41" t="s">
        <v>375</v>
      </c>
      <c r="E73" s="41" t="s">
        <v>485</v>
      </c>
      <c r="F73" s="41" t="s">
        <v>731</v>
      </c>
      <c r="G73" s="41" t="s">
        <v>142</v>
      </c>
      <c r="H73" s="41" t="str">
        <f t="shared" si="18"/>
        <v>DL-765</v>
      </c>
      <c r="I73" s="41" t="s">
        <v>732</v>
      </c>
      <c r="J73" s="41" t="s">
        <v>733</v>
      </c>
      <c r="K73" s="41" t="s">
        <v>158</v>
      </c>
      <c r="L73" s="41" t="s">
        <v>734</v>
      </c>
      <c r="M73" s="41" t="s">
        <v>276</v>
      </c>
      <c r="N73" s="41" t="s">
        <v>735</v>
      </c>
      <c r="O73" s="41" t="s">
        <v>161</v>
      </c>
      <c r="P73" s="41" t="s">
        <v>736</v>
      </c>
      <c r="Q73" s="41" t="s">
        <v>34</v>
      </c>
      <c r="R73" s="42" t="s">
        <v>148</v>
      </c>
      <c r="S73" s="42" t="s">
        <v>149</v>
      </c>
      <c r="T73" s="42" t="s">
        <v>150</v>
      </c>
      <c r="U73" s="42" t="s">
        <v>151</v>
      </c>
      <c r="V73" s="42" t="s">
        <v>152</v>
      </c>
      <c r="W73" s="42" t="s">
        <v>138</v>
      </c>
      <c r="X73" s="41"/>
    </row>
    <row r="74" spans="1:24" ht="15.75">
      <c r="A74" s="54" t="str">
        <f t="shared" si="16"/>
        <v>Dillard's 770 The Woodlands</v>
      </c>
      <c r="B74" s="54" t="s">
        <v>138</v>
      </c>
      <c r="C74" s="41" t="s">
        <v>73</v>
      </c>
      <c r="D74" s="41" t="s">
        <v>375</v>
      </c>
      <c r="E74" s="41" t="s">
        <v>485</v>
      </c>
      <c r="F74" s="41" t="s">
        <v>737</v>
      </c>
      <c r="G74" s="41" t="s">
        <v>142</v>
      </c>
      <c r="H74" s="41" t="str">
        <f t="shared" si="18"/>
        <v>DL-770</v>
      </c>
      <c r="I74" s="41" t="s">
        <v>76</v>
      </c>
      <c r="J74" s="41" t="s">
        <v>75</v>
      </c>
      <c r="K74" s="41" t="s">
        <v>158</v>
      </c>
      <c r="L74" s="41" t="s">
        <v>76</v>
      </c>
      <c r="M74" s="41" t="s">
        <v>77</v>
      </c>
      <c r="N74" s="41" t="s">
        <v>280</v>
      </c>
      <c r="O74" s="41" t="s">
        <v>73</v>
      </c>
      <c r="P74" s="41" t="s">
        <v>78</v>
      </c>
      <c r="Q74" s="41" t="s">
        <v>34</v>
      </c>
      <c r="R74" s="42" t="s">
        <v>148</v>
      </c>
      <c r="S74" s="42" t="s">
        <v>149</v>
      </c>
      <c r="T74" s="42" t="s">
        <v>150</v>
      </c>
      <c r="U74" s="42" t="s">
        <v>151</v>
      </c>
      <c r="V74" s="42" t="s">
        <v>152</v>
      </c>
      <c r="W74" s="42" t="s">
        <v>138</v>
      </c>
      <c r="X74" s="41"/>
    </row>
    <row r="75" spans="1:24" ht="15.75">
      <c r="A75" s="54" t="str">
        <f t="shared" si="16"/>
        <v>Dillard's 777 First Colony</v>
      </c>
      <c r="B75" s="54" t="s">
        <v>138</v>
      </c>
      <c r="C75" s="41" t="s">
        <v>73</v>
      </c>
      <c r="D75" s="41" t="s">
        <v>375</v>
      </c>
      <c r="E75" s="41" t="s">
        <v>485</v>
      </c>
      <c r="F75" s="41" t="s">
        <v>738</v>
      </c>
      <c r="G75" s="41" t="s">
        <v>142</v>
      </c>
      <c r="H75" s="41" t="str">
        <f t="shared" si="18"/>
        <v>DL-777</v>
      </c>
      <c r="I75" s="41" t="s">
        <v>739</v>
      </c>
      <c r="J75" s="41" t="s">
        <v>75</v>
      </c>
      <c r="K75" s="41" t="s">
        <v>158</v>
      </c>
      <c r="L75" s="41" t="s">
        <v>76</v>
      </c>
      <c r="M75" s="41" t="s">
        <v>77</v>
      </c>
      <c r="N75" s="41" t="s">
        <v>280</v>
      </c>
      <c r="O75" s="41" t="s">
        <v>73</v>
      </c>
      <c r="P75" s="41" t="s">
        <v>78</v>
      </c>
      <c r="Q75" s="41" t="s">
        <v>34</v>
      </c>
      <c r="R75" s="42" t="s">
        <v>165</v>
      </c>
      <c r="S75" s="42" t="s">
        <v>166</v>
      </c>
      <c r="T75" s="42" t="s">
        <v>148</v>
      </c>
      <c r="U75" s="42" t="s">
        <v>149</v>
      </c>
      <c r="V75" s="42" t="s">
        <v>152</v>
      </c>
      <c r="W75" s="42" t="s">
        <v>138</v>
      </c>
      <c r="X75" s="41"/>
    </row>
    <row r="76" spans="1:24" ht="15.75">
      <c r="A76" s="54" t="str">
        <f t="shared" si="16"/>
        <v>Macy's 688 First Colony</v>
      </c>
      <c r="B76" s="54" t="s">
        <v>138</v>
      </c>
      <c r="C76" s="41" t="s">
        <v>73</v>
      </c>
      <c r="D76" s="41" t="s">
        <v>140</v>
      </c>
      <c r="E76" s="41" t="s">
        <v>485</v>
      </c>
      <c r="F76" s="41" t="s">
        <v>740</v>
      </c>
      <c r="G76" s="41" t="s">
        <v>26</v>
      </c>
      <c r="H76" s="41" t="str">
        <f t="shared" ref="H76:H78" si="19">"MC-"&amp;F76</f>
        <v>MC-688</v>
      </c>
      <c r="I76" s="41" t="s">
        <v>739</v>
      </c>
      <c r="J76" s="41" t="s">
        <v>75</v>
      </c>
      <c r="K76" s="41" t="s">
        <v>158</v>
      </c>
      <c r="L76" s="41" t="s">
        <v>76</v>
      </c>
      <c r="M76" s="41" t="s">
        <v>77</v>
      </c>
      <c r="N76" s="41" t="s">
        <v>280</v>
      </c>
      <c r="O76" s="41" t="s">
        <v>73</v>
      </c>
      <c r="P76" s="41" t="s">
        <v>78</v>
      </c>
      <c r="Q76" s="41" t="s">
        <v>34</v>
      </c>
      <c r="R76" s="42" t="s">
        <v>311</v>
      </c>
      <c r="S76" s="42" t="s">
        <v>498</v>
      </c>
      <c r="T76" s="42" t="s">
        <v>536</v>
      </c>
      <c r="U76" s="42" t="s">
        <v>149</v>
      </c>
      <c r="V76" s="42" t="s">
        <v>152</v>
      </c>
      <c r="W76" s="42" t="s">
        <v>138</v>
      </c>
      <c r="X76" s="41"/>
    </row>
    <row r="77" spans="1:24" ht="15.75">
      <c r="A77" s="54" t="str">
        <f t="shared" si="16"/>
        <v>Macy's 716 The Woodlands</v>
      </c>
      <c r="B77" s="54" t="s">
        <v>138</v>
      </c>
      <c r="C77" s="41" t="s">
        <v>73</v>
      </c>
      <c r="D77" s="41" t="s">
        <v>140</v>
      </c>
      <c r="E77" s="41" t="s">
        <v>485</v>
      </c>
      <c r="F77" s="41" t="s">
        <v>741</v>
      </c>
      <c r="G77" s="41" t="s">
        <v>26</v>
      </c>
      <c r="H77" s="41" t="str">
        <f t="shared" si="19"/>
        <v>MC-716</v>
      </c>
      <c r="I77" s="41" t="s">
        <v>76</v>
      </c>
      <c r="J77" s="41" t="s">
        <v>75</v>
      </c>
      <c r="K77" s="41" t="s">
        <v>158</v>
      </c>
      <c r="L77" s="41" t="s">
        <v>76</v>
      </c>
      <c r="M77" s="41" t="s">
        <v>77</v>
      </c>
      <c r="N77" s="41" t="s">
        <v>280</v>
      </c>
      <c r="O77" s="41" t="s">
        <v>73</v>
      </c>
      <c r="P77" s="41" t="s">
        <v>78</v>
      </c>
      <c r="Q77" s="41" t="s">
        <v>34</v>
      </c>
      <c r="R77" s="42" t="s">
        <v>311</v>
      </c>
      <c r="S77" s="42" t="s">
        <v>498</v>
      </c>
      <c r="T77" s="42" t="s">
        <v>536</v>
      </c>
      <c r="U77" s="42" t="s">
        <v>149</v>
      </c>
      <c r="V77" s="42" t="s">
        <v>152</v>
      </c>
      <c r="W77" s="42" t="s">
        <v>138</v>
      </c>
      <c r="X77" s="41" t="s">
        <v>138</v>
      </c>
    </row>
    <row r="78" spans="1:24" ht="15.75">
      <c r="A78" s="54" t="str">
        <f t="shared" si="16"/>
        <v>Macy's 537 HENDERSON</v>
      </c>
      <c r="B78" s="56" t="s">
        <v>138</v>
      </c>
      <c r="C78" s="57" t="s">
        <v>288</v>
      </c>
      <c r="D78" s="57" t="s">
        <v>140</v>
      </c>
      <c r="E78" s="57" t="s">
        <v>485</v>
      </c>
      <c r="F78" s="57" t="s">
        <v>742</v>
      </c>
      <c r="G78" s="57" t="s">
        <v>26</v>
      </c>
      <c r="H78" s="41" t="str">
        <f t="shared" si="19"/>
        <v>MC-537</v>
      </c>
      <c r="I78" s="57" t="s">
        <v>743</v>
      </c>
      <c r="J78" s="57" t="s">
        <v>291</v>
      </c>
      <c r="K78" s="57" t="s">
        <v>138</v>
      </c>
      <c r="L78" s="57" t="s">
        <v>292</v>
      </c>
      <c r="M78" s="57" t="s">
        <v>293</v>
      </c>
      <c r="N78" s="57" t="s">
        <v>294</v>
      </c>
      <c r="O78" s="57" t="s">
        <v>288</v>
      </c>
      <c r="P78" s="57" t="s">
        <v>295</v>
      </c>
      <c r="Q78" s="57" t="s">
        <v>34</v>
      </c>
      <c r="R78" s="58" t="s">
        <v>493</v>
      </c>
      <c r="S78" s="58" t="s">
        <v>166</v>
      </c>
      <c r="T78" s="58" t="s">
        <v>355</v>
      </c>
      <c r="U78" s="58" t="s">
        <v>149</v>
      </c>
      <c r="V78" s="58" t="s">
        <v>152</v>
      </c>
      <c r="W78" s="58" t="s">
        <v>138</v>
      </c>
      <c r="X78" s="57" t="s">
        <v>138</v>
      </c>
    </row>
    <row r="79" spans="1:24" ht="15.75">
      <c r="A79" s="54" t="str">
        <f t="shared" si="16"/>
        <v>CURACAO 11 LAS VEGAS</v>
      </c>
      <c r="B79" s="56" t="s">
        <v>138</v>
      </c>
      <c r="C79" s="57" t="s">
        <v>288</v>
      </c>
      <c r="D79" s="57" t="s">
        <v>375</v>
      </c>
      <c r="E79" s="57" t="s">
        <v>485</v>
      </c>
      <c r="F79" s="57" t="s">
        <v>744</v>
      </c>
      <c r="G79" s="57" t="s">
        <v>745</v>
      </c>
      <c r="H79" s="57" t="str">
        <f>"CC-"&amp;F79</f>
        <v>CC-11</v>
      </c>
      <c r="I79" s="57" t="s">
        <v>746</v>
      </c>
      <c r="J79" s="57" t="s">
        <v>291</v>
      </c>
      <c r="K79" s="57" t="s">
        <v>138</v>
      </c>
      <c r="L79" s="57" t="s">
        <v>292</v>
      </c>
      <c r="M79" s="57" t="s">
        <v>293</v>
      </c>
      <c r="N79" s="57" t="s">
        <v>294</v>
      </c>
      <c r="O79" s="57" t="s">
        <v>288</v>
      </c>
      <c r="P79" s="57" t="s">
        <v>295</v>
      </c>
      <c r="Q79" s="57" t="s">
        <v>34</v>
      </c>
      <c r="R79" s="58" t="s">
        <v>498</v>
      </c>
      <c r="S79" s="58" t="s">
        <v>615</v>
      </c>
      <c r="T79" s="58" t="s">
        <v>664</v>
      </c>
      <c r="U79" s="58" t="s">
        <v>616</v>
      </c>
      <c r="V79" s="58" t="s">
        <v>152</v>
      </c>
      <c r="W79" s="58" t="s">
        <v>138</v>
      </c>
      <c r="X79" s="57" t="s">
        <v>138</v>
      </c>
    </row>
    <row r="80" spans="1:24" ht="15.75">
      <c r="A80" s="54" t="str">
        <f t="shared" si="16"/>
        <v>Dillard's 918 Yuma</v>
      </c>
      <c r="B80" s="56" t="s">
        <v>138</v>
      </c>
      <c r="C80" s="57" t="s">
        <v>288</v>
      </c>
      <c r="D80" s="57" t="s">
        <v>375</v>
      </c>
      <c r="E80" s="57" t="s">
        <v>485</v>
      </c>
      <c r="F80" s="57" t="s">
        <v>747</v>
      </c>
      <c r="G80" s="57" t="s">
        <v>142</v>
      </c>
      <c r="H80" s="41" t="str">
        <f t="shared" ref="H80:H83" si="20">"DL-"&amp;F80</f>
        <v>DL-918</v>
      </c>
      <c r="I80" s="57" t="s">
        <v>748</v>
      </c>
      <c r="J80" s="57" t="s">
        <v>291</v>
      </c>
      <c r="K80" s="57" t="s">
        <v>138</v>
      </c>
      <c r="L80" s="57" t="s">
        <v>292</v>
      </c>
      <c r="M80" s="57" t="s">
        <v>293</v>
      </c>
      <c r="N80" s="57" t="s">
        <v>294</v>
      </c>
      <c r="O80" s="57" t="s">
        <v>288</v>
      </c>
      <c r="P80" s="57" t="s">
        <v>295</v>
      </c>
      <c r="Q80" s="57" t="s">
        <v>34</v>
      </c>
      <c r="R80" s="58" t="s">
        <v>165</v>
      </c>
      <c r="S80" s="58" t="s">
        <v>166</v>
      </c>
      <c r="T80" s="58" t="s">
        <v>148</v>
      </c>
      <c r="U80" s="58" t="s">
        <v>149</v>
      </c>
      <c r="V80" s="58" t="s">
        <v>152</v>
      </c>
      <c r="W80" s="58" t="s">
        <v>138</v>
      </c>
      <c r="X80" s="57" t="s">
        <v>138</v>
      </c>
    </row>
    <row r="81" spans="1:24" ht="15.75">
      <c r="A81" s="54" t="str">
        <f t="shared" si="16"/>
        <v>Dillard's 919 Sierra Vista</v>
      </c>
      <c r="B81" s="56" t="s">
        <v>138</v>
      </c>
      <c r="C81" s="57" t="s">
        <v>288</v>
      </c>
      <c r="D81" s="57" t="s">
        <v>375</v>
      </c>
      <c r="E81" s="57" t="s">
        <v>485</v>
      </c>
      <c r="F81" s="57" t="s">
        <v>749</v>
      </c>
      <c r="G81" s="57" t="s">
        <v>142</v>
      </c>
      <c r="H81" s="41" t="str">
        <f t="shared" si="20"/>
        <v>DL-919</v>
      </c>
      <c r="I81" s="57" t="s">
        <v>750</v>
      </c>
      <c r="J81" s="57" t="s">
        <v>291</v>
      </c>
      <c r="K81" s="57" t="s">
        <v>138</v>
      </c>
      <c r="L81" s="57" t="s">
        <v>292</v>
      </c>
      <c r="M81" s="57" t="s">
        <v>293</v>
      </c>
      <c r="N81" s="57" t="s">
        <v>294</v>
      </c>
      <c r="O81" s="57" t="s">
        <v>288</v>
      </c>
      <c r="P81" s="57" t="s">
        <v>295</v>
      </c>
      <c r="Q81" s="57" t="s">
        <v>34</v>
      </c>
      <c r="R81" s="58" t="s">
        <v>165</v>
      </c>
      <c r="S81" s="58" t="s">
        <v>166</v>
      </c>
      <c r="T81" s="58" t="s">
        <v>148</v>
      </c>
      <c r="U81" s="58" t="s">
        <v>149</v>
      </c>
      <c r="V81" s="58" t="s">
        <v>152</v>
      </c>
      <c r="W81" s="58" t="s">
        <v>138</v>
      </c>
      <c r="X81" s="57" t="s">
        <v>138</v>
      </c>
    </row>
    <row r="82" spans="1:24" ht="15.75">
      <c r="A82" s="54" t="str">
        <f t="shared" si="16"/>
        <v>Dillard's 941 Fashion Show</v>
      </c>
      <c r="B82" s="56" t="s">
        <v>138</v>
      </c>
      <c r="C82" s="57" t="s">
        <v>288</v>
      </c>
      <c r="D82" s="57" t="s">
        <v>375</v>
      </c>
      <c r="E82" s="57" t="s">
        <v>485</v>
      </c>
      <c r="F82" s="57" t="s">
        <v>751</v>
      </c>
      <c r="G82" s="57" t="s">
        <v>142</v>
      </c>
      <c r="H82" s="41" t="str">
        <f t="shared" si="20"/>
        <v>DL-941</v>
      </c>
      <c r="I82" s="57" t="s">
        <v>752</v>
      </c>
      <c r="J82" s="57" t="s">
        <v>291</v>
      </c>
      <c r="K82" s="57" t="s">
        <v>138</v>
      </c>
      <c r="L82" s="57" t="s">
        <v>292</v>
      </c>
      <c r="M82" s="57" t="s">
        <v>293</v>
      </c>
      <c r="N82" s="57" t="s">
        <v>294</v>
      </c>
      <c r="O82" s="57" t="s">
        <v>288</v>
      </c>
      <c r="P82" s="57" t="s">
        <v>295</v>
      </c>
      <c r="Q82" s="57" t="s">
        <v>34</v>
      </c>
      <c r="R82" s="58" t="s">
        <v>744</v>
      </c>
      <c r="S82" s="58" t="s">
        <v>753</v>
      </c>
      <c r="T82" s="58" t="s">
        <v>754</v>
      </c>
      <c r="U82" s="58" t="s">
        <v>755</v>
      </c>
      <c r="V82" s="58" t="s">
        <v>152</v>
      </c>
      <c r="W82" s="58" t="s">
        <v>138</v>
      </c>
      <c r="X82" s="57" t="s">
        <v>138</v>
      </c>
    </row>
    <row r="83" spans="1:24" ht="15.75">
      <c r="A83" s="54" t="str">
        <f t="shared" si="16"/>
        <v>Dillard's 945 Summerlin</v>
      </c>
      <c r="B83" s="56" t="s">
        <v>138</v>
      </c>
      <c r="C83" s="57" t="s">
        <v>288</v>
      </c>
      <c r="D83" s="57" t="s">
        <v>375</v>
      </c>
      <c r="E83" s="57" t="s">
        <v>485</v>
      </c>
      <c r="F83" s="57" t="s">
        <v>756</v>
      </c>
      <c r="G83" s="57" t="s">
        <v>142</v>
      </c>
      <c r="H83" s="41" t="str">
        <f t="shared" si="20"/>
        <v>DL-945</v>
      </c>
      <c r="I83" s="57" t="s">
        <v>757</v>
      </c>
      <c r="J83" s="57" t="s">
        <v>291</v>
      </c>
      <c r="K83" s="57" t="s">
        <v>138</v>
      </c>
      <c r="L83" s="57" t="s">
        <v>292</v>
      </c>
      <c r="M83" s="57" t="s">
        <v>293</v>
      </c>
      <c r="N83" s="57" t="s">
        <v>294</v>
      </c>
      <c r="O83" s="57" t="s">
        <v>288</v>
      </c>
      <c r="P83" s="57" t="s">
        <v>295</v>
      </c>
      <c r="Q83" s="57" t="s">
        <v>34</v>
      </c>
      <c r="R83" s="58" t="s">
        <v>165</v>
      </c>
      <c r="S83" s="58" t="s">
        <v>166</v>
      </c>
      <c r="T83" s="58" t="s">
        <v>148</v>
      </c>
      <c r="U83" s="58" t="s">
        <v>149</v>
      </c>
      <c r="V83" s="58" t="s">
        <v>152</v>
      </c>
      <c r="W83" s="58" t="s">
        <v>138</v>
      </c>
      <c r="X83" s="57" t="s">
        <v>138</v>
      </c>
    </row>
    <row r="84" spans="1:24" ht="15.75">
      <c r="A84" s="54" t="str">
        <f t="shared" si="16"/>
        <v>Macy's 459 Superstition</v>
      </c>
      <c r="B84" s="56" t="s">
        <v>138</v>
      </c>
      <c r="C84" s="57" t="s">
        <v>288</v>
      </c>
      <c r="D84" s="57" t="s">
        <v>140</v>
      </c>
      <c r="E84" s="57" t="s">
        <v>485</v>
      </c>
      <c r="F84" s="57" t="s">
        <v>758</v>
      </c>
      <c r="G84" s="57" t="s">
        <v>26</v>
      </c>
      <c r="H84" s="41" t="str">
        <f>"MC-"&amp;F84</f>
        <v>MC-459</v>
      </c>
      <c r="I84" s="57" t="s">
        <v>290</v>
      </c>
      <c r="J84" s="57" t="s">
        <v>291</v>
      </c>
      <c r="K84" s="57" t="s">
        <v>138</v>
      </c>
      <c r="L84" s="57" t="s">
        <v>292</v>
      </c>
      <c r="M84" s="57" t="s">
        <v>293</v>
      </c>
      <c r="N84" s="57" t="s">
        <v>294</v>
      </c>
      <c r="O84" s="57" t="s">
        <v>288</v>
      </c>
      <c r="P84" s="57" t="s">
        <v>295</v>
      </c>
      <c r="Q84" s="57" t="s">
        <v>34</v>
      </c>
      <c r="R84" s="58" t="s">
        <v>493</v>
      </c>
      <c r="S84" s="58" t="s">
        <v>166</v>
      </c>
      <c r="T84" s="58" t="s">
        <v>355</v>
      </c>
      <c r="U84" s="58" t="s">
        <v>149</v>
      </c>
      <c r="V84" s="58" t="s">
        <v>152</v>
      </c>
      <c r="W84" s="58" t="s">
        <v>138</v>
      </c>
      <c r="X84" s="57" t="s">
        <v>138</v>
      </c>
    </row>
    <row r="85" spans="1:24" ht="15.75">
      <c r="A85" s="54" t="str">
        <f t="shared" si="16"/>
        <v>Dillard's 902 Fashion Square</v>
      </c>
      <c r="B85" s="56" t="s">
        <v>138</v>
      </c>
      <c r="C85" s="57" t="s">
        <v>288</v>
      </c>
      <c r="D85" s="57" t="s">
        <v>375</v>
      </c>
      <c r="E85" s="57" t="s">
        <v>485</v>
      </c>
      <c r="F85" s="57" t="s">
        <v>759</v>
      </c>
      <c r="G85" s="57" t="s">
        <v>142</v>
      </c>
      <c r="H85" s="41" t="str">
        <f>"DL-"&amp;F85</f>
        <v>DL-902</v>
      </c>
      <c r="I85" s="57" t="s">
        <v>760</v>
      </c>
      <c r="J85" s="57" t="s">
        <v>291</v>
      </c>
      <c r="K85" s="57" t="s">
        <v>138</v>
      </c>
      <c r="L85" s="57" t="s">
        <v>292</v>
      </c>
      <c r="M85" s="57" t="s">
        <v>293</v>
      </c>
      <c r="N85" s="57" t="s">
        <v>294</v>
      </c>
      <c r="O85" s="57" t="s">
        <v>288</v>
      </c>
      <c r="P85" s="57" t="s">
        <v>295</v>
      </c>
      <c r="Q85" s="57" t="s">
        <v>34</v>
      </c>
      <c r="R85" s="58" t="s">
        <v>149</v>
      </c>
      <c r="S85" s="58" t="s">
        <v>356</v>
      </c>
      <c r="T85" s="58" t="s">
        <v>176</v>
      </c>
      <c r="U85" s="58" t="s">
        <v>358</v>
      </c>
      <c r="V85" s="58" t="s">
        <v>152</v>
      </c>
      <c r="W85" s="58" t="s">
        <v>138</v>
      </c>
      <c r="X85" s="57" t="s">
        <v>138</v>
      </c>
    </row>
    <row r="86" spans="1:24" ht="15.75">
      <c r="A86" s="54" t="str">
        <f t="shared" si="16"/>
        <v>Macy's 450 Scottsdale</v>
      </c>
      <c r="B86" s="56" t="s">
        <v>138</v>
      </c>
      <c r="C86" s="57" t="s">
        <v>288</v>
      </c>
      <c r="D86" s="57" t="s">
        <v>140</v>
      </c>
      <c r="E86" s="57" t="s">
        <v>485</v>
      </c>
      <c r="F86" s="57" t="s">
        <v>761</v>
      </c>
      <c r="G86" s="57" t="s">
        <v>26</v>
      </c>
      <c r="H86" s="41" t="str">
        <f t="shared" ref="H86:H88" si="21">"MC-"&amp;F86</f>
        <v>MC-450</v>
      </c>
      <c r="I86" s="57" t="s">
        <v>762</v>
      </c>
      <c r="J86" s="57" t="s">
        <v>291</v>
      </c>
      <c r="K86" s="57" t="s">
        <v>138</v>
      </c>
      <c r="L86" s="57" t="s">
        <v>292</v>
      </c>
      <c r="M86" s="57" t="s">
        <v>293</v>
      </c>
      <c r="N86" s="57" t="s">
        <v>294</v>
      </c>
      <c r="O86" s="57" t="s">
        <v>288</v>
      </c>
      <c r="P86" s="57" t="s">
        <v>295</v>
      </c>
      <c r="Q86" s="62" t="s">
        <v>530</v>
      </c>
      <c r="R86" s="58" t="s">
        <v>505</v>
      </c>
      <c r="S86" s="58" t="s">
        <v>763</v>
      </c>
      <c r="T86" s="58" t="s">
        <v>499</v>
      </c>
      <c r="U86" s="58" t="s">
        <v>256</v>
      </c>
      <c r="V86" s="58" t="s">
        <v>152</v>
      </c>
      <c r="W86" s="58" t="s">
        <v>138</v>
      </c>
      <c r="X86" s="57" t="s">
        <v>764</v>
      </c>
    </row>
    <row r="87" spans="1:24" ht="15.75">
      <c r="A87" s="54" t="str">
        <f t="shared" si="16"/>
        <v>Macy's 487 DTLA</v>
      </c>
      <c r="B87" s="56" t="s">
        <v>138</v>
      </c>
      <c r="C87" s="57" t="s">
        <v>126</v>
      </c>
      <c r="D87" s="57" t="s">
        <v>140</v>
      </c>
      <c r="E87" s="57" t="s">
        <v>485</v>
      </c>
      <c r="F87" s="57" t="s">
        <v>765</v>
      </c>
      <c r="G87" s="57" t="s">
        <v>26</v>
      </c>
      <c r="H87" s="41" t="str">
        <f t="shared" si="21"/>
        <v>MC-487</v>
      </c>
      <c r="I87" s="57" t="s">
        <v>766</v>
      </c>
      <c r="J87" s="57" t="s">
        <v>767</v>
      </c>
      <c r="K87" s="57" t="s">
        <v>138</v>
      </c>
      <c r="L87" s="57" t="s">
        <v>130</v>
      </c>
      <c r="M87" s="57" t="s">
        <v>112</v>
      </c>
      <c r="N87" s="57" t="s">
        <v>768</v>
      </c>
      <c r="O87" s="57" t="s">
        <v>126</v>
      </c>
      <c r="P87" s="57" t="s">
        <v>131</v>
      </c>
      <c r="Q87" s="57" t="s">
        <v>34</v>
      </c>
      <c r="R87" s="58" t="s">
        <v>151</v>
      </c>
      <c r="S87" s="58" t="s">
        <v>769</v>
      </c>
      <c r="T87" s="58" t="s">
        <v>337</v>
      </c>
      <c r="U87" s="58" t="s">
        <v>770</v>
      </c>
      <c r="V87" s="58" t="s">
        <v>152</v>
      </c>
      <c r="W87" s="58" t="s">
        <v>138</v>
      </c>
      <c r="X87" s="57"/>
    </row>
    <row r="88" spans="1:24" ht="15.75">
      <c r="A88" s="54" t="str">
        <f t="shared" si="16"/>
        <v>Macy's 503 Topanga</v>
      </c>
      <c r="B88" s="56" t="s">
        <v>138</v>
      </c>
      <c r="C88" s="57" t="s">
        <v>126</v>
      </c>
      <c r="D88" s="57" t="s">
        <v>140</v>
      </c>
      <c r="E88" s="57" t="s">
        <v>485</v>
      </c>
      <c r="F88" s="57" t="s">
        <v>771</v>
      </c>
      <c r="G88" s="57" t="s">
        <v>26</v>
      </c>
      <c r="H88" s="41" t="str">
        <f t="shared" si="21"/>
        <v>MC-503</v>
      </c>
      <c r="I88" s="57" t="s">
        <v>772</v>
      </c>
      <c r="J88" s="57" t="s">
        <v>129</v>
      </c>
      <c r="K88" s="57" t="s">
        <v>138</v>
      </c>
      <c r="L88" s="57" t="s">
        <v>130</v>
      </c>
      <c r="M88" s="57" t="s">
        <v>112</v>
      </c>
      <c r="N88" s="57" t="s">
        <v>768</v>
      </c>
      <c r="O88" s="57" t="s">
        <v>126</v>
      </c>
      <c r="P88" s="57" t="s">
        <v>131</v>
      </c>
      <c r="Q88" s="57" t="s">
        <v>34</v>
      </c>
      <c r="R88" s="58" t="s">
        <v>165</v>
      </c>
      <c r="S88" s="58" t="s">
        <v>773</v>
      </c>
      <c r="T88" s="58" t="s">
        <v>148</v>
      </c>
      <c r="U88" s="58" t="s">
        <v>527</v>
      </c>
      <c r="V88" s="58" t="s">
        <v>152</v>
      </c>
      <c r="W88" s="58" t="s">
        <v>138</v>
      </c>
      <c r="X88" s="57"/>
    </row>
    <row r="89" spans="1:24" ht="15.75">
      <c r="A89" s="54" t="str">
        <f t="shared" si="16"/>
        <v>CURACAO 4 Huntingdon Park</v>
      </c>
      <c r="B89" s="56" t="s">
        <v>138</v>
      </c>
      <c r="C89" s="57" t="s">
        <v>126</v>
      </c>
      <c r="D89" s="57" t="s">
        <v>140</v>
      </c>
      <c r="E89" s="57" t="s">
        <v>485</v>
      </c>
      <c r="F89" s="57" t="s">
        <v>774</v>
      </c>
      <c r="G89" s="57" t="s">
        <v>745</v>
      </c>
      <c r="H89" s="57" t="str">
        <f>"CC-"&amp;F89</f>
        <v>CC-4</v>
      </c>
      <c r="I89" s="57" t="s">
        <v>775</v>
      </c>
      <c r="J89" s="57" t="s">
        <v>776</v>
      </c>
      <c r="K89" s="57" t="s">
        <v>138</v>
      </c>
      <c r="L89" s="57" t="s">
        <v>130</v>
      </c>
      <c r="M89" s="57" t="s">
        <v>112</v>
      </c>
      <c r="N89" s="57" t="s">
        <v>768</v>
      </c>
      <c r="O89" s="57" t="s">
        <v>126</v>
      </c>
      <c r="P89" s="57" t="s">
        <v>131</v>
      </c>
      <c r="Q89" s="57" t="s">
        <v>34</v>
      </c>
      <c r="R89" s="58" t="s">
        <v>149</v>
      </c>
      <c r="S89" s="58" t="s">
        <v>621</v>
      </c>
      <c r="T89" s="58" t="s">
        <v>337</v>
      </c>
      <c r="U89" s="58" t="s">
        <v>256</v>
      </c>
      <c r="V89" s="58" t="s">
        <v>152</v>
      </c>
      <c r="W89" s="58" t="s">
        <v>138</v>
      </c>
      <c r="X89" s="57"/>
    </row>
    <row r="90" spans="1:24" ht="15.75">
      <c r="A90" s="54" t="str">
        <f t="shared" si="16"/>
        <v>Dillard's 949 The Summit Sierra Reno</v>
      </c>
      <c r="B90" s="56" t="s">
        <v>138</v>
      </c>
      <c r="C90" s="57" t="s">
        <v>777</v>
      </c>
      <c r="D90" s="57" t="s">
        <v>375</v>
      </c>
      <c r="E90" s="57" t="s">
        <v>485</v>
      </c>
      <c r="F90" s="57" t="s">
        <v>778</v>
      </c>
      <c r="G90" s="57" t="s">
        <v>142</v>
      </c>
      <c r="H90" s="41" t="str">
        <f t="shared" ref="H90:H91" si="22">"DL-"&amp;F90</f>
        <v>DL-949</v>
      </c>
      <c r="I90" s="57" t="s">
        <v>779</v>
      </c>
      <c r="J90" s="57" t="s">
        <v>780</v>
      </c>
      <c r="K90" s="57" t="s">
        <v>138</v>
      </c>
      <c r="L90" s="57" t="s">
        <v>781</v>
      </c>
      <c r="M90" s="57" t="s">
        <v>782</v>
      </c>
      <c r="N90" s="57" t="s">
        <v>783</v>
      </c>
      <c r="O90" s="57" t="s">
        <v>161</v>
      </c>
      <c r="P90" s="57" t="s">
        <v>784</v>
      </c>
      <c r="Q90" s="57" t="s">
        <v>34</v>
      </c>
      <c r="R90" s="58" t="s">
        <v>148</v>
      </c>
      <c r="S90" s="58" t="s">
        <v>151</v>
      </c>
      <c r="T90" s="58" t="s">
        <v>652</v>
      </c>
      <c r="U90" s="58" t="s">
        <v>337</v>
      </c>
      <c r="V90" s="58" t="s">
        <v>152</v>
      </c>
      <c r="W90" s="58" t="s">
        <v>138</v>
      </c>
      <c r="X90" s="57"/>
    </row>
    <row r="91" spans="1:24" ht="15.75">
      <c r="A91" s="54" t="str">
        <f t="shared" si="16"/>
        <v>Dillard's 934 Boise Town Square</v>
      </c>
      <c r="B91" s="56" t="s">
        <v>138</v>
      </c>
      <c r="C91" s="57" t="s">
        <v>302</v>
      </c>
      <c r="D91" s="57" t="s">
        <v>375</v>
      </c>
      <c r="E91" s="57" t="s">
        <v>485</v>
      </c>
      <c r="F91" s="57" t="s">
        <v>785</v>
      </c>
      <c r="G91" s="57" t="s">
        <v>142</v>
      </c>
      <c r="H91" s="41" t="str">
        <f t="shared" si="22"/>
        <v>DL-934</v>
      </c>
      <c r="I91" s="57" t="s">
        <v>786</v>
      </c>
      <c r="J91" s="57" t="s">
        <v>787</v>
      </c>
      <c r="K91" s="57" t="s">
        <v>138</v>
      </c>
      <c r="L91" s="57" t="s">
        <v>788</v>
      </c>
      <c r="M91" s="57" t="s">
        <v>307</v>
      </c>
      <c r="N91" s="57" t="s">
        <v>789</v>
      </c>
      <c r="O91" s="57" t="s">
        <v>309</v>
      </c>
      <c r="P91" s="57" t="s">
        <v>310</v>
      </c>
      <c r="Q91" s="57" t="s">
        <v>34</v>
      </c>
      <c r="R91" s="58" t="s">
        <v>229</v>
      </c>
      <c r="S91" s="58" t="s">
        <v>230</v>
      </c>
      <c r="T91" s="58" t="s">
        <v>148</v>
      </c>
      <c r="U91" s="58" t="s">
        <v>149</v>
      </c>
      <c r="V91" s="58" t="s">
        <v>152</v>
      </c>
      <c r="W91" s="58" t="s">
        <v>138</v>
      </c>
      <c r="X91" s="57"/>
    </row>
    <row r="92" spans="1:24" ht="15.75">
      <c r="A92" s="54" t="str">
        <f t="shared" si="16"/>
        <v>Macy's 351 Centerra</v>
      </c>
      <c r="B92" s="56" t="s">
        <v>138</v>
      </c>
      <c r="C92" s="57" t="s">
        <v>302</v>
      </c>
      <c r="D92" s="57" t="s">
        <v>140</v>
      </c>
      <c r="E92" s="57" t="s">
        <v>485</v>
      </c>
      <c r="F92" s="57" t="s">
        <v>790</v>
      </c>
      <c r="G92" s="57" t="s">
        <v>26</v>
      </c>
      <c r="H92" s="41" t="str">
        <f t="shared" ref="H92:H93" si="23">"MC-"&amp;F92</f>
        <v>MC-351</v>
      </c>
      <c r="I92" s="57" t="s">
        <v>791</v>
      </c>
      <c r="J92" s="57" t="s">
        <v>792</v>
      </c>
      <c r="K92" s="57" t="s">
        <v>138</v>
      </c>
      <c r="L92" s="57" t="s">
        <v>324</v>
      </c>
      <c r="M92" s="57" t="s">
        <v>325</v>
      </c>
      <c r="N92" s="57" t="s">
        <v>326</v>
      </c>
      <c r="O92" s="57" t="s">
        <v>309</v>
      </c>
      <c r="P92" s="57" t="s">
        <v>310</v>
      </c>
      <c r="Q92" s="57" t="s">
        <v>34</v>
      </c>
      <c r="R92" s="58" t="s">
        <v>357</v>
      </c>
      <c r="S92" s="58" t="s">
        <v>520</v>
      </c>
      <c r="T92" s="58" t="s">
        <v>165</v>
      </c>
      <c r="U92" s="58" t="s">
        <v>773</v>
      </c>
      <c r="V92" s="58" t="s">
        <v>152</v>
      </c>
      <c r="W92" s="58" t="s">
        <v>138</v>
      </c>
      <c r="X92" s="57"/>
    </row>
    <row r="93" spans="1:24" ht="15.75">
      <c r="A93" s="54" t="str">
        <f t="shared" si="16"/>
        <v>Macy's 354 ORCHARD TOWN CENTER</v>
      </c>
      <c r="B93" s="56" t="s">
        <v>138</v>
      </c>
      <c r="C93" s="57" t="s">
        <v>302</v>
      </c>
      <c r="D93" s="57" t="s">
        <v>140</v>
      </c>
      <c r="E93" s="57" t="s">
        <v>485</v>
      </c>
      <c r="F93" s="57" t="s">
        <v>793</v>
      </c>
      <c r="G93" s="57" t="s">
        <v>26</v>
      </c>
      <c r="H93" s="41" t="str">
        <f t="shared" si="23"/>
        <v>MC-354</v>
      </c>
      <c r="I93" s="57" t="s">
        <v>794</v>
      </c>
      <c r="J93" s="57" t="s">
        <v>795</v>
      </c>
      <c r="K93" s="57" t="s">
        <v>138</v>
      </c>
      <c r="L93" s="57" t="s">
        <v>324</v>
      </c>
      <c r="M93" s="57" t="s">
        <v>325</v>
      </c>
      <c r="N93" s="57" t="s">
        <v>326</v>
      </c>
      <c r="O93" s="57" t="s">
        <v>309</v>
      </c>
      <c r="P93" s="57" t="s">
        <v>796</v>
      </c>
      <c r="Q93" s="57" t="s">
        <v>34</v>
      </c>
      <c r="R93" s="58" t="s">
        <v>505</v>
      </c>
      <c r="S93" s="58" t="s">
        <v>797</v>
      </c>
      <c r="T93" s="58" t="s">
        <v>499</v>
      </c>
      <c r="U93" s="58" t="s">
        <v>798</v>
      </c>
      <c r="V93" s="58" t="s">
        <v>152</v>
      </c>
      <c r="W93" s="58" t="s">
        <v>138</v>
      </c>
      <c r="X93" s="57"/>
    </row>
    <row r="94" spans="1:24" ht="15.75">
      <c r="A94" s="54" t="str">
        <f t="shared" si="16"/>
        <v>Dillard's 345 Conestoga Mall</v>
      </c>
      <c r="B94" s="56" t="s">
        <v>138</v>
      </c>
      <c r="C94" s="57" t="s">
        <v>302</v>
      </c>
      <c r="D94" s="57" t="s">
        <v>375</v>
      </c>
      <c r="E94" s="57" t="s">
        <v>485</v>
      </c>
      <c r="F94" s="57" t="s">
        <v>799</v>
      </c>
      <c r="G94" s="57" t="s">
        <v>142</v>
      </c>
      <c r="H94" s="41" t="str">
        <f t="shared" ref="H94:H103" si="24">"DL-"&amp;F94</f>
        <v>DL-345</v>
      </c>
      <c r="I94" s="57" t="s">
        <v>800</v>
      </c>
      <c r="J94" s="57" t="s">
        <v>801</v>
      </c>
      <c r="K94" s="57" t="s">
        <v>138</v>
      </c>
      <c r="L94" s="57" t="s">
        <v>802</v>
      </c>
      <c r="M94" s="57" t="s">
        <v>319</v>
      </c>
      <c r="N94" s="57" t="s">
        <v>803</v>
      </c>
      <c r="O94" s="57" t="s">
        <v>161</v>
      </c>
      <c r="P94" s="57" t="s">
        <v>310</v>
      </c>
      <c r="Q94" s="57" t="s">
        <v>34</v>
      </c>
      <c r="R94" s="58" t="s">
        <v>148</v>
      </c>
      <c r="S94" s="58" t="s">
        <v>149</v>
      </c>
      <c r="T94" s="58" t="s">
        <v>150</v>
      </c>
      <c r="U94" s="58" t="s">
        <v>151</v>
      </c>
      <c r="V94" s="58" t="s">
        <v>152</v>
      </c>
      <c r="W94" s="58" t="s">
        <v>138</v>
      </c>
      <c r="X94" s="57"/>
    </row>
    <row r="95" spans="1:24" ht="15.75">
      <c r="A95" s="54" t="str">
        <f t="shared" si="16"/>
        <v>Dillard's 930 Fashion Place</v>
      </c>
      <c r="B95" s="56" t="s">
        <v>138</v>
      </c>
      <c r="C95" s="57" t="s">
        <v>302</v>
      </c>
      <c r="D95" s="57" t="s">
        <v>375</v>
      </c>
      <c r="E95" s="57" t="s">
        <v>485</v>
      </c>
      <c r="F95" s="57" t="s">
        <v>804</v>
      </c>
      <c r="G95" s="57" t="s">
        <v>142</v>
      </c>
      <c r="H95" s="41" t="str">
        <f t="shared" si="24"/>
        <v>DL-930</v>
      </c>
      <c r="I95" s="57" t="s">
        <v>805</v>
      </c>
      <c r="J95" s="57" t="s">
        <v>806</v>
      </c>
      <c r="K95" s="57" t="s">
        <v>138</v>
      </c>
      <c r="L95" s="57" t="s">
        <v>807</v>
      </c>
      <c r="M95" s="57" t="s">
        <v>325</v>
      </c>
      <c r="N95" s="57" t="s">
        <v>808</v>
      </c>
      <c r="O95" s="57" t="s">
        <v>809</v>
      </c>
      <c r="P95" s="57" t="s">
        <v>310</v>
      </c>
      <c r="Q95" s="57" t="s">
        <v>34</v>
      </c>
      <c r="R95" s="58" t="s">
        <v>148</v>
      </c>
      <c r="S95" s="58" t="s">
        <v>149</v>
      </c>
      <c r="T95" s="58" t="s">
        <v>148</v>
      </c>
      <c r="U95" s="58" t="s">
        <v>149</v>
      </c>
      <c r="V95" s="58" t="s">
        <v>152</v>
      </c>
      <c r="W95" s="58" t="s">
        <v>138</v>
      </c>
      <c r="X95" s="57"/>
    </row>
    <row r="96" spans="1:24" ht="15.75">
      <c r="A96" s="54" t="str">
        <f t="shared" si="16"/>
        <v>Dillard's 932 Layton Hills</v>
      </c>
      <c r="B96" s="56" t="s">
        <v>138</v>
      </c>
      <c r="C96" s="57" t="s">
        <v>302</v>
      </c>
      <c r="D96" s="57" t="s">
        <v>375</v>
      </c>
      <c r="E96" s="57" t="s">
        <v>485</v>
      </c>
      <c r="F96" s="57" t="s">
        <v>810</v>
      </c>
      <c r="G96" s="57" t="s">
        <v>142</v>
      </c>
      <c r="H96" s="41" t="str">
        <f t="shared" si="24"/>
        <v>DL-932</v>
      </c>
      <c r="I96" s="57" t="s">
        <v>811</v>
      </c>
      <c r="J96" s="57" t="s">
        <v>812</v>
      </c>
      <c r="K96" s="57" t="s">
        <v>138</v>
      </c>
      <c r="L96" s="57" t="s">
        <v>813</v>
      </c>
      <c r="M96" s="57" t="s">
        <v>814</v>
      </c>
      <c r="N96" s="57" t="s">
        <v>815</v>
      </c>
      <c r="O96" s="57" t="s">
        <v>309</v>
      </c>
      <c r="P96" s="57" t="s">
        <v>310</v>
      </c>
      <c r="Q96" s="57" t="s">
        <v>34</v>
      </c>
      <c r="R96" s="58" t="s">
        <v>148</v>
      </c>
      <c r="S96" s="58" t="s">
        <v>149</v>
      </c>
      <c r="T96" s="58" t="s">
        <v>148</v>
      </c>
      <c r="U96" s="58" t="s">
        <v>149</v>
      </c>
      <c r="V96" s="58" t="s">
        <v>152</v>
      </c>
      <c r="W96" s="58" t="s">
        <v>138</v>
      </c>
      <c r="X96" s="57"/>
    </row>
    <row r="97" spans="1:24" ht="15.75">
      <c r="A97" s="54" t="str">
        <f t="shared" si="16"/>
        <v>Dillard's 981 Park Meadows</v>
      </c>
      <c r="B97" s="56" t="s">
        <v>138</v>
      </c>
      <c r="C97" s="57" t="s">
        <v>302</v>
      </c>
      <c r="D97" s="57" t="s">
        <v>375</v>
      </c>
      <c r="E97" s="57" t="s">
        <v>485</v>
      </c>
      <c r="F97" s="57" t="s">
        <v>816</v>
      </c>
      <c r="G97" s="57" t="s">
        <v>142</v>
      </c>
      <c r="H97" s="41" t="str">
        <f t="shared" si="24"/>
        <v>DL-981</v>
      </c>
      <c r="I97" s="57" t="s">
        <v>817</v>
      </c>
      <c r="J97" s="57" t="s">
        <v>323</v>
      </c>
      <c r="K97" s="57" t="s">
        <v>138</v>
      </c>
      <c r="L97" s="57" t="s">
        <v>324</v>
      </c>
      <c r="M97" s="57" t="s">
        <v>325</v>
      </c>
      <c r="N97" s="57" t="s">
        <v>326</v>
      </c>
      <c r="O97" s="57" t="s">
        <v>302</v>
      </c>
      <c r="P97" s="57" t="s">
        <v>310</v>
      </c>
      <c r="Q97" s="57" t="s">
        <v>34</v>
      </c>
      <c r="R97" s="58" t="s">
        <v>229</v>
      </c>
      <c r="S97" s="58" t="s">
        <v>230</v>
      </c>
      <c r="T97" s="58" t="s">
        <v>148</v>
      </c>
      <c r="U97" s="58" t="s">
        <v>149</v>
      </c>
      <c r="V97" s="58" t="s">
        <v>152</v>
      </c>
      <c r="W97" s="58" t="s">
        <v>138</v>
      </c>
      <c r="X97" s="57"/>
    </row>
    <row r="98" spans="1:24" ht="15.75">
      <c r="A98" s="54" t="str">
        <f t="shared" si="16"/>
        <v>Dillard's 982 Aurora Towne Center</v>
      </c>
      <c r="B98" s="56" t="s">
        <v>138</v>
      </c>
      <c r="C98" s="57" t="s">
        <v>302</v>
      </c>
      <c r="D98" s="57" t="s">
        <v>375</v>
      </c>
      <c r="E98" s="57" t="s">
        <v>485</v>
      </c>
      <c r="F98" s="57" t="s">
        <v>818</v>
      </c>
      <c r="G98" s="57" t="s">
        <v>142</v>
      </c>
      <c r="H98" s="41" t="str">
        <f t="shared" si="24"/>
        <v>DL-982</v>
      </c>
      <c r="I98" s="57" t="s">
        <v>819</v>
      </c>
      <c r="J98" s="57" t="s">
        <v>323</v>
      </c>
      <c r="K98" s="57" t="s">
        <v>138</v>
      </c>
      <c r="L98" s="57" t="s">
        <v>324</v>
      </c>
      <c r="M98" s="57" t="s">
        <v>325</v>
      </c>
      <c r="N98" s="57" t="s">
        <v>326</v>
      </c>
      <c r="O98" s="57" t="s">
        <v>302</v>
      </c>
      <c r="P98" s="57" t="s">
        <v>310</v>
      </c>
      <c r="Q98" s="57" t="s">
        <v>34</v>
      </c>
      <c r="R98" s="58" t="s">
        <v>229</v>
      </c>
      <c r="S98" s="58" t="s">
        <v>230</v>
      </c>
      <c r="T98" s="58" t="s">
        <v>148</v>
      </c>
      <c r="U98" s="58" t="s">
        <v>149</v>
      </c>
      <c r="V98" s="58" t="s">
        <v>152</v>
      </c>
      <c r="W98" s="58" t="s">
        <v>138</v>
      </c>
      <c r="X98" s="57"/>
    </row>
    <row r="99" spans="1:24" ht="15.75">
      <c r="A99" s="54" t="str">
        <f t="shared" si="16"/>
        <v>Dillard's 984 Southwest</v>
      </c>
      <c r="B99" s="56" t="s">
        <v>138</v>
      </c>
      <c r="C99" s="57" t="s">
        <v>302</v>
      </c>
      <c r="D99" s="57" t="s">
        <v>375</v>
      </c>
      <c r="E99" s="57" t="s">
        <v>485</v>
      </c>
      <c r="F99" s="57" t="s">
        <v>820</v>
      </c>
      <c r="G99" s="57" t="s">
        <v>142</v>
      </c>
      <c r="H99" s="41" t="str">
        <f t="shared" si="24"/>
        <v>DL-984</v>
      </c>
      <c r="I99" s="57" t="s">
        <v>821</v>
      </c>
      <c r="J99" s="57" t="s">
        <v>323</v>
      </c>
      <c r="K99" s="57" t="s">
        <v>138</v>
      </c>
      <c r="L99" s="57" t="s">
        <v>324</v>
      </c>
      <c r="M99" s="57" t="s">
        <v>325</v>
      </c>
      <c r="N99" s="57" t="s">
        <v>326</v>
      </c>
      <c r="O99" s="57" t="s">
        <v>302</v>
      </c>
      <c r="P99" s="57" t="s">
        <v>310</v>
      </c>
      <c r="Q99" s="57" t="s">
        <v>34</v>
      </c>
      <c r="R99" s="58" t="s">
        <v>229</v>
      </c>
      <c r="S99" s="58" t="s">
        <v>230</v>
      </c>
      <c r="T99" s="58" t="s">
        <v>148</v>
      </c>
      <c r="U99" s="58" t="s">
        <v>149</v>
      </c>
      <c r="V99" s="58" t="s">
        <v>152</v>
      </c>
      <c r="W99" s="58" t="s">
        <v>138</v>
      </c>
      <c r="X99" s="57"/>
    </row>
    <row r="100" spans="1:24" ht="15.75">
      <c r="A100" s="54" t="str">
        <f t="shared" si="16"/>
        <v>Dillard's 987 Flatirons</v>
      </c>
      <c r="B100" s="56" t="s">
        <v>138</v>
      </c>
      <c r="C100" s="57" t="s">
        <v>302</v>
      </c>
      <c r="D100" s="57" t="s">
        <v>375</v>
      </c>
      <c r="E100" s="57" t="s">
        <v>485</v>
      </c>
      <c r="F100" s="57" t="s">
        <v>822</v>
      </c>
      <c r="G100" s="57" t="s">
        <v>142</v>
      </c>
      <c r="H100" s="41" t="str">
        <f t="shared" si="24"/>
        <v>DL-987</v>
      </c>
      <c r="I100" s="57" t="s">
        <v>823</v>
      </c>
      <c r="J100" s="57" t="s">
        <v>323</v>
      </c>
      <c r="K100" s="57" t="s">
        <v>138</v>
      </c>
      <c r="L100" s="57" t="s">
        <v>324</v>
      </c>
      <c r="M100" s="57" t="s">
        <v>325</v>
      </c>
      <c r="N100" s="57" t="s">
        <v>326</v>
      </c>
      <c r="O100" s="57" t="s">
        <v>302</v>
      </c>
      <c r="P100" s="57" t="s">
        <v>310</v>
      </c>
      <c r="Q100" s="57" t="s">
        <v>34</v>
      </c>
      <c r="R100" s="58" t="s">
        <v>229</v>
      </c>
      <c r="S100" s="58" t="s">
        <v>230</v>
      </c>
      <c r="T100" s="58" t="s">
        <v>148</v>
      </c>
      <c r="U100" s="58" t="s">
        <v>149</v>
      </c>
      <c r="V100" s="58" t="s">
        <v>152</v>
      </c>
      <c r="W100" s="58" t="s">
        <v>138</v>
      </c>
      <c r="X100" s="57"/>
    </row>
    <row r="101" spans="1:24" ht="15.75">
      <c r="A101" s="54" t="str">
        <f t="shared" si="16"/>
        <v>Dillard's 920 Cottonwood</v>
      </c>
      <c r="B101" s="56" t="s">
        <v>138</v>
      </c>
      <c r="C101" s="57" t="s">
        <v>327</v>
      </c>
      <c r="D101" s="57" t="s">
        <v>375</v>
      </c>
      <c r="E101" s="57" t="s">
        <v>485</v>
      </c>
      <c r="F101" s="57" t="s">
        <v>824</v>
      </c>
      <c r="G101" s="57" t="s">
        <v>142</v>
      </c>
      <c r="H101" s="41" t="str">
        <f t="shared" si="24"/>
        <v>DL-920</v>
      </c>
      <c r="I101" s="57" t="s">
        <v>825</v>
      </c>
      <c r="J101" s="57" t="s">
        <v>826</v>
      </c>
      <c r="K101" s="57" t="s">
        <v>138</v>
      </c>
      <c r="L101" s="57" t="s">
        <v>827</v>
      </c>
      <c r="M101" s="57" t="s">
        <v>332</v>
      </c>
      <c r="N101" s="57" t="s">
        <v>828</v>
      </c>
      <c r="O101" s="57" t="s">
        <v>334</v>
      </c>
      <c r="P101" s="57" t="s">
        <v>335</v>
      </c>
      <c r="Q101" s="57" t="s">
        <v>34</v>
      </c>
      <c r="R101" s="58" t="s">
        <v>165</v>
      </c>
      <c r="S101" s="58" t="s">
        <v>166</v>
      </c>
      <c r="T101" s="58" t="s">
        <v>148</v>
      </c>
      <c r="U101" s="58" t="s">
        <v>149</v>
      </c>
      <c r="V101" s="58" t="s">
        <v>152</v>
      </c>
      <c r="W101" s="58" t="s">
        <v>138</v>
      </c>
      <c r="X101" s="57"/>
    </row>
    <row r="102" spans="1:24" ht="15.75">
      <c r="A102" s="54" t="str">
        <f t="shared" si="16"/>
        <v>Dillard's 921 Winrock</v>
      </c>
      <c r="B102" s="56" t="s">
        <v>138</v>
      </c>
      <c r="C102" s="57" t="s">
        <v>327</v>
      </c>
      <c r="D102" s="57" t="s">
        <v>375</v>
      </c>
      <c r="E102" s="57" t="s">
        <v>485</v>
      </c>
      <c r="F102" s="57" t="s">
        <v>829</v>
      </c>
      <c r="G102" s="57" t="s">
        <v>142</v>
      </c>
      <c r="H102" s="41" t="str">
        <f t="shared" si="24"/>
        <v>DL-921</v>
      </c>
      <c r="I102" s="57" t="s">
        <v>830</v>
      </c>
      <c r="J102" s="57" t="s">
        <v>831</v>
      </c>
      <c r="K102" s="57" t="s">
        <v>138</v>
      </c>
      <c r="L102" s="57" t="s">
        <v>827</v>
      </c>
      <c r="M102" s="57" t="s">
        <v>332</v>
      </c>
      <c r="N102" s="57" t="s">
        <v>832</v>
      </c>
      <c r="O102" s="57" t="s">
        <v>334</v>
      </c>
      <c r="P102" s="57" t="s">
        <v>335</v>
      </c>
      <c r="Q102" s="57" t="s">
        <v>34</v>
      </c>
      <c r="R102" s="58" t="s">
        <v>165</v>
      </c>
      <c r="S102" s="58" t="s">
        <v>166</v>
      </c>
      <c r="T102" s="58" t="s">
        <v>148</v>
      </c>
      <c r="U102" s="58" t="s">
        <v>149</v>
      </c>
      <c r="V102" s="58" t="s">
        <v>152</v>
      </c>
      <c r="W102" s="58" t="s">
        <v>138</v>
      </c>
      <c r="X102" s="57"/>
    </row>
    <row r="103" spans="1:24" ht="15.75">
      <c r="A103" s="54" t="str">
        <f t="shared" si="16"/>
        <v>Dillard's 937 Southgate</v>
      </c>
      <c r="B103" s="56" t="s">
        <v>138</v>
      </c>
      <c r="C103" s="57" t="s">
        <v>833</v>
      </c>
      <c r="D103" s="57" t="s">
        <v>140</v>
      </c>
      <c r="E103" s="57" t="s">
        <v>485</v>
      </c>
      <c r="F103" s="57" t="s">
        <v>834</v>
      </c>
      <c r="G103" s="57" t="s">
        <v>142</v>
      </c>
      <c r="H103" s="41" t="str">
        <f t="shared" si="24"/>
        <v>DL-937</v>
      </c>
      <c r="I103" s="57" t="s">
        <v>835</v>
      </c>
      <c r="J103" s="57" t="s">
        <v>836</v>
      </c>
      <c r="K103" s="57" t="s">
        <v>138</v>
      </c>
      <c r="L103" s="57" t="s">
        <v>837</v>
      </c>
      <c r="M103" s="57" t="s">
        <v>838</v>
      </c>
      <c r="N103" s="57" t="s">
        <v>839</v>
      </c>
      <c r="O103" s="57" t="s">
        <v>840</v>
      </c>
      <c r="P103" s="57" t="s">
        <v>841</v>
      </c>
      <c r="Q103" s="57" t="s">
        <v>34</v>
      </c>
      <c r="R103" s="58" t="s">
        <v>498</v>
      </c>
      <c r="S103" s="58" t="s">
        <v>615</v>
      </c>
      <c r="T103" s="58" t="s">
        <v>664</v>
      </c>
      <c r="U103" s="58" t="s">
        <v>616</v>
      </c>
      <c r="V103" s="58" t="s">
        <v>152</v>
      </c>
      <c r="W103" s="58" t="s">
        <v>138</v>
      </c>
      <c r="X103" s="57"/>
    </row>
    <row r="104" spans="1:24" ht="15.75">
      <c r="A104" s="54" t="str">
        <f t="shared" si="16"/>
        <v>Macy's 381 Clackamas</v>
      </c>
      <c r="B104" s="56" t="s">
        <v>138</v>
      </c>
      <c r="C104" s="57" t="s">
        <v>833</v>
      </c>
      <c r="D104" s="57" t="s">
        <v>375</v>
      </c>
      <c r="E104" s="57" t="s">
        <v>485</v>
      </c>
      <c r="F104" s="57" t="s">
        <v>842</v>
      </c>
      <c r="G104" s="57" t="s">
        <v>26</v>
      </c>
      <c r="H104" s="41" t="str">
        <f>"MC-"&amp;F104</f>
        <v>MC-381</v>
      </c>
      <c r="I104" s="57" t="s">
        <v>843</v>
      </c>
      <c r="J104" s="57" t="s">
        <v>844</v>
      </c>
      <c r="K104" s="57" t="s">
        <v>138</v>
      </c>
      <c r="L104" s="57" t="s">
        <v>845</v>
      </c>
      <c r="M104" s="57" t="s">
        <v>846</v>
      </c>
      <c r="N104" s="57" t="s">
        <v>847</v>
      </c>
      <c r="O104" s="57" t="s">
        <v>833</v>
      </c>
      <c r="P104" s="57" t="s">
        <v>848</v>
      </c>
      <c r="Q104" s="57" t="s">
        <v>34</v>
      </c>
      <c r="R104" s="58" t="s">
        <v>165</v>
      </c>
      <c r="S104" s="58" t="s">
        <v>166</v>
      </c>
      <c r="T104" s="58" t="s">
        <v>849</v>
      </c>
      <c r="U104" s="58" t="s">
        <v>151</v>
      </c>
      <c r="V104" s="58" t="s">
        <v>152</v>
      </c>
      <c r="W104" s="58" t="s">
        <v>138</v>
      </c>
      <c r="X104" s="57"/>
    </row>
    <row r="105" spans="1:24" ht="15.75">
      <c r="A105" s="54" t="str">
        <f t="shared" si="16"/>
        <v>Dillard's 939 Billings</v>
      </c>
      <c r="B105" s="56" t="s">
        <v>138</v>
      </c>
      <c r="C105" s="57" t="s">
        <v>833</v>
      </c>
      <c r="D105" s="57" t="s">
        <v>375</v>
      </c>
      <c r="E105" s="57" t="s">
        <v>485</v>
      </c>
      <c r="F105" s="57" t="s">
        <v>850</v>
      </c>
      <c r="G105" s="57" t="s">
        <v>142</v>
      </c>
      <c r="H105" s="41" t="str">
        <f t="shared" ref="H105:H106" si="25">"DL-"&amp;F105</f>
        <v>DL-939</v>
      </c>
      <c r="I105" s="57" t="s">
        <v>851</v>
      </c>
      <c r="J105" s="57" t="s">
        <v>852</v>
      </c>
      <c r="K105" s="57" t="s">
        <v>138</v>
      </c>
      <c r="L105" s="57" t="s">
        <v>853</v>
      </c>
      <c r="M105" s="57" t="s">
        <v>838</v>
      </c>
      <c r="N105" s="57" t="s">
        <v>854</v>
      </c>
      <c r="O105" s="57" t="s">
        <v>855</v>
      </c>
      <c r="P105" s="57" t="s">
        <v>856</v>
      </c>
      <c r="Q105" s="57" t="s">
        <v>34</v>
      </c>
      <c r="R105" s="58" t="s">
        <v>175</v>
      </c>
      <c r="S105" s="58" t="s">
        <v>176</v>
      </c>
      <c r="T105" s="58" t="s">
        <v>512</v>
      </c>
      <c r="U105" s="58" t="s">
        <v>489</v>
      </c>
      <c r="V105" s="58" t="s">
        <v>152</v>
      </c>
      <c r="W105" s="58" t="s">
        <v>138</v>
      </c>
      <c r="X105" s="57"/>
    </row>
    <row r="106" spans="1:24" ht="15.75">
      <c r="A106" s="54" t="str">
        <f t="shared" si="16"/>
        <v>Dillard's 999 Cheyenne</v>
      </c>
      <c r="B106" s="56" t="s">
        <v>138</v>
      </c>
      <c r="C106" s="57" t="s">
        <v>833</v>
      </c>
      <c r="D106" s="57" t="s">
        <v>375</v>
      </c>
      <c r="E106" s="57" t="s">
        <v>485</v>
      </c>
      <c r="F106" s="57" t="s">
        <v>857</v>
      </c>
      <c r="G106" s="57" t="s">
        <v>142</v>
      </c>
      <c r="H106" s="41" t="str">
        <f t="shared" si="25"/>
        <v>DL-999</v>
      </c>
      <c r="I106" s="57" t="s">
        <v>858</v>
      </c>
      <c r="J106" s="57" t="s">
        <v>859</v>
      </c>
      <c r="K106" s="57" t="s">
        <v>138</v>
      </c>
      <c r="L106" s="57" t="s">
        <v>860</v>
      </c>
      <c r="M106" s="57" t="s">
        <v>861</v>
      </c>
      <c r="N106" s="57" t="s">
        <v>862</v>
      </c>
      <c r="O106" s="57" t="s">
        <v>855</v>
      </c>
      <c r="P106" s="57" t="s">
        <v>856</v>
      </c>
      <c r="Q106" s="57" t="s">
        <v>34</v>
      </c>
      <c r="R106" s="58" t="s">
        <v>148</v>
      </c>
      <c r="S106" s="58" t="s">
        <v>149</v>
      </c>
      <c r="T106" s="58" t="s">
        <v>175</v>
      </c>
      <c r="U106" s="58" t="s">
        <v>176</v>
      </c>
      <c r="V106" s="58" t="s">
        <v>152</v>
      </c>
      <c r="W106" s="58" t="s">
        <v>138</v>
      </c>
      <c r="X106" s="57"/>
    </row>
    <row r="107" spans="1:24" ht="15.75">
      <c r="A107" s="54" t="str">
        <f t="shared" si="16"/>
        <v>Macy's 526 Mission Viejo</v>
      </c>
      <c r="B107" s="56" t="s">
        <v>138</v>
      </c>
      <c r="C107" s="57" t="s">
        <v>863</v>
      </c>
      <c r="D107" s="57" t="s">
        <v>140</v>
      </c>
      <c r="E107" s="57" t="s">
        <v>485</v>
      </c>
      <c r="F107" s="57" t="s">
        <v>864</v>
      </c>
      <c r="G107" s="57" t="s">
        <v>26</v>
      </c>
      <c r="H107" s="41" t="str">
        <f t="shared" ref="H107:H110" si="26">"MC-"&amp;F107</f>
        <v>MC-526</v>
      </c>
      <c r="I107" s="57" t="s">
        <v>865</v>
      </c>
      <c r="J107" s="57" t="s">
        <v>866</v>
      </c>
      <c r="K107" s="57" t="s">
        <v>138</v>
      </c>
      <c r="L107" s="57" t="s">
        <v>867</v>
      </c>
      <c r="M107" s="57" t="s">
        <v>112</v>
      </c>
      <c r="N107" s="57" t="s">
        <v>868</v>
      </c>
      <c r="O107" s="57" t="s">
        <v>869</v>
      </c>
      <c r="P107" s="57" t="s">
        <v>870</v>
      </c>
      <c r="Q107" s="57" t="s">
        <v>34</v>
      </c>
      <c r="R107" s="58" t="s">
        <v>871</v>
      </c>
      <c r="S107" s="58" t="s">
        <v>313</v>
      </c>
      <c r="T107" s="58" t="s">
        <v>872</v>
      </c>
      <c r="U107" s="58" t="s">
        <v>536</v>
      </c>
      <c r="V107" s="58" t="s">
        <v>152</v>
      </c>
      <c r="W107" s="58" t="s">
        <v>138</v>
      </c>
      <c r="X107" s="57"/>
    </row>
    <row r="108" spans="1:24" ht="15.75">
      <c r="A108" s="54" t="str">
        <f t="shared" si="16"/>
        <v>Macy's 517 South Bay</v>
      </c>
      <c r="B108" s="56" t="s">
        <v>138</v>
      </c>
      <c r="C108" s="57" t="s">
        <v>863</v>
      </c>
      <c r="D108" s="57" t="s">
        <v>140</v>
      </c>
      <c r="E108" s="57" t="s">
        <v>485</v>
      </c>
      <c r="F108" s="57" t="s">
        <v>873</v>
      </c>
      <c r="G108" s="57" t="s">
        <v>26</v>
      </c>
      <c r="H108" s="41" t="str">
        <f t="shared" si="26"/>
        <v>MC-517</v>
      </c>
      <c r="I108" s="57" t="s">
        <v>874</v>
      </c>
      <c r="J108" s="57" t="s">
        <v>875</v>
      </c>
      <c r="K108" s="57" t="s">
        <v>138</v>
      </c>
      <c r="L108" s="57" t="s">
        <v>876</v>
      </c>
      <c r="M108" s="57" t="s">
        <v>877</v>
      </c>
      <c r="N108" s="57" t="s">
        <v>868</v>
      </c>
      <c r="O108" s="57" t="s">
        <v>869</v>
      </c>
      <c r="P108" s="57" t="s">
        <v>870</v>
      </c>
      <c r="Q108" s="57" t="s">
        <v>878</v>
      </c>
      <c r="R108" s="58" t="s">
        <v>148</v>
      </c>
      <c r="S108" s="58" t="s">
        <v>151</v>
      </c>
      <c r="T108" s="58" t="s">
        <v>175</v>
      </c>
      <c r="U108" s="58" t="s">
        <v>879</v>
      </c>
      <c r="V108" s="58" t="s">
        <v>152</v>
      </c>
      <c r="W108" s="58" t="s">
        <v>880</v>
      </c>
      <c r="X108" s="57"/>
    </row>
    <row r="109" spans="1:24" ht="15.75">
      <c r="A109" s="54" t="str">
        <f t="shared" si="16"/>
        <v>Macy's 813 Fashion Square</v>
      </c>
      <c r="B109" s="56" t="s">
        <v>138</v>
      </c>
      <c r="C109" s="57" t="s">
        <v>881</v>
      </c>
      <c r="D109" s="57" t="s">
        <v>140</v>
      </c>
      <c r="E109" s="57" t="s">
        <v>485</v>
      </c>
      <c r="F109" s="57" t="s">
        <v>882</v>
      </c>
      <c r="G109" s="57" t="s">
        <v>26</v>
      </c>
      <c r="H109" s="41" t="str">
        <f t="shared" si="26"/>
        <v>MC-813</v>
      </c>
      <c r="I109" s="57" t="s">
        <v>760</v>
      </c>
      <c r="J109" s="57" t="s">
        <v>883</v>
      </c>
      <c r="K109" s="57" t="s">
        <v>138</v>
      </c>
      <c r="L109" s="57" t="s">
        <v>884</v>
      </c>
      <c r="M109" s="57" t="s">
        <v>88</v>
      </c>
      <c r="N109" s="57" t="s">
        <v>885</v>
      </c>
      <c r="O109" s="57" t="s">
        <v>881</v>
      </c>
      <c r="P109" s="57" t="s">
        <v>886</v>
      </c>
      <c r="Q109" s="57" t="s">
        <v>34</v>
      </c>
      <c r="R109" s="58" t="s">
        <v>887</v>
      </c>
      <c r="S109" s="58" t="s">
        <v>888</v>
      </c>
      <c r="T109" s="58" t="s">
        <v>639</v>
      </c>
      <c r="U109" s="58" t="s">
        <v>753</v>
      </c>
      <c r="V109" s="58" t="s">
        <v>152</v>
      </c>
      <c r="W109" s="58" t="s">
        <v>138</v>
      </c>
      <c r="X109" s="56"/>
    </row>
    <row r="110" spans="1:24" ht="15.75">
      <c r="A110" s="54" t="str">
        <f t="shared" si="16"/>
        <v>Macy's 812 Altamonte</v>
      </c>
      <c r="B110" s="56" t="s">
        <v>138</v>
      </c>
      <c r="C110" s="57" t="s">
        <v>881</v>
      </c>
      <c r="D110" s="57" t="s">
        <v>140</v>
      </c>
      <c r="E110" s="57" t="s">
        <v>485</v>
      </c>
      <c r="F110" s="57" t="s">
        <v>889</v>
      </c>
      <c r="G110" s="57" t="s">
        <v>26</v>
      </c>
      <c r="H110" s="41" t="str">
        <f t="shared" si="26"/>
        <v>MC-812</v>
      </c>
      <c r="I110" s="57" t="s">
        <v>890</v>
      </c>
      <c r="J110" s="57" t="s">
        <v>883</v>
      </c>
      <c r="K110" s="57" t="s">
        <v>138</v>
      </c>
      <c r="L110" s="57" t="s">
        <v>884</v>
      </c>
      <c r="M110" s="57" t="s">
        <v>88</v>
      </c>
      <c r="N110" s="57" t="s">
        <v>885</v>
      </c>
      <c r="O110" s="57" t="s">
        <v>881</v>
      </c>
      <c r="P110" s="57" t="s">
        <v>886</v>
      </c>
      <c r="Q110" s="57" t="s">
        <v>34</v>
      </c>
      <c r="R110" s="58" t="s">
        <v>442</v>
      </c>
      <c r="S110" s="58" t="s">
        <v>358</v>
      </c>
      <c r="T110" s="58" t="s">
        <v>879</v>
      </c>
      <c r="U110" s="58" t="s">
        <v>891</v>
      </c>
      <c r="V110" s="58" t="s">
        <v>152</v>
      </c>
      <c r="W110" s="58" t="s">
        <v>138</v>
      </c>
      <c r="X110" s="56"/>
    </row>
    <row r="111" spans="1:24" ht="15.75">
      <c r="A111" s="54" t="str">
        <f t="shared" si="16"/>
        <v>Dillard's 222 Oviedo</v>
      </c>
      <c r="B111" s="56" t="s">
        <v>138</v>
      </c>
      <c r="C111" s="57" t="s">
        <v>881</v>
      </c>
      <c r="D111" s="57" t="s">
        <v>375</v>
      </c>
      <c r="E111" s="57" t="s">
        <v>485</v>
      </c>
      <c r="F111" s="57" t="s">
        <v>892</v>
      </c>
      <c r="G111" s="57" t="s">
        <v>142</v>
      </c>
      <c r="H111" s="41" t="str">
        <f t="shared" ref="H111:H114" si="27">"DL-"&amp;F111</f>
        <v>DL-222</v>
      </c>
      <c r="I111" s="57" t="s">
        <v>893</v>
      </c>
      <c r="J111" s="57" t="s">
        <v>883</v>
      </c>
      <c r="K111" s="57" t="s">
        <v>138</v>
      </c>
      <c r="L111" s="57" t="s">
        <v>884</v>
      </c>
      <c r="M111" s="57" t="s">
        <v>88</v>
      </c>
      <c r="N111" s="57" t="s">
        <v>885</v>
      </c>
      <c r="O111" s="57" t="s">
        <v>881</v>
      </c>
      <c r="P111" s="57" t="s">
        <v>886</v>
      </c>
      <c r="Q111" s="57" t="s">
        <v>34</v>
      </c>
      <c r="R111" s="58" t="s">
        <v>229</v>
      </c>
      <c r="S111" s="58" t="s">
        <v>230</v>
      </c>
      <c r="T111" s="58" t="s">
        <v>148</v>
      </c>
      <c r="U111" s="58" t="s">
        <v>149</v>
      </c>
      <c r="V111" s="58" t="s">
        <v>152</v>
      </c>
      <c r="W111" s="58" t="s">
        <v>138</v>
      </c>
      <c r="X111" s="56"/>
    </row>
    <row r="112" spans="1:24" ht="15.75">
      <c r="A112" s="54" t="str">
        <f t="shared" si="16"/>
        <v>Dillard's 230 St. John's</v>
      </c>
      <c r="B112" s="56" t="s">
        <v>138</v>
      </c>
      <c r="C112" s="57" t="s">
        <v>881</v>
      </c>
      <c r="D112" s="57" t="s">
        <v>375</v>
      </c>
      <c r="E112" s="57" t="s">
        <v>485</v>
      </c>
      <c r="F112" s="57" t="s">
        <v>894</v>
      </c>
      <c r="G112" s="57" t="s">
        <v>142</v>
      </c>
      <c r="H112" s="41" t="str">
        <f t="shared" si="27"/>
        <v>DL-230</v>
      </c>
      <c r="I112" s="57" t="s">
        <v>895</v>
      </c>
      <c r="J112" s="57" t="s">
        <v>883</v>
      </c>
      <c r="K112" s="57" t="s">
        <v>138</v>
      </c>
      <c r="L112" s="57" t="s">
        <v>884</v>
      </c>
      <c r="M112" s="57" t="s">
        <v>88</v>
      </c>
      <c r="N112" s="57" t="s">
        <v>885</v>
      </c>
      <c r="O112" s="57" t="s">
        <v>881</v>
      </c>
      <c r="P112" s="57" t="s">
        <v>886</v>
      </c>
      <c r="Q112" s="57" t="s">
        <v>34</v>
      </c>
      <c r="R112" s="58" t="s">
        <v>229</v>
      </c>
      <c r="S112" s="58" t="s">
        <v>230</v>
      </c>
      <c r="T112" s="58" t="s">
        <v>148</v>
      </c>
      <c r="U112" s="58" t="s">
        <v>149</v>
      </c>
      <c r="V112" s="58" t="s">
        <v>152</v>
      </c>
      <c r="W112" s="58" t="s">
        <v>138</v>
      </c>
      <c r="X112" s="56"/>
    </row>
    <row r="113" spans="1:24" ht="15.75">
      <c r="A113" s="54" t="str">
        <f t="shared" si="16"/>
        <v>Dillard's 233 Avenue</v>
      </c>
      <c r="B113" s="56" t="s">
        <v>138</v>
      </c>
      <c r="C113" s="57" t="s">
        <v>881</v>
      </c>
      <c r="D113" s="57" t="s">
        <v>375</v>
      </c>
      <c r="E113" s="57" t="s">
        <v>485</v>
      </c>
      <c r="F113" s="57" t="s">
        <v>613</v>
      </c>
      <c r="G113" s="57" t="s">
        <v>142</v>
      </c>
      <c r="H113" s="41" t="str">
        <f t="shared" si="27"/>
        <v>DL-233</v>
      </c>
      <c r="I113" s="57" t="s">
        <v>896</v>
      </c>
      <c r="J113" s="57" t="s">
        <v>883</v>
      </c>
      <c r="K113" s="57" t="s">
        <v>138</v>
      </c>
      <c r="L113" s="57" t="s">
        <v>884</v>
      </c>
      <c r="M113" s="57" t="s">
        <v>88</v>
      </c>
      <c r="N113" s="57" t="s">
        <v>885</v>
      </c>
      <c r="O113" s="57" t="s">
        <v>881</v>
      </c>
      <c r="P113" s="57" t="s">
        <v>886</v>
      </c>
      <c r="Q113" s="57" t="s">
        <v>34</v>
      </c>
      <c r="R113" s="58" t="s">
        <v>229</v>
      </c>
      <c r="S113" s="58" t="s">
        <v>230</v>
      </c>
      <c r="T113" s="58" t="s">
        <v>148</v>
      </c>
      <c r="U113" s="58" t="s">
        <v>149</v>
      </c>
      <c r="V113" s="58" t="s">
        <v>152</v>
      </c>
      <c r="W113" s="58" t="s">
        <v>138</v>
      </c>
      <c r="X113" s="56"/>
    </row>
    <row r="114" spans="1:24" ht="15.75">
      <c r="A114" s="54" t="str">
        <f t="shared" si="16"/>
        <v>Dillard's 235 Volusia</v>
      </c>
      <c r="B114" s="56" t="s">
        <v>138</v>
      </c>
      <c r="C114" s="57" t="s">
        <v>881</v>
      </c>
      <c r="D114" s="57" t="s">
        <v>375</v>
      </c>
      <c r="E114" s="57" t="s">
        <v>485</v>
      </c>
      <c r="F114" s="57" t="s">
        <v>608</v>
      </c>
      <c r="G114" s="57" t="s">
        <v>142</v>
      </c>
      <c r="H114" s="41" t="str">
        <f t="shared" si="27"/>
        <v>DL-235</v>
      </c>
      <c r="I114" s="57" t="s">
        <v>897</v>
      </c>
      <c r="J114" s="57" t="s">
        <v>883</v>
      </c>
      <c r="K114" s="57" t="s">
        <v>138</v>
      </c>
      <c r="L114" s="57" t="s">
        <v>884</v>
      </c>
      <c r="M114" s="57" t="s">
        <v>88</v>
      </c>
      <c r="N114" s="57" t="s">
        <v>885</v>
      </c>
      <c r="O114" s="57" t="s">
        <v>881</v>
      </c>
      <c r="P114" s="57" t="s">
        <v>886</v>
      </c>
      <c r="Q114" s="57" t="s">
        <v>34</v>
      </c>
      <c r="R114" s="58" t="s">
        <v>229</v>
      </c>
      <c r="S114" s="58" t="s">
        <v>230</v>
      </c>
      <c r="T114" s="58" t="s">
        <v>148</v>
      </c>
      <c r="U114" s="58" t="s">
        <v>149</v>
      </c>
      <c r="V114" s="58" t="s">
        <v>152</v>
      </c>
      <c r="W114" s="58" t="s">
        <v>138</v>
      </c>
      <c r="X114" s="56"/>
    </row>
    <row r="115" spans="1:24" ht="15.75">
      <c r="A115" s="54" t="str">
        <f t="shared" si="16"/>
        <v>Belk 544 Martinsville</v>
      </c>
      <c r="B115" s="56" t="s">
        <v>138</v>
      </c>
      <c r="C115" s="57" t="s">
        <v>115</v>
      </c>
      <c r="D115" s="57" t="s">
        <v>140</v>
      </c>
      <c r="E115" s="57" t="s">
        <v>485</v>
      </c>
      <c r="F115" s="57" t="s">
        <v>898</v>
      </c>
      <c r="G115" s="57" t="s">
        <v>116</v>
      </c>
      <c r="H115" s="41" t="str">
        <f>"BK-"&amp;F115</f>
        <v>BK-544</v>
      </c>
      <c r="I115" s="57" t="s">
        <v>899</v>
      </c>
      <c r="J115" s="57" t="s">
        <v>900</v>
      </c>
      <c r="K115" s="57" t="s">
        <v>138</v>
      </c>
      <c r="L115" s="57" t="s">
        <v>899</v>
      </c>
      <c r="M115" s="57" t="s">
        <v>348</v>
      </c>
      <c r="N115" s="57" t="s">
        <v>901</v>
      </c>
      <c r="O115" s="57" t="s">
        <v>309</v>
      </c>
      <c r="P115" s="57" t="s">
        <v>121</v>
      </c>
      <c r="Q115" s="57" t="s">
        <v>34</v>
      </c>
      <c r="R115" s="58" t="s">
        <v>489</v>
      </c>
      <c r="S115" s="58" t="s">
        <v>148</v>
      </c>
      <c r="T115" s="58" t="s">
        <v>180</v>
      </c>
      <c r="U115" s="58" t="s">
        <v>150</v>
      </c>
      <c r="V115" s="58" t="s">
        <v>152</v>
      </c>
      <c r="W115" s="58" t="s">
        <v>138</v>
      </c>
      <c r="X115" s="56"/>
    </row>
    <row r="116" spans="1:24" ht="15.75">
      <c r="A116" s="54" t="str">
        <f t="shared" si="16"/>
        <v>Dillard's 172 Greenbriar</v>
      </c>
      <c r="B116" s="56" t="s">
        <v>138</v>
      </c>
      <c r="C116" s="57" t="s">
        <v>115</v>
      </c>
      <c r="D116" s="57" t="s">
        <v>375</v>
      </c>
      <c r="E116" s="57" t="s">
        <v>485</v>
      </c>
      <c r="F116" s="57" t="s">
        <v>902</v>
      </c>
      <c r="G116" s="57" t="s">
        <v>142</v>
      </c>
      <c r="H116" s="41" t="str">
        <f>"DL-"&amp;F116</f>
        <v>DL-172</v>
      </c>
      <c r="I116" s="57" t="s">
        <v>903</v>
      </c>
      <c r="J116" s="57" t="s">
        <v>904</v>
      </c>
      <c r="K116" s="57" t="s">
        <v>138</v>
      </c>
      <c r="L116" s="57" t="s">
        <v>905</v>
      </c>
      <c r="M116" s="57" t="s">
        <v>348</v>
      </c>
      <c r="N116" s="57" t="s">
        <v>906</v>
      </c>
      <c r="O116" s="57" t="s">
        <v>309</v>
      </c>
      <c r="P116" s="57" t="s">
        <v>121</v>
      </c>
      <c r="Q116" s="57" t="s">
        <v>34</v>
      </c>
      <c r="R116" s="58" t="s">
        <v>148</v>
      </c>
      <c r="S116" s="58" t="s">
        <v>149</v>
      </c>
      <c r="T116" s="58" t="s">
        <v>148</v>
      </c>
      <c r="U116" s="58" t="s">
        <v>149</v>
      </c>
      <c r="V116" s="58" t="s">
        <v>152</v>
      </c>
      <c r="W116" s="58" t="s">
        <v>138</v>
      </c>
      <c r="X116" s="56"/>
    </row>
    <row r="117" spans="1:24" ht="15.75">
      <c r="A117" s="54" t="str">
        <f t="shared" si="16"/>
        <v>Macy's 782 Crabtree</v>
      </c>
      <c r="B117" s="56" t="s">
        <v>138</v>
      </c>
      <c r="C117" s="57" t="s">
        <v>115</v>
      </c>
      <c r="D117" s="57" t="s">
        <v>140</v>
      </c>
      <c r="E117" s="57" t="s">
        <v>485</v>
      </c>
      <c r="F117" s="57" t="s">
        <v>907</v>
      </c>
      <c r="G117" s="57" t="s">
        <v>26</v>
      </c>
      <c r="H117" s="41" t="str">
        <f t="shared" ref="H117:H118" si="28">"MC-"&amp;F117</f>
        <v>MC-782</v>
      </c>
      <c r="I117" s="57" t="s">
        <v>908</v>
      </c>
      <c r="J117" s="57" t="s">
        <v>118</v>
      </c>
      <c r="K117" s="57" t="s">
        <v>138</v>
      </c>
      <c r="L117" s="57" t="s">
        <v>119</v>
      </c>
      <c r="M117" s="57" t="s">
        <v>120</v>
      </c>
      <c r="N117" s="57" t="s">
        <v>909</v>
      </c>
      <c r="O117" s="57" t="s">
        <v>115</v>
      </c>
      <c r="P117" s="57" t="s">
        <v>121</v>
      </c>
      <c r="Q117" s="57" t="s">
        <v>34</v>
      </c>
      <c r="R117" s="58" t="s">
        <v>214</v>
      </c>
      <c r="S117" s="58" t="s">
        <v>910</v>
      </c>
      <c r="T117" s="58" t="s">
        <v>505</v>
      </c>
      <c r="U117" s="58" t="s">
        <v>661</v>
      </c>
      <c r="V117" s="58" t="s">
        <v>152</v>
      </c>
      <c r="W117" s="58" t="s">
        <v>138</v>
      </c>
      <c r="X117" s="56"/>
    </row>
    <row r="118" spans="1:24" ht="15.75">
      <c r="A118" s="54" t="str">
        <f t="shared" si="16"/>
        <v>Macy's 785 Friendly</v>
      </c>
      <c r="B118" s="56" t="s">
        <v>138</v>
      </c>
      <c r="C118" s="57" t="s">
        <v>115</v>
      </c>
      <c r="D118" s="57" t="s">
        <v>140</v>
      </c>
      <c r="E118" s="57" t="s">
        <v>485</v>
      </c>
      <c r="F118" s="57" t="s">
        <v>911</v>
      </c>
      <c r="G118" s="57" t="s">
        <v>26</v>
      </c>
      <c r="H118" s="41" t="str">
        <f t="shared" si="28"/>
        <v>MC-785</v>
      </c>
      <c r="I118" s="57" t="s">
        <v>912</v>
      </c>
      <c r="J118" s="57" t="s">
        <v>118</v>
      </c>
      <c r="K118" s="57" t="s">
        <v>138</v>
      </c>
      <c r="L118" s="57" t="s">
        <v>119</v>
      </c>
      <c r="M118" s="57" t="s">
        <v>120</v>
      </c>
      <c r="N118" s="57" t="s">
        <v>909</v>
      </c>
      <c r="O118" s="57" t="s">
        <v>115</v>
      </c>
      <c r="P118" s="57" t="s">
        <v>121</v>
      </c>
      <c r="Q118" s="57" t="s">
        <v>34</v>
      </c>
      <c r="R118" s="58" t="s">
        <v>498</v>
      </c>
      <c r="S118" s="58" t="s">
        <v>337</v>
      </c>
      <c r="T118" s="58" t="s">
        <v>498</v>
      </c>
      <c r="U118" s="58" t="s">
        <v>337</v>
      </c>
      <c r="V118" s="58" t="s">
        <v>152</v>
      </c>
      <c r="W118" s="58" t="s">
        <v>138</v>
      </c>
      <c r="X118" s="56"/>
    </row>
    <row r="119" spans="1:24" ht="15.75">
      <c r="A119" s="54" t="str">
        <f t="shared" si="16"/>
        <v>Belk 17 Winston Salem</v>
      </c>
      <c r="B119" s="56" t="s">
        <v>138</v>
      </c>
      <c r="C119" s="57" t="s">
        <v>115</v>
      </c>
      <c r="D119" s="57" t="s">
        <v>140</v>
      </c>
      <c r="E119" s="57" t="s">
        <v>485</v>
      </c>
      <c r="F119" s="57" t="s">
        <v>602</v>
      </c>
      <c r="G119" s="57" t="s">
        <v>116</v>
      </c>
      <c r="H119" s="41" t="str">
        <f>"BK-"&amp;F119</f>
        <v>BK-17</v>
      </c>
      <c r="I119" s="57" t="s">
        <v>913</v>
      </c>
      <c r="J119" s="57" t="s">
        <v>914</v>
      </c>
      <c r="K119" s="57" t="s">
        <v>138</v>
      </c>
      <c r="L119" s="57" t="s">
        <v>913</v>
      </c>
      <c r="M119" s="57" t="s">
        <v>120</v>
      </c>
      <c r="N119" s="57" t="s">
        <v>915</v>
      </c>
      <c r="O119" s="57" t="s">
        <v>309</v>
      </c>
      <c r="P119" s="57" t="s">
        <v>121</v>
      </c>
      <c r="Q119" s="57" t="s">
        <v>34</v>
      </c>
      <c r="R119" s="58" t="s">
        <v>214</v>
      </c>
      <c r="S119" s="58" t="s">
        <v>770</v>
      </c>
      <c r="T119" s="58" t="s">
        <v>499</v>
      </c>
      <c r="U119" s="58" t="s">
        <v>615</v>
      </c>
      <c r="V119" s="58" t="s">
        <v>152</v>
      </c>
      <c r="W119" s="58" t="s">
        <v>138</v>
      </c>
      <c r="X119" s="56"/>
    </row>
    <row r="120" spans="1:24" ht="15.75">
      <c r="A120" s="54" t="str">
        <f t="shared" si="16"/>
        <v>Dillard's 146 Valley Hills</v>
      </c>
      <c r="B120" s="56" t="s">
        <v>138</v>
      </c>
      <c r="C120" s="57" t="s">
        <v>115</v>
      </c>
      <c r="D120" s="57" t="s">
        <v>375</v>
      </c>
      <c r="E120" s="57" t="s">
        <v>485</v>
      </c>
      <c r="F120" s="57" t="s">
        <v>916</v>
      </c>
      <c r="G120" s="57" t="s">
        <v>142</v>
      </c>
      <c r="H120" s="41" t="str">
        <f t="shared" ref="H120:H121" si="29">"DL-"&amp;F120</f>
        <v>DL-146</v>
      </c>
      <c r="I120" s="57" t="s">
        <v>917</v>
      </c>
      <c r="J120" s="57" t="s">
        <v>118</v>
      </c>
      <c r="K120" s="57" t="s">
        <v>138</v>
      </c>
      <c r="L120" s="57" t="s">
        <v>119</v>
      </c>
      <c r="M120" s="57" t="s">
        <v>120</v>
      </c>
      <c r="N120" s="57" t="s">
        <v>909</v>
      </c>
      <c r="O120" s="57" t="s">
        <v>115</v>
      </c>
      <c r="P120" s="57" t="s">
        <v>121</v>
      </c>
      <c r="Q120" s="57" t="s">
        <v>34</v>
      </c>
      <c r="R120" s="58" t="s">
        <v>148</v>
      </c>
      <c r="S120" s="58" t="s">
        <v>149</v>
      </c>
      <c r="T120" s="58" t="s">
        <v>148</v>
      </c>
      <c r="U120" s="58" t="s">
        <v>149</v>
      </c>
      <c r="V120" s="58" t="s">
        <v>152</v>
      </c>
      <c r="W120" s="58" t="s">
        <v>138</v>
      </c>
      <c r="X120" s="56"/>
    </row>
    <row r="121" spans="1:24" ht="15.75">
      <c r="A121" s="54" t="str">
        <f t="shared" si="16"/>
        <v>Dillard's 153 North Lake</v>
      </c>
      <c r="B121" s="56" t="s">
        <v>138</v>
      </c>
      <c r="C121" s="57" t="s">
        <v>367</v>
      </c>
      <c r="D121" s="57" t="s">
        <v>375</v>
      </c>
      <c r="E121" s="57" t="s">
        <v>485</v>
      </c>
      <c r="F121" s="57" t="s">
        <v>918</v>
      </c>
      <c r="G121" s="57" t="s">
        <v>142</v>
      </c>
      <c r="H121" s="41" t="str">
        <f t="shared" si="29"/>
        <v>DL-153</v>
      </c>
      <c r="I121" s="57" t="s">
        <v>919</v>
      </c>
      <c r="J121" s="57" t="s">
        <v>920</v>
      </c>
      <c r="K121" s="57" t="s">
        <v>138</v>
      </c>
      <c r="L121" s="57" t="s">
        <v>921</v>
      </c>
      <c r="M121" s="57" t="s">
        <v>120</v>
      </c>
      <c r="N121" s="57" t="s">
        <v>922</v>
      </c>
      <c r="O121" s="57" t="s">
        <v>309</v>
      </c>
      <c r="P121" s="57" t="s">
        <v>121</v>
      </c>
      <c r="Q121" s="57" t="s">
        <v>34</v>
      </c>
      <c r="R121" s="58" t="s">
        <v>148</v>
      </c>
      <c r="S121" s="58" t="s">
        <v>149</v>
      </c>
      <c r="T121" s="58" t="s">
        <v>148</v>
      </c>
      <c r="U121" s="58" t="s">
        <v>149</v>
      </c>
      <c r="V121" s="58" t="s">
        <v>152</v>
      </c>
      <c r="W121" s="58" t="s">
        <v>138</v>
      </c>
      <c r="X121" s="56"/>
    </row>
    <row r="122" spans="1:24" ht="15.75">
      <c r="A122" s="54" t="str">
        <f t="shared" si="16"/>
        <v>Belk 112 Asheville Mall</v>
      </c>
      <c r="B122" s="56" t="s">
        <v>138</v>
      </c>
      <c r="C122" s="57" t="s">
        <v>115</v>
      </c>
      <c r="D122" s="57" t="s">
        <v>140</v>
      </c>
      <c r="E122" s="57" t="s">
        <v>485</v>
      </c>
      <c r="F122" s="57" t="s">
        <v>923</v>
      </c>
      <c r="G122" s="57" t="s">
        <v>116</v>
      </c>
      <c r="H122" s="41" t="str">
        <f>"BK-"&amp;F122</f>
        <v>BK-112</v>
      </c>
      <c r="I122" s="57" t="s">
        <v>924</v>
      </c>
      <c r="J122" s="57" t="s">
        <v>925</v>
      </c>
      <c r="K122" s="57" t="s">
        <v>138</v>
      </c>
      <c r="L122" s="57" t="s">
        <v>926</v>
      </c>
      <c r="M122" s="57" t="s">
        <v>120</v>
      </c>
      <c r="N122" s="57" t="s">
        <v>927</v>
      </c>
      <c r="O122" s="57" t="s">
        <v>309</v>
      </c>
      <c r="P122" s="57" t="s">
        <v>121</v>
      </c>
      <c r="Q122" s="57" t="s">
        <v>34</v>
      </c>
      <c r="R122" s="58" t="s">
        <v>148</v>
      </c>
      <c r="S122" s="58" t="s">
        <v>149</v>
      </c>
      <c r="T122" s="58" t="s">
        <v>148</v>
      </c>
      <c r="U122" s="58" t="s">
        <v>149</v>
      </c>
      <c r="V122" s="58" t="s">
        <v>152</v>
      </c>
      <c r="W122" s="58" t="s">
        <v>138</v>
      </c>
      <c r="X122" s="56"/>
    </row>
    <row r="123" spans="1:24" ht="15.75">
      <c r="A123" s="54" t="str">
        <f t="shared" si="16"/>
        <v>Macy's 249 Lynnhaven Mall</v>
      </c>
      <c r="B123" s="56" t="s">
        <v>138</v>
      </c>
      <c r="C123" s="57" t="s">
        <v>115</v>
      </c>
      <c r="D123" s="57" t="s">
        <v>140</v>
      </c>
      <c r="E123" s="57" t="s">
        <v>485</v>
      </c>
      <c r="F123" s="57" t="s">
        <v>928</v>
      </c>
      <c r="G123" s="57" t="s">
        <v>26</v>
      </c>
      <c r="H123" s="41" t="str">
        <f>"MC-"&amp;F123</f>
        <v>MC-249</v>
      </c>
      <c r="I123" s="57" t="s">
        <v>929</v>
      </c>
      <c r="J123" s="57" t="s">
        <v>118</v>
      </c>
      <c r="K123" s="57" t="s">
        <v>138</v>
      </c>
      <c r="L123" s="57" t="s">
        <v>119</v>
      </c>
      <c r="M123" s="57" t="s">
        <v>120</v>
      </c>
      <c r="N123" s="57" t="s">
        <v>909</v>
      </c>
      <c r="O123" s="57" t="s">
        <v>115</v>
      </c>
      <c r="P123" s="57" t="s">
        <v>121</v>
      </c>
      <c r="Q123" s="57" t="s">
        <v>34</v>
      </c>
      <c r="R123" s="58" t="s">
        <v>229</v>
      </c>
      <c r="S123" s="58" t="s">
        <v>664</v>
      </c>
      <c r="T123" s="58" t="s">
        <v>148</v>
      </c>
      <c r="U123" s="58" t="s">
        <v>166</v>
      </c>
      <c r="V123" s="58" t="s">
        <v>152</v>
      </c>
      <c r="W123" s="58" t="s">
        <v>138</v>
      </c>
      <c r="X123" s="56"/>
    </row>
    <row r="124" spans="1:24" ht="15.75">
      <c r="A124" s="54" t="str">
        <f t="shared" si="16"/>
        <v>Belk 491 Charlottesville</v>
      </c>
      <c r="B124" s="56" t="s">
        <v>138</v>
      </c>
      <c r="C124" s="57" t="s">
        <v>115</v>
      </c>
      <c r="D124" s="57" t="s">
        <v>140</v>
      </c>
      <c r="E124" s="57" t="s">
        <v>485</v>
      </c>
      <c r="F124" s="57" t="s">
        <v>930</v>
      </c>
      <c r="G124" s="57" t="s">
        <v>116</v>
      </c>
      <c r="H124" s="41" t="str">
        <f t="shared" ref="H124:H125" si="30">"BK-"&amp;F124</f>
        <v>BK-491</v>
      </c>
      <c r="I124" s="57" t="s">
        <v>931</v>
      </c>
      <c r="J124" s="57" t="s">
        <v>118</v>
      </c>
      <c r="K124" s="57" t="s">
        <v>138</v>
      </c>
      <c r="L124" s="57" t="s">
        <v>119</v>
      </c>
      <c r="M124" s="57" t="s">
        <v>120</v>
      </c>
      <c r="N124" s="57" t="s">
        <v>909</v>
      </c>
      <c r="O124" s="57" t="s">
        <v>115</v>
      </c>
      <c r="P124" s="57" t="s">
        <v>121</v>
      </c>
      <c r="Q124" s="57" t="s">
        <v>34</v>
      </c>
      <c r="R124" s="58" t="s">
        <v>932</v>
      </c>
      <c r="S124" s="58" t="s">
        <v>311</v>
      </c>
      <c r="T124" s="58" t="s">
        <v>312</v>
      </c>
      <c r="U124" s="58" t="s">
        <v>493</v>
      </c>
      <c r="V124" s="58" t="s">
        <v>152</v>
      </c>
      <c r="W124" s="58" t="s">
        <v>138</v>
      </c>
      <c r="X124" s="56"/>
    </row>
    <row r="125" spans="1:24" ht="15.75">
      <c r="A125" s="54" t="str">
        <f t="shared" si="16"/>
        <v>Belk 458 Crabtree</v>
      </c>
      <c r="B125" s="56" t="s">
        <v>138</v>
      </c>
      <c r="C125" s="57" t="s">
        <v>115</v>
      </c>
      <c r="D125" s="57" t="s">
        <v>140</v>
      </c>
      <c r="E125" s="57" t="s">
        <v>485</v>
      </c>
      <c r="F125" s="57" t="s">
        <v>933</v>
      </c>
      <c r="G125" s="57" t="s">
        <v>116</v>
      </c>
      <c r="H125" s="41" t="str">
        <f t="shared" si="30"/>
        <v>BK-458</v>
      </c>
      <c r="I125" s="57" t="s">
        <v>908</v>
      </c>
      <c r="J125" s="57" t="s">
        <v>934</v>
      </c>
      <c r="K125" s="57" t="s">
        <v>138</v>
      </c>
      <c r="L125" s="57" t="s">
        <v>119</v>
      </c>
      <c r="M125" s="57" t="s">
        <v>120</v>
      </c>
      <c r="N125" s="57" t="s">
        <v>935</v>
      </c>
      <c r="O125" s="57" t="s">
        <v>115</v>
      </c>
      <c r="P125" s="57" t="s">
        <v>936</v>
      </c>
      <c r="Q125" s="57" t="s">
        <v>34</v>
      </c>
      <c r="R125" s="58" t="s">
        <v>150</v>
      </c>
      <c r="S125" s="58" t="s">
        <v>937</v>
      </c>
      <c r="T125" s="58" t="s">
        <v>652</v>
      </c>
      <c r="U125" s="58" t="s">
        <v>938</v>
      </c>
      <c r="V125" s="58" t="s">
        <v>152</v>
      </c>
      <c r="W125" s="58" t="s">
        <v>138</v>
      </c>
      <c r="X125" s="56"/>
    </row>
    <row r="126" spans="1:24" ht="15.75">
      <c r="A126" s="54" t="str">
        <f t="shared" si="16"/>
        <v>Dillard's 143 South Square Plaza</v>
      </c>
      <c r="B126" s="56" t="s">
        <v>138</v>
      </c>
      <c r="C126" s="57" t="s">
        <v>115</v>
      </c>
      <c r="D126" s="57" t="s">
        <v>375</v>
      </c>
      <c r="E126" s="57" t="s">
        <v>485</v>
      </c>
      <c r="F126" s="57" t="s">
        <v>939</v>
      </c>
      <c r="G126" s="57" t="s">
        <v>142</v>
      </c>
      <c r="H126" s="41" t="str">
        <f t="shared" ref="H126:H128" si="31">"DL-"&amp;F126</f>
        <v>DL-143</v>
      </c>
      <c r="I126" s="57" t="s">
        <v>940</v>
      </c>
      <c r="J126" s="57" t="s">
        <v>941</v>
      </c>
      <c r="K126" s="57" t="s">
        <v>138</v>
      </c>
      <c r="L126" s="57" t="s">
        <v>942</v>
      </c>
      <c r="M126" s="57" t="s">
        <v>120</v>
      </c>
      <c r="N126" s="57" t="s">
        <v>943</v>
      </c>
      <c r="O126" s="57" t="s">
        <v>161</v>
      </c>
      <c r="P126" s="57" t="s">
        <v>374</v>
      </c>
      <c r="Q126" s="57" t="s">
        <v>34</v>
      </c>
      <c r="R126" s="58" t="s">
        <v>148</v>
      </c>
      <c r="S126" s="58" t="s">
        <v>149</v>
      </c>
      <c r="T126" s="58" t="s">
        <v>148</v>
      </c>
      <c r="U126" s="58" t="s">
        <v>149</v>
      </c>
      <c r="V126" s="58" t="s">
        <v>152</v>
      </c>
      <c r="W126" s="58" t="s">
        <v>138</v>
      </c>
      <c r="X126" s="56"/>
    </row>
    <row r="127" spans="1:24" ht="15.75">
      <c r="A127" s="54" t="str">
        <f t="shared" si="16"/>
        <v>Dillard's 151 Carolina Place</v>
      </c>
      <c r="B127" s="56" t="s">
        <v>138</v>
      </c>
      <c r="C127" s="57" t="s">
        <v>367</v>
      </c>
      <c r="D127" s="57" t="s">
        <v>375</v>
      </c>
      <c r="E127" s="57" t="s">
        <v>485</v>
      </c>
      <c r="F127" s="57" t="s">
        <v>944</v>
      </c>
      <c r="G127" s="57" t="s">
        <v>142</v>
      </c>
      <c r="H127" s="41" t="str">
        <f t="shared" si="31"/>
        <v>DL-151</v>
      </c>
      <c r="I127" s="57" t="s">
        <v>945</v>
      </c>
      <c r="J127" s="57" t="s">
        <v>946</v>
      </c>
      <c r="K127" s="57" t="s">
        <v>138</v>
      </c>
      <c r="L127" s="57" t="s">
        <v>947</v>
      </c>
      <c r="M127" s="57" t="s">
        <v>120</v>
      </c>
      <c r="N127" s="57" t="s">
        <v>948</v>
      </c>
      <c r="O127" s="57" t="s">
        <v>161</v>
      </c>
      <c r="P127" s="57" t="s">
        <v>949</v>
      </c>
      <c r="Q127" s="57" t="s">
        <v>34</v>
      </c>
      <c r="R127" s="58" t="s">
        <v>148</v>
      </c>
      <c r="S127" s="58" t="s">
        <v>149</v>
      </c>
      <c r="T127" s="58" t="s">
        <v>148</v>
      </c>
      <c r="U127" s="58" t="s">
        <v>149</v>
      </c>
      <c r="V127" s="58" t="s">
        <v>152</v>
      </c>
      <c r="W127" s="58" t="s">
        <v>138</v>
      </c>
      <c r="X127" s="56"/>
    </row>
    <row r="128" spans="1:24" ht="15.75">
      <c r="A128" s="54" t="str">
        <f t="shared" si="16"/>
        <v>Dillard's 164 Columbiana</v>
      </c>
      <c r="B128" s="56" t="s">
        <v>138</v>
      </c>
      <c r="C128" s="57" t="s">
        <v>397</v>
      </c>
      <c r="D128" s="57" t="s">
        <v>375</v>
      </c>
      <c r="E128" s="57" t="s">
        <v>485</v>
      </c>
      <c r="F128" s="57" t="s">
        <v>950</v>
      </c>
      <c r="G128" s="57" t="s">
        <v>142</v>
      </c>
      <c r="H128" s="41" t="str">
        <f t="shared" si="31"/>
        <v>DL-164</v>
      </c>
      <c r="I128" s="57" t="s">
        <v>951</v>
      </c>
      <c r="J128" s="57" t="s">
        <v>952</v>
      </c>
      <c r="K128" s="57" t="s">
        <v>138</v>
      </c>
      <c r="L128" s="57" t="s">
        <v>244</v>
      </c>
      <c r="M128" s="57" t="s">
        <v>372</v>
      </c>
      <c r="N128" s="57" t="s">
        <v>953</v>
      </c>
      <c r="O128" s="57" t="s">
        <v>161</v>
      </c>
      <c r="P128" s="57" t="s">
        <v>954</v>
      </c>
      <c r="Q128" s="57" t="s">
        <v>34</v>
      </c>
      <c r="R128" s="58" t="s">
        <v>148</v>
      </c>
      <c r="S128" s="58" t="s">
        <v>149</v>
      </c>
      <c r="T128" s="58" t="s">
        <v>148</v>
      </c>
      <c r="U128" s="58" t="s">
        <v>149</v>
      </c>
      <c r="V128" s="58" t="s">
        <v>152</v>
      </c>
      <c r="W128" s="58" t="s">
        <v>138</v>
      </c>
      <c r="X128" s="56"/>
    </row>
    <row r="129" spans="1:24" ht="15.75">
      <c r="A129" s="54" t="str">
        <f t="shared" si="16"/>
        <v>Macy's 14 Wheaton</v>
      </c>
      <c r="B129" s="56" t="s">
        <v>138</v>
      </c>
      <c r="C129" s="57" t="s">
        <v>94</v>
      </c>
      <c r="D129" s="57" t="s">
        <v>140</v>
      </c>
      <c r="E129" s="57" t="s">
        <v>485</v>
      </c>
      <c r="F129" s="57" t="s">
        <v>955</v>
      </c>
      <c r="G129" s="57" t="s">
        <v>26</v>
      </c>
      <c r="H129" s="41" t="str">
        <f t="shared" ref="H129:H137" si="32">"MC-"&amp;F129</f>
        <v>MC-14</v>
      </c>
      <c r="I129" s="57" t="s">
        <v>956</v>
      </c>
      <c r="J129" s="57" t="s">
        <v>377</v>
      </c>
      <c r="K129" s="57" t="s">
        <v>138</v>
      </c>
      <c r="L129" s="57" t="s">
        <v>378</v>
      </c>
      <c r="M129" s="57" t="s">
        <v>98</v>
      </c>
      <c r="N129" s="57" t="s">
        <v>379</v>
      </c>
      <c r="O129" s="57" t="s">
        <v>99</v>
      </c>
      <c r="P129" s="57" t="s">
        <v>100</v>
      </c>
      <c r="Q129" s="57" t="s">
        <v>34</v>
      </c>
      <c r="R129" s="58" t="s">
        <v>149</v>
      </c>
      <c r="S129" s="58" t="s">
        <v>615</v>
      </c>
      <c r="T129" s="58" t="s">
        <v>151</v>
      </c>
      <c r="U129" s="58" t="s">
        <v>336</v>
      </c>
      <c r="V129" s="58" t="s">
        <v>152</v>
      </c>
      <c r="W129" s="58" t="s">
        <v>138</v>
      </c>
      <c r="X129" s="56"/>
    </row>
    <row r="130" spans="1:24" ht="15.75">
      <c r="A130" s="54" t="str">
        <f t="shared" si="16"/>
        <v>Macy's 45 COLUMBIA</v>
      </c>
      <c r="B130" s="56" t="s">
        <v>138</v>
      </c>
      <c r="C130" s="57" t="s">
        <v>94</v>
      </c>
      <c r="D130" s="57" t="s">
        <v>140</v>
      </c>
      <c r="E130" s="57" t="s">
        <v>485</v>
      </c>
      <c r="F130" s="57" t="s">
        <v>376</v>
      </c>
      <c r="G130" s="57" t="s">
        <v>26</v>
      </c>
      <c r="H130" s="41" t="str">
        <f t="shared" si="32"/>
        <v>MC-45</v>
      </c>
      <c r="I130" s="57" t="s">
        <v>242</v>
      </c>
      <c r="J130" s="57" t="s">
        <v>377</v>
      </c>
      <c r="K130" s="57" t="s">
        <v>138</v>
      </c>
      <c r="L130" s="57" t="s">
        <v>378</v>
      </c>
      <c r="M130" s="57" t="s">
        <v>98</v>
      </c>
      <c r="N130" s="57" t="s">
        <v>379</v>
      </c>
      <c r="O130" s="57" t="s">
        <v>99</v>
      </c>
      <c r="P130" s="57" t="s">
        <v>100</v>
      </c>
      <c r="Q130" s="57" t="s">
        <v>34</v>
      </c>
      <c r="R130" s="58" t="s">
        <v>380</v>
      </c>
      <c r="S130" s="58" t="s">
        <v>381</v>
      </c>
      <c r="T130" s="58" t="s">
        <v>382</v>
      </c>
      <c r="U130" s="58" t="s">
        <v>383</v>
      </c>
      <c r="V130" s="58" t="s">
        <v>152</v>
      </c>
      <c r="W130" s="58" t="s">
        <v>138</v>
      </c>
      <c r="X130" s="56"/>
    </row>
    <row r="131" spans="1:24" ht="15.75">
      <c r="A131" s="54" t="str">
        <f t="shared" ref="A131:A194" si="33">CLEAN(TRIM(G131&amp;" "&amp;F131&amp;" "&amp;I131))</f>
        <v>Macy's 196 Prince George Mall</v>
      </c>
      <c r="B131" s="56" t="s">
        <v>138</v>
      </c>
      <c r="C131" s="57" t="s">
        <v>94</v>
      </c>
      <c r="D131" s="57" t="s">
        <v>140</v>
      </c>
      <c r="E131" s="57" t="s">
        <v>485</v>
      </c>
      <c r="F131" s="57" t="s">
        <v>957</v>
      </c>
      <c r="G131" s="57" t="s">
        <v>26</v>
      </c>
      <c r="H131" s="41" t="str">
        <f t="shared" si="32"/>
        <v>MC-196</v>
      </c>
      <c r="I131" s="57" t="s">
        <v>958</v>
      </c>
      <c r="J131" s="57" t="s">
        <v>377</v>
      </c>
      <c r="K131" s="57" t="s">
        <v>138</v>
      </c>
      <c r="L131" s="57" t="s">
        <v>378</v>
      </c>
      <c r="M131" s="57" t="s">
        <v>98</v>
      </c>
      <c r="N131" s="57" t="s">
        <v>379</v>
      </c>
      <c r="O131" s="57" t="s">
        <v>99</v>
      </c>
      <c r="P131" s="57" t="s">
        <v>100</v>
      </c>
      <c r="Q131" s="57" t="s">
        <v>34</v>
      </c>
      <c r="R131" s="58" t="s">
        <v>959</v>
      </c>
      <c r="S131" s="58" t="s">
        <v>404</v>
      </c>
      <c r="T131" s="58" t="s">
        <v>960</v>
      </c>
      <c r="U131" s="58" t="s">
        <v>499</v>
      </c>
      <c r="V131" s="58" t="s">
        <v>152</v>
      </c>
      <c r="W131" s="58" t="s">
        <v>138</v>
      </c>
      <c r="X131" s="56"/>
    </row>
    <row r="132" spans="1:24" ht="15.75">
      <c r="A132" s="54" t="str">
        <f t="shared" si="33"/>
        <v>Macy's 216 FAIR OAKS</v>
      </c>
      <c r="B132" s="56" t="s">
        <v>138</v>
      </c>
      <c r="C132" s="57" t="s">
        <v>94</v>
      </c>
      <c r="D132" s="57" t="s">
        <v>140</v>
      </c>
      <c r="E132" s="57" t="s">
        <v>485</v>
      </c>
      <c r="F132" s="57" t="s">
        <v>961</v>
      </c>
      <c r="G132" s="57" t="s">
        <v>26</v>
      </c>
      <c r="H132" s="41" t="str">
        <f t="shared" si="32"/>
        <v>MC-216</v>
      </c>
      <c r="I132" s="57" t="s">
        <v>962</v>
      </c>
      <c r="J132" s="57" t="s">
        <v>377</v>
      </c>
      <c r="K132" s="57" t="s">
        <v>138</v>
      </c>
      <c r="L132" s="57" t="s">
        <v>378</v>
      </c>
      <c r="M132" s="57" t="s">
        <v>98</v>
      </c>
      <c r="N132" s="57" t="s">
        <v>379</v>
      </c>
      <c r="O132" s="57" t="s">
        <v>99</v>
      </c>
      <c r="P132" s="57" t="s">
        <v>100</v>
      </c>
      <c r="Q132" s="57" t="s">
        <v>34</v>
      </c>
      <c r="R132" s="58" t="s">
        <v>380</v>
      </c>
      <c r="S132" s="58" t="s">
        <v>381</v>
      </c>
      <c r="T132" s="58" t="s">
        <v>148</v>
      </c>
      <c r="U132" s="58" t="s">
        <v>383</v>
      </c>
      <c r="V132" s="58" t="s">
        <v>152</v>
      </c>
      <c r="W132" s="58" t="s">
        <v>138</v>
      </c>
      <c r="X132" s="56"/>
    </row>
    <row r="133" spans="1:24" ht="15.75">
      <c r="A133" s="54" t="str">
        <f t="shared" si="33"/>
        <v>Macy's 97 MANASSAS MALL</v>
      </c>
      <c r="B133" s="56" t="s">
        <v>138</v>
      </c>
      <c r="C133" s="57" t="s">
        <v>94</v>
      </c>
      <c r="D133" s="57" t="s">
        <v>140</v>
      </c>
      <c r="E133" s="57" t="s">
        <v>485</v>
      </c>
      <c r="F133" s="57" t="s">
        <v>963</v>
      </c>
      <c r="G133" s="57" t="s">
        <v>26</v>
      </c>
      <c r="H133" s="41" t="str">
        <f t="shared" si="32"/>
        <v>MC-97</v>
      </c>
      <c r="I133" s="57" t="s">
        <v>964</v>
      </c>
      <c r="J133" s="57" t="s">
        <v>377</v>
      </c>
      <c r="K133" s="57" t="s">
        <v>138</v>
      </c>
      <c r="L133" s="57" t="s">
        <v>378</v>
      </c>
      <c r="M133" s="57" t="s">
        <v>98</v>
      </c>
      <c r="N133" s="57" t="s">
        <v>379</v>
      </c>
      <c r="O133" s="57" t="s">
        <v>99</v>
      </c>
      <c r="P133" s="57" t="s">
        <v>100</v>
      </c>
      <c r="Q133" s="57" t="s">
        <v>34</v>
      </c>
      <c r="R133" s="58" t="s">
        <v>380</v>
      </c>
      <c r="S133" s="58" t="s">
        <v>381</v>
      </c>
      <c r="T133" s="58" t="s">
        <v>229</v>
      </c>
      <c r="U133" s="58" t="s">
        <v>965</v>
      </c>
      <c r="V133" s="58" t="s">
        <v>152</v>
      </c>
      <c r="W133" s="58" t="s">
        <v>138</v>
      </c>
      <c r="X133" s="56"/>
    </row>
    <row r="134" spans="1:24" ht="15.75">
      <c r="A134" s="54" t="str">
        <f t="shared" si="33"/>
        <v>Macy's 101 DULLES TOWN CENTER</v>
      </c>
      <c r="B134" s="56" t="s">
        <v>138</v>
      </c>
      <c r="C134" s="57" t="s">
        <v>94</v>
      </c>
      <c r="D134" s="57" t="s">
        <v>140</v>
      </c>
      <c r="E134" s="57" t="s">
        <v>485</v>
      </c>
      <c r="F134" s="57" t="s">
        <v>966</v>
      </c>
      <c r="G134" s="57" t="s">
        <v>26</v>
      </c>
      <c r="H134" s="41" t="str">
        <f t="shared" si="32"/>
        <v>MC-101</v>
      </c>
      <c r="I134" s="57" t="s">
        <v>967</v>
      </c>
      <c r="J134" s="57" t="s">
        <v>377</v>
      </c>
      <c r="K134" s="57" t="s">
        <v>138</v>
      </c>
      <c r="L134" s="57" t="s">
        <v>378</v>
      </c>
      <c r="M134" s="57" t="s">
        <v>98</v>
      </c>
      <c r="N134" s="57" t="s">
        <v>379</v>
      </c>
      <c r="O134" s="57" t="s">
        <v>99</v>
      </c>
      <c r="P134" s="57" t="s">
        <v>100</v>
      </c>
      <c r="Q134" s="57" t="s">
        <v>34</v>
      </c>
      <c r="R134" s="58" t="s">
        <v>493</v>
      </c>
      <c r="S134" s="58" t="s">
        <v>166</v>
      </c>
      <c r="T134" s="58" t="s">
        <v>148</v>
      </c>
      <c r="U134" s="58" t="s">
        <v>337</v>
      </c>
      <c r="V134" s="58" t="s">
        <v>152</v>
      </c>
      <c r="W134" s="58" t="s">
        <v>138</v>
      </c>
      <c r="X134" s="56"/>
    </row>
    <row r="135" spans="1:24" ht="15.75">
      <c r="A135" s="54" t="str">
        <f t="shared" si="33"/>
        <v>Macy's 123 BOWIE MD</v>
      </c>
      <c r="B135" s="56" t="s">
        <v>138</v>
      </c>
      <c r="C135" s="57" t="s">
        <v>94</v>
      </c>
      <c r="D135" s="57" t="s">
        <v>140</v>
      </c>
      <c r="E135" s="57" t="s">
        <v>485</v>
      </c>
      <c r="F135" s="57" t="s">
        <v>968</v>
      </c>
      <c r="G135" s="57" t="s">
        <v>26</v>
      </c>
      <c r="H135" s="41" t="str">
        <f t="shared" si="32"/>
        <v>MC-123</v>
      </c>
      <c r="I135" s="57" t="s">
        <v>969</v>
      </c>
      <c r="J135" s="57" t="s">
        <v>377</v>
      </c>
      <c r="K135" s="57" t="s">
        <v>138</v>
      </c>
      <c r="L135" s="57" t="s">
        <v>378</v>
      </c>
      <c r="M135" s="57" t="s">
        <v>98</v>
      </c>
      <c r="N135" s="57" t="s">
        <v>379</v>
      </c>
      <c r="O135" s="57" t="s">
        <v>99</v>
      </c>
      <c r="P135" s="57" t="s">
        <v>100</v>
      </c>
      <c r="Q135" s="57" t="s">
        <v>34</v>
      </c>
      <c r="R135" s="58" t="s">
        <v>380</v>
      </c>
      <c r="S135" s="58" t="s">
        <v>381</v>
      </c>
      <c r="T135" s="58" t="s">
        <v>382</v>
      </c>
      <c r="U135" s="58" t="s">
        <v>383</v>
      </c>
      <c r="V135" s="58" t="s">
        <v>152</v>
      </c>
      <c r="W135" s="58" t="s">
        <v>138</v>
      </c>
      <c r="X135" s="56"/>
    </row>
    <row r="136" spans="1:24" ht="15.75">
      <c r="A136" s="54" t="str">
        <f t="shared" si="33"/>
        <v>Macy's 23 Tyson's Corner</v>
      </c>
      <c r="B136" s="56" t="s">
        <v>138</v>
      </c>
      <c r="C136" s="57" t="s">
        <v>94</v>
      </c>
      <c r="D136" s="57" t="s">
        <v>140</v>
      </c>
      <c r="E136" s="57" t="s">
        <v>485</v>
      </c>
      <c r="F136" s="57" t="s">
        <v>150</v>
      </c>
      <c r="G136" s="57" t="s">
        <v>26</v>
      </c>
      <c r="H136" s="41" t="str">
        <f t="shared" si="32"/>
        <v>MC-23</v>
      </c>
      <c r="I136" s="57" t="s">
        <v>970</v>
      </c>
      <c r="J136" s="57" t="s">
        <v>377</v>
      </c>
      <c r="K136" s="57" t="s">
        <v>138</v>
      </c>
      <c r="L136" s="57" t="s">
        <v>378</v>
      </c>
      <c r="M136" s="57" t="s">
        <v>98</v>
      </c>
      <c r="N136" s="57" t="s">
        <v>379</v>
      </c>
      <c r="O136" s="57" t="s">
        <v>99</v>
      </c>
      <c r="P136" s="57" t="s">
        <v>100</v>
      </c>
      <c r="Q136" s="57" t="s">
        <v>34</v>
      </c>
      <c r="R136" s="58" t="s">
        <v>602</v>
      </c>
      <c r="S136" s="58" t="s">
        <v>404</v>
      </c>
      <c r="T136" s="58" t="s">
        <v>960</v>
      </c>
      <c r="U136" s="58" t="s">
        <v>971</v>
      </c>
      <c r="V136" s="58" t="s">
        <v>152</v>
      </c>
      <c r="W136" s="58" t="s">
        <v>138</v>
      </c>
      <c r="X136" s="56"/>
    </row>
    <row r="137" spans="1:24" ht="15.75">
      <c r="A137" s="54" t="str">
        <f t="shared" si="33"/>
        <v>Macy's 113 Lake Forest</v>
      </c>
      <c r="B137" s="56" t="s">
        <v>138</v>
      </c>
      <c r="C137" s="57" t="s">
        <v>94</v>
      </c>
      <c r="D137" s="57" t="s">
        <v>140</v>
      </c>
      <c r="E137" s="57" t="s">
        <v>485</v>
      </c>
      <c r="F137" s="57" t="s">
        <v>972</v>
      </c>
      <c r="G137" s="57" t="s">
        <v>26</v>
      </c>
      <c r="H137" s="41" t="str">
        <f t="shared" si="32"/>
        <v>MC-113</v>
      </c>
      <c r="I137" s="57" t="s">
        <v>867</v>
      </c>
      <c r="J137" s="57" t="s">
        <v>377</v>
      </c>
      <c r="K137" s="57" t="s">
        <v>138</v>
      </c>
      <c r="L137" s="57" t="s">
        <v>378</v>
      </c>
      <c r="M137" s="57" t="s">
        <v>98</v>
      </c>
      <c r="N137" s="57" t="s">
        <v>379</v>
      </c>
      <c r="O137" s="57" t="s">
        <v>99</v>
      </c>
      <c r="P137" s="57" t="s">
        <v>100</v>
      </c>
      <c r="Q137" s="57" t="s">
        <v>34</v>
      </c>
      <c r="R137" s="58" t="s">
        <v>973</v>
      </c>
      <c r="S137" s="58" t="s">
        <v>166</v>
      </c>
      <c r="T137" s="58" t="s">
        <v>357</v>
      </c>
      <c r="U137" s="58" t="s">
        <v>337</v>
      </c>
      <c r="V137" s="58" t="s">
        <v>152</v>
      </c>
      <c r="W137" s="58" t="s">
        <v>138</v>
      </c>
      <c r="X137" s="56"/>
    </row>
    <row r="138" spans="1:24" ht="15.75">
      <c r="A138" s="54" t="str">
        <f t="shared" si="33"/>
        <v>Dillard's 277 SAVANNAH</v>
      </c>
      <c r="B138" s="56" t="s">
        <v>138</v>
      </c>
      <c r="C138" s="57" t="s">
        <v>974</v>
      </c>
      <c r="D138" s="57" t="s">
        <v>375</v>
      </c>
      <c r="E138" s="57" t="s">
        <v>485</v>
      </c>
      <c r="F138" s="57" t="s">
        <v>975</v>
      </c>
      <c r="G138" s="57" t="s">
        <v>142</v>
      </c>
      <c r="H138" s="41" t="str">
        <f>"DL-"&amp;F138</f>
        <v>DL-277</v>
      </c>
      <c r="I138" s="57" t="s">
        <v>976</v>
      </c>
      <c r="J138" s="57" t="s">
        <v>977</v>
      </c>
      <c r="K138" s="57" t="s">
        <v>138</v>
      </c>
      <c r="L138" s="57" t="s">
        <v>978</v>
      </c>
      <c r="M138" s="57" t="s">
        <v>401</v>
      </c>
      <c r="N138" s="57" t="s">
        <v>979</v>
      </c>
      <c r="O138" s="57" t="s">
        <v>974</v>
      </c>
      <c r="P138" s="57" t="s">
        <v>980</v>
      </c>
      <c r="Q138" s="57" t="s">
        <v>34</v>
      </c>
      <c r="R138" s="58" t="s">
        <v>165</v>
      </c>
      <c r="S138" s="58" t="s">
        <v>166</v>
      </c>
      <c r="T138" s="58" t="s">
        <v>148</v>
      </c>
      <c r="U138" s="58" t="s">
        <v>149</v>
      </c>
      <c r="V138" s="58" t="s">
        <v>152</v>
      </c>
      <c r="W138" s="58" t="s">
        <v>138</v>
      </c>
      <c r="X138" s="56"/>
    </row>
    <row r="139" spans="1:24" ht="15.75">
      <c r="A139" s="54" t="str">
        <f t="shared" si="33"/>
        <v>Macy's 735 Augusta</v>
      </c>
      <c r="B139" s="56" t="s">
        <v>138</v>
      </c>
      <c r="C139" s="57" t="s">
        <v>974</v>
      </c>
      <c r="D139" s="57" t="s">
        <v>140</v>
      </c>
      <c r="E139" s="57" t="s">
        <v>485</v>
      </c>
      <c r="F139" s="57" t="s">
        <v>981</v>
      </c>
      <c r="G139" s="57" t="s">
        <v>26</v>
      </c>
      <c r="H139" s="41" t="str">
        <f>"MC-"&amp;F139</f>
        <v>MC-735</v>
      </c>
      <c r="I139" s="57" t="s">
        <v>982</v>
      </c>
      <c r="J139" s="57" t="s">
        <v>977</v>
      </c>
      <c r="K139" s="57" t="s">
        <v>138</v>
      </c>
      <c r="L139" s="57" t="s">
        <v>978</v>
      </c>
      <c r="M139" s="57" t="s">
        <v>401</v>
      </c>
      <c r="N139" s="57" t="s">
        <v>979</v>
      </c>
      <c r="O139" s="57" t="s">
        <v>974</v>
      </c>
      <c r="P139" s="57" t="s">
        <v>980</v>
      </c>
      <c r="Q139" s="57" t="s">
        <v>34</v>
      </c>
      <c r="R139" s="58" t="s">
        <v>165</v>
      </c>
      <c r="S139" s="58" t="s">
        <v>166</v>
      </c>
      <c r="T139" s="58" t="s">
        <v>148</v>
      </c>
      <c r="U139" s="58" t="s">
        <v>149</v>
      </c>
      <c r="V139" s="58" t="s">
        <v>152</v>
      </c>
      <c r="W139" s="58" t="s">
        <v>138</v>
      </c>
      <c r="X139" s="56"/>
    </row>
    <row r="140" spans="1:24" ht="15.75">
      <c r="A140" s="54" t="str">
        <f t="shared" si="33"/>
        <v>Dillard's 237 Melbourne</v>
      </c>
      <c r="B140" s="56" t="s">
        <v>138</v>
      </c>
      <c r="C140" s="57" t="s">
        <v>84</v>
      </c>
      <c r="D140" s="57" t="s">
        <v>375</v>
      </c>
      <c r="E140" s="57" t="s">
        <v>485</v>
      </c>
      <c r="F140" s="57" t="s">
        <v>983</v>
      </c>
      <c r="G140" s="57" t="s">
        <v>142</v>
      </c>
      <c r="H140" s="41" t="str">
        <f>"DL-"&amp;F140</f>
        <v>DL-237</v>
      </c>
      <c r="I140" s="57" t="s">
        <v>984</v>
      </c>
      <c r="J140" s="57" t="s">
        <v>386</v>
      </c>
      <c r="K140" s="57" t="s">
        <v>138</v>
      </c>
      <c r="L140" s="57" t="s">
        <v>387</v>
      </c>
      <c r="M140" s="57" t="s">
        <v>88</v>
      </c>
      <c r="N140" s="57" t="s">
        <v>388</v>
      </c>
      <c r="O140" s="57" t="s">
        <v>84</v>
      </c>
      <c r="P140" s="57" t="s">
        <v>89</v>
      </c>
      <c r="Q140" s="57" t="s">
        <v>34</v>
      </c>
      <c r="R140" s="58" t="s">
        <v>229</v>
      </c>
      <c r="S140" s="58" t="s">
        <v>230</v>
      </c>
      <c r="T140" s="58" t="s">
        <v>148</v>
      </c>
      <c r="U140" s="58" t="s">
        <v>149</v>
      </c>
      <c r="V140" s="58" t="s">
        <v>152</v>
      </c>
      <c r="W140" s="58" t="s">
        <v>138</v>
      </c>
      <c r="X140" s="56"/>
    </row>
    <row r="141" spans="1:24" ht="15.75">
      <c r="A141" s="54" t="str">
        <f t="shared" si="33"/>
        <v>Macy's 757 Boca</v>
      </c>
      <c r="B141" s="56" t="s">
        <v>138</v>
      </c>
      <c r="C141" s="57" t="s">
        <v>84</v>
      </c>
      <c r="D141" s="57" t="s">
        <v>140</v>
      </c>
      <c r="E141" s="57" t="s">
        <v>485</v>
      </c>
      <c r="F141" s="57" t="s">
        <v>985</v>
      </c>
      <c r="G141" s="57" t="s">
        <v>26</v>
      </c>
      <c r="H141" s="41" t="str">
        <f t="shared" ref="H141:H142" si="34">"MC-"&amp;F141</f>
        <v>MC-757</v>
      </c>
      <c r="I141" s="57" t="s">
        <v>986</v>
      </c>
      <c r="J141" s="57" t="s">
        <v>86</v>
      </c>
      <c r="K141" s="57" t="s">
        <v>138</v>
      </c>
      <c r="L141" s="57" t="s">
        <v>87</v>
      </c>
      <c r="M141" s="57" t="s">
        <v>88</v>
      </c>
      <c r="N141" s="57" t="s">
        <v>388</v>
      </c>
      <c r="O141" s="57" t="s">
        <v>392</v>
      </c>
      <c r="P141" s="57" t="s">
        <v>89</v>
      </c>
      <c r="Q141" s="57" t="s">
        <v>34</v>
      </c>
      <c r="R141" s="58" t="s">
        <v>505</v>
      </c>
      <c r="S141" s="58" t="s">
        <v>652</v>
      </c>
      <c r="T141" s="58" t="s">
        <v>256</v>
      </c>
      <c r="U141" s="58" t="s">
        <v>181</v>
      </c>
      <c r="V141" s="58" t="s">
        <v>152</v>
      </c>
      <c r="W141" s="58" t="s">
        <v>138</v>
      </c>
      <c r="X141" s="56"/>
    </row>
    <row r="142" spans="1:24" ht="15.75">
      <c r="A142" s="54" t="str">
        <f t="shared" si="33"/>
        <v>Macy's 763 Boynton Beach</v>
      </c>
      <c r="B142" s="56" t="s">
        <v>138</v>
      </c>
      <c r="C142" s="57" t="s">
        <v>84</v>
      </c>
      <c r="D142" s="57" t="s">
        <v>140</v>
      </c>
      <c r="E142" s="57" t="s">
        <v>485</v>
      </c>
      <c r="F142" s="57" t="s">
        <v>987</v>
      </c>
      <c r="G142" s="57" t="s">
        <v>26</v>
      </c>
      <c r="H142" s="41" t="str">
        <f t="shared" si="34"/>
        <v>MC-763</v>
      </c>
      <c r="I142" s="57" t="s">
        <v>988</v>
      </c>
      <c r="J142" s="57" t="s">
        <v>386</v>
      </c>
      <c r="K142" s="57" t="s">
        <v>138</v>
      </c>
      <c r="L142" s="57" t="s">
        <v>391</v>
      </c>
      <c r="M142" s="57" t="s">
        <v>88</v>
      </c>
      <c r="N142" s="57" t="s">
        <v>388</v>
      </c>
      <c r="O142" s="57" t="s">
        <v>989</v>
      </c>
      <c r="P142" s="57" t="s">
        <v>89</v>
      </c>
      <c r="Q142" s="57" t="s">
        <v>34</v>
      </c>
      <c r="R142" s="58" t="s">
        <v>872</v>
      </c>
      <c r="S142" s="58" t="s">
        <v>229</v>
      </c>
      <c r="T142" s="58" t="s">
        <v>990</v>
      </c>
      <c r="U142" s="58" t="s">
        <v>148</v>
      </c>
      <c r="V142" s="58" t="s">
        <v>152</v>
      </c>
      <c r="W142" s="58" t="s">
        <v>138</v>
      </c>
      <c r="X142" s="56"/>
    </row>
    <row r="143" spans="1:24" ht="15.75">
      <c r="A143" s="54" t="str">
        <f t="shared" si="33"/>
        <v>Dillard's 244 Vero</v>
      </c>
      <c r="B143" s="56" t="s">
        <v>138</v>
      </c>
      <c r="C143" s="57" t="s">
        <v>84</v>
      </c>
      <c r="D143" s="57" t="s">
        <v>375</v>
      </c>
      <c r="E143" s="57" t="s">
        <v>485</v>
      </c>
      <c r="F143" s="57" t="s">
        <v>991</v>
      </c>
      <c r="G143" s="57" t="s">
        <v>142</v>
      </c>
      <c r="H143" s="41" t="str">
        <f>"DL-"&amp;F143</f>
        <v>DL-244</v>
      </c>
      <c r="I143" s="57" t="s">
        <v>992</v>
      </c>
      <c r="J143" s="57" t="s">
        <v>86</v>
      </c>
      <c r="K143" s="57" t="s">
        <v>138</v>
      </c>
      <c r="L143" s="57" t="s">
        <v>391</v>
      </c>
      <c r="M143" s="57" t="s">
        <v>88</v>
      </c>
      <c r="N143" s="57" t="s">
        <v>388</v>
      </c>
      <c r="O143" s="57" t="s">
        <v>84</v>
      </c>
      <c r="P143" s="57" t="s">
        <v>89</v>
      </c>
      <c r="Q143" s="57" t="s">
        <v>34</v>
      </c>
      <c r="R143" s="58" t="s">
        <v>229</v>
      </c>
      <c r="S143" s="58" t="s">
        <v>230</v>
      </c>
      <c r="T143" s="58" t="s">
        <v>148</v>
      </c>
      <c r="U143" s="58" t="s">
        <v>149</v>
      </c>
      <c r="V143" s="58" t="s">
        <v>152</v>
      </c>
      <c r="W143" s="58" t="s">
        <v>138</v>
      </c>
      <c r="X143" s="56"/>
    </row>
    <row r="144" spans="1:24" ht="15.75">
      <c r="A144" s="54" t="str">
        <f t="shared" si="33"/>
        <v>Macy's 743 Town Center</v>
      </c>
      <c r="B144" s="56" t="s">
        <v>138</v>
      </c>
      <c r="C144" s="57" t="s">
        <v>993</v>
      </c>
      <c r="D144" s="57" t="s">
        <v>140</v>
      </c>
      <c r="E144" s="57" t="s">
        <v>485</v>
      </c>
      <c r="F144" s="57" t="s">
        <v>994</v>
      </c>
      <c r="G144" s="57" t="s">
        <v>26</v>
      </c>
      <c r="H144" s="41" t="str">
        <f>"MC-"&amp;F144</f>
        <v>MC-743</v>
      </c>
      <c r="I144" s="57" t="s">
        <v>651</v>
      </c>
      <c r="J144" s="57" t="s">
        <v>995</v>
      </c>
      <c r="K144" s="57" t="s">
        <v>138</v>
      </c>
      <c r="L144" s="57" t="s">
        <v>996</v>
      </c>
      <c r="M144" s="57" t="s">
        <v>401</v>
      </c>
      <c r="N144" s="57" t="s">
        <v>997</v>
      </c>
      <c r="O144" s="57" t="s">
        <v>993</v>
      </c>
      <c r="P144" s="57" t="s">
        <v>998</v>
      </c>
      <c r="Q144" s="57" t="s">
        <v>34</v>
      </c>
      <c r="R144" s="58" t="s">
        <v>499</v>
      </c>
      <c r="S144" s="58" t="s">
        <v>519</v>
      </c>
      <c r="T144" s="58" t="s">
        <v>621</v>
      </c>
      <c r="U144" s="58" t="s">
        <v>999</v>
      </c>
      <c r="V144" s="58" t="s">
        <v>152</v>
      </c>
      <c r="W144" s="58" t="s">
        <v>138</v>
      </c>
      <c r="X144" s="56"/>
    </row>
    <row r="145" spans="1:24" ht="15.75">
      <c r="A145" s="54" t="str">
        <f t="shared" si="33"/>
        <v>Belk 608 Tuscaloosa</v>
      </c>
      <c r="B145" s="56" t="s">
        <v>138</v>
      </c>
      <c r="C145" s="57" t="s">
        <v>993</v>
      </c>
      <c r="D145" s="57" t="s">
        <v>140</v>
      </c>
      <c r="E145" s="57" t="s">
        <v>485</v>
      </c>
      <c r="F145" s="57" t="s">
        <v>1000</v>
      </c>
      <c r="G145" s="57" t="s">
        <v>116</v>
      </c>
      <c r="H145" s="41" t="str">
        <f>"BK-"&amp;F145</f>
        <v>BK-608</v>
      </c>
      <c r="I145" s="57" t="s">
        <v>1001</v>
      </c>
      <c r="J145" s="57" t="s">
        <v>1002</v>
      </c>
      <c r="K145" s="57" t="s">
        <v>138</v>
      </c>
      <c r="L145" s="57" t="s">
        <v>978</v>
      </c>
      <c r="M145" s="57" t="s">
        <v>401</v>
      </c>
      <c r="N145" s="57" t="s">
        <v>997</v>
      </c>
      <c r="O145" s="57" t="s">
        <v>993</v>
      </c>
      <c r="P145" s="57" t="s">
        <v>998</v>
      </c>
      <c r="Q145" s="57" t="s">
        <v>34</v>
      </c>
      <c r="R145" s="58" t="s">
        <v>357</v>
      </c>
      <c r="S145" s="58" t="s">
        <v>1003</v>
      </c>
      <c r="T145" s="58" t="s">
        <v>229</v>
      </c>
      <c r="U145" s="58" t="s">
        <v>664</v>
      </c>
      <c r="V145" s="58" t="s">
        <v>152</v>
      </c>
      <c r="W145" s="58" t="s">
        <v>138</v>
      </c>
      <c r="X145" s="56"/>
    </row>
    <row r="146" spans="1:24" ht="15.75">
      <c r="A146" s="54" t="str">
        <f t="shared" si="33"/>
        <v>Dillard's 417 COLONIAL University</v>
      </c>
      <c r="B146" s="56" t="s">
        <v>138</v>
      </c>
      <c r="C146" s="57" t="s">
        <v>993</v>
      </c>
      <c r="D146" s="57" t="s">
        <v>375</v>
      </c>
      <c r="E146" s="57" t="s">
        <v>485</v>
      </c>
      <c r="F146" s="57" t="s">
        <v>1004</v>
      </c>
      <c r="G146" s="57" t="s">
        <v>142</v>
      </c>
      <c r="H146" s="41" t="str">
        <f>"DL-"&amp;F146</f>
        <v>DL-417</v>
      </c>
      <c r="I146" s="57" t="s">
        <v>1005</v>
      </c>
      <c r="J146" s="57" t="s">
        <v>995</v>
      </c>
      <c r="K146" s="57" t="s">
        <v>138</v>
      </c>
      <c r="L146" s="57" t="s">
        <v>996</v>
      </c>
      <c r="M146" s="57" t="s">
        <v>401</v>
      </c>
      <c r="N146" s="57" t="s">
        <v>997</v>
      </c>
      <c r="O146" s="57" t="s">
        <v>993</v>
      </c>
      <c r="P146" s="57" t="s">
        <v>1006</v>
      </c>
      <c r="Q146" s="57" t="s">
        <v>34</v>
      </c>
      <c r="R146" s="58" t="s">
        <v>165</v>
      </c>
      <c r="S146" s="58" t="s">
        <v>166</v>
      </c>
      <c r="T146" s="58" t="s">
        <v>148</v>
      </c>
      <c r="U146" s="58" t="s">
        <v>149</v>
      </c>
      <c r="V146" s="58" t="s">
        <v>1007</v>
      </c>
      <c r="W146" s="58" t="s">
        <v>138</v>
      </c>
      <c r="X146" s="56"/>
    </row>
    <row r="147" spans="1:24" ht="15.75">
      <c r="A147" s="54" t="str">
        <f t="shared" si="33"/>
        <v>Belk 607 Parkway Place</v>
      </c>
      <c r="B147" s="56" t="s">
        <v>138</v>
      </c>
      <c r="C147" s="57" t="s">
        <v>397</v>
      </c>
      <c r="D147" s="57" t="s">
        <v>140</v>
      </c>
      <c r="E147" s="57" t="s">
        <v>485</v>
      </c>
      <c r="F147" s="57" t="s">
        <v>1008</v>
      </c>
      <c r="G147" s="57" t="s">
        <v>116</v>
      </c>
      <c r="H147" s="41" t="str">
        <f>"BK-"&amp;F147</f>
        <v>BK-607</v>
      </c>
      <c r="I147" s="57" t="s">
        <v>1009</v>
      </c>
      <c r="J147" s="57" t="s">
        <v>407</v>
      </c>
      <c r="K147" s="57" t="s">
        <v>138</v>
      </c>
      <c r="L147" s="57" t="s">
        <v>408</v>
      </c>
      <c r="M147" s="57" t="s">
        <v>401</v>
      </c>
      <c r="N147" s="57" t="s">
        <v>409</v>
      </c>
      <c r="O147" s="57" t="s">
        <v>397</v>
      </c>
      <c r="P147" s="57" t="s">
        <v>410</v>
      </c>
      <c r="Q147" s="57" t="s">
        <v>34</v>
      </c>
      <c r="R147" s="58" t="s">
        <v>664</v>
      </c>
      <c r="S147" s="58" t="s">
        <v>769</v>
      </c>
      <c r="T147" s="58" t="s">
        <v>230</v>
      </c>
      <c r="U147" s="58" t="s">
        <v>770</v>
      </c>
      <c r="V147" s="58" t="s">
        <v>152</v>
      </c>
      <c r="W147" s="58" t="s">
        <v>138</v>
      </c>
      <c r="X147" s="56"/>
    </row>
    <row r="148" spans="1:24" ht="15.75">
      <c r="A148" s="54" t="str">
        <f t="shared" si="33"/>
        <v>Macy's 747 Riverchase Galleria</v>
      </c>
      <c r="B148" s="56" t="s">
        <v>138</v>
      </c>
      <c r="C148" s="57" t="s">
        <v>397</v>
      </c>
      <c r="D148" s="57" t="s">
        <v>140</v>
      </c>
      <c r="E148" s="57" t="s">
        <v>485</v>
      </c>
      <c r="F148" s="57" t="s">
        <v>1010</v>
      </c>
      <c r="G148" s="57" t="s">
        <v>26</v>
      </c>
      <c r="H148" s="41" t="str">
        <f>"MC-"&amp;F148</f>
        <v>MC-747</v>
      </c>
      <c r="I148" s="57" t="s">
        <v>1011</v>
      </c>
      <c r="J148" s="57" t="s">
        <v>407</v>
      </c>
      <c r="K148" s="57" t="s">
        <v>138</v>
      </c>
      <c r="L148" s="57" t="s">
        <v>408</v>
      </c>
      <c r="M148" s="57" t="s">
        <v>401</v>
      </c>
      <c r="N148" s="57" t="s">
        <v>409</v>
      </c>
      <c r="O148" s="57" t="s">
        <v>397</v>
      </c>
      <c r="P148" s="57" t="s">
        <v>410</v>
      </c>
      <c r="Q148" s="57" t="s">
        <v>34</v>
      </c>
      <c r="R148" s="58" t="s">
        <v>230</v>
      </c>
      <c r="S148" s="58" t="s">
        <v>763</v>
      </c>
      <c r="T148" s="58" t="s">
        <v>149</v>
      </c>
      <c r="U148" s="58" t="s">
        <v>256</v>
      </c>
      <c r="V148" s="58" t="s">
        <v>152</v>
      </c>
      <c r="W148" s="58" t="s">
        <v>138</v>
      </c>
      <c r="X148" s="56"/>
    </row>
    <row r="149" spans="1:24" ht="15.75">
      <c r="A149" s="54" t="str">
        <f t="shared" si="33"/>
        <v>Belk 603 Riverchase</v>
      </c>
      <c r="B149" s="56" t="s">
        <v>138</v>
      </c>
      <c r="C149" s="57" t="s">
        <v>397</v>
      </c>
      <c r="D149" s="57" t="s">
        <v>140</v>
      </c>
      <c r="E149" s="57" t="s">
        <v>485</v>
      </c>
      <c r="F149" s="57" t="s">
        <v>1012</v>
      </c>
      <c r="G149" s="57" t="s">
        <v>116</v>
      </c>
      <c r="H149" s="41" t="str">
        <f>"BK-"&amp;F149</f>
        <v>BK-603</v>
      </c>
      <c r="I149" s="57" t="s">
        <v>1013</v>
      </c>
      <c r="J149" s="57" t="s">
        <v>407</v>
      </c>
      <c r="K149" s="57" t="s">
        <v>138</v>
      </c>
      <c r="L149" s="57" t="s">
        <v>408</v>
      </c>
      <c r="M149" s="57" t="s">
        <v>401</v>
      </c>
      <c r="N149" s="57" t="s">
        <v>409</v>
      </c>
      <c r="O149" s="57" t="s">
        <v>397</v>
      </c>
      <c r="P149" s="57" t="s">
        <v>403</v>
      </c>
      <c r="Q149" s="57" t="s">
        <v>34</v>
      </c>
      <c r="R149" s="58" t="s">
        <v>180</v>
      </c>
      <c r="S149" s="58" t="s">
        <v>557</v>
      </c>
      <c r="T149" s="58" t="s">
        <v>182</v>
      </c>
      <c r="U149" s="58" t="s">
        <v>1014</v>
      </c>
      <c r="V149" s="58" t="s">
        <v>152</v>
      </c>
      <c r="W149" s="58" t="s">
        <v>138</v>
      </c>
      <c r="X149" s="56" t="s">
        <v>138</v>
      </c>
    </row>
    <row r="150" spans="1:24" ht="15.75">
      <c r="A150" s="54" t="str">
        <f t="shared" si="33"/>
        <v>Dillard's 260 Northpoint</v>
      </c>
      <c r="B150" s="56" t="s">
        <v>138</v>
      </c>
      <c r="C150" s="57" t="s">
        <v>397</v>
      </c>
      <c r="D150" s="57" t="s">
        <v>375</v>
      </c>
      <c r="E150" s="57" t="s">
        <v>485</v>
      </c>
      <c r="F150" s="57" t="s">
        <v>1015</v>
      </c>
      <c r="G150" s="57" t="s">
        <v>142</v>
      </c>
      <c r="H150" s="41" t="str">
        <f t="shared" ref="H150:H154" si="35">"DL-"&amp;F150</f>
        <v>DL-260</v>
      </c>
      <c r="I150" s="57" t="s">
        <v>1016</v>
      </c>
      <c r="J150" s="57" t="s">
        <v>407</v>
      </c>
      <c r="K150" s="57" t="s">
        <v>138</v>
      </c>
      <c r="L150" s="57" t="s">
        <v>408</v>
      </c>
      <c r="M150" s="57" t="s">
        <v>401</v>
      </c>
      <c r="N150" s="57" t="s">
        <v>409</v>
      </c>
      <c r="O150" s="57" t="s">
        <v>397</v>
      </c>
      <c r="P150" s="57" t="s">
        <v>410</v>
      </c>
      <c r="Q150" s="57" t="s">
        <v>34</v>
      </c>
      <c r="R150" s="58" t="s">
        <v>148</v>
      </c>
      <c r="S150" s="58" t="s">
        <v>149</v>
      </c>
      <c r="T150" s="58" t="s">
        <v>148</v>
      </c>
      <c r="U150" s="58" t="s">
        <v>149</v>
      </c>
      <c r="V150" s="58" t="s">
        <v>152</v>
      </c>
      <c r="W150" s="58" t="s">
        <v>138</v>
      </c>
      <c r="X150" s="56" t="s">
        <v>138</v>
      </c>
    </row>
    <row r="151" spans="1:24" ht="15.75">
      <c r="A151" s="54" t="str">
        <f t="shared" si="33"/>
        <v>Dillard's 263 Stonecrest</v>
      </c>
      <c r="B151" s="56" t="s">
        <v>138</v>
      </c>
      <c r="C151" s="57" t="s">
        <v>397</v>
      </c>
      <c r="D151" s="57" t="s">
        <v>375</v>
      </c>
      <c r="E151" s="57" t="s">
        <v>485</v>
      </c>
      <c r="F151" s="57" t="s">
        <v>1017</v>
      </c>
      <c r="G151" s="57" t="s">
        <v>142</v>
      </c>
      <c r="H151" s="41" t="str">
        <f t="shared" si="35"/>
        <v>DL-263</v>
      </c>
      <c r="I151" s="57" t="s">
        <v>1018</v>
      </c>
      <c r="J151" s="57" t="s">
        <v>407</v>
      </c>
      <c r="K151" s="57" t="s">
        <v>138</v>
      </c>
      <c r="L151" s="57" t="s">
        <v>408</v>
      </c>
      <c r="M151" s="57" t="s">
        <v>401</v>
      </c>
      <c r="N151" s="57" t="s">
        <v>409</v>
      </c>
      <c r="O151" s="57" t="s">
        <v>397</v>
      </c>
      <c r="P151" s="57" t="s">
        <v>410</v>
      </c>
      <c r="Q151" s="57" t="s">
        <v>34</v>
      </c>
      <c r="R151" s="58" t="s">
        <v>148</v>
      </c>
      <c r="S151" s="58" t="s">
        <v>149</v>
      </c>
      <c r="T151" s="58" t="s">
        <v>148</v>
      </c>
      <c r="U151" s="58" t="s">
        <v>149</v>
      </c>
      <c r="V151" s="58" t="s">
        <v>152</v>
      </c>
      <c r="W151" s="58" t="s">
        <v>138</v>
      </c>
      <c r="X151" s="56" t="s">
        <v>138</v>
      </c>
    </row>
    <row r="152" spans="1:24" ht="15.75">
      <c r="A152" s="54" t="str">
        <f t="shared" si="33"/>
        <v>Dillard's 266 Ashley Park</v>
      </c>
      <c r="B152" s="56" t="s">
        <v>138</v>
      </c>
      <c r="C152" s="57" t="s">
        <v>397</v>
      </c>
      <c r="D152" s="57" t="s">
        <v>375</v>
      </c>
      <c r="E152" s="57" t="s">
        <v>485</v>
      </c>
      <c r="F152" s="57" t="s">
        <v>1019</v>
      </c>
      <c r="G152" s="57" t="s">
        <v>142</v>
      </c>
      <c r="H152" s="41" t="str">
        <f t="shared" si="35"/>
        <v>DL-266</v>
      </c>
      <c r="I152" s="57" t="s">
        <v>1020</v>
      </c>
      <c r="J152" s="57" t="s">
        <v>407</v>
      </c>
      <c r="K152" s="57" t="s">
        <v>138</v>
      </c>
      <c r="L152" s="57" t="s">
        <v>408</v>
      </c>
      <c r="M152" s="57" t="s">
        <v>401</v>
      </c>
      <c r="N152" s="57" t="s">
        <v>409</v>
      </c>
      <c r="O152" s="57" t="s">
        <v>397</v>
      </c>
      <c r="P152" s="57" t="s">
        <v>410</v>
      </c>
      <c r="Q152" s="57" t="s">
        <v>34</v>
      </c>
      <c r="R152" s="58" t="s">
        <v>148</v>
      </c>
      <c r="S152" s="58" t="s">
        <v>149</v>
      </c>
      <c r="T152" s="58" t="s">
        <v>148</v>
      </c>
      <c r="U152" s="58" t="s">
        <v>149</v>
      </c>
      <c r="V152" s="58" t="s">
        <v>152</v>
      </c>
      <c r="W152" s="58" t="s">
        <v>138</v>
      </c>
      <c r="X152" s="56" t="s">
        <v>138</v>
      </c>
    </row>
    <row r="153" spans="1:24" ht="15.75">
      <c r="A153" s="54" t="str">
        <f t="shared" si="33"/>
        <v>Dillard's 167 Westgate Spartanburg</v>
      </c>
      <c r="B153" s="56" t="s">
        <v>138</v>
      </c>
      <c r="C153" s="57" t="s">
        <v>397</v>
      </c>
      <c r="D153" s="57" t="s">
        <v>375</v>
      </c>
      <c r="E153" s="57" t="s">
        <v>485</v>
      </c>
      <c r="F153" s="57" t="s">
        <v>1021</v>
      </c>
      <c r="G153" s="57" t="s">
        <v>539</v>
      </c>
      <c r="H153" s="41" t="str">
        <f t="shared" si="35"/>
        <v>DL-167</v>
      </c>
      <c r="I153" s="57" t="s">
        <v>1022</v>
      </c>
      <c r="J153" s="57" t="s">
        <v>407</v>
      </c>
      <c r="K153" s="57" t="s">
        <v>138</v>
      </c>
      <c r="L153" s="57" t="s">
        <v>408</v>
      </c>
      <c r="M153" s="57" t="s">
        <v>401</v>
      </c>
      <c r="N153" s="57" t="s">
        <v>409</v>
      </c>
      <c r="O153" s="57" t="s">
        <v>397</v>
      </c>
      <c r="P153" s="57" t="s">
        <v>410</v>
      </c>
      <c r="Q153" s="57" t="s">
        <v>34</v>
      </c>
      <c r="R153" s="58" t="s">
        <v>148</v>
      </c>
      <c r="S153" s="58" t="s">
        <v>149</v>
      </c>
      <c r="T153" s="58" t="s">
        <v>148</v>
      </c>
      <c r="U153" s="58" t="s">
        <v>149</v>
      </c>
      <c r="V153" s="58" t="s">
        <v>152</v>
      </c>
      <c r="W153" s="58" t="s">
        <v>138</v>
      </c>
      <c r="X153" s="56" t="s">
        <v>138</v>
      </c>
    </row>
    <row r="154" spans="1:24" ht="15.75">
      <c r="A154" s="54" t="str">
        <f t="shared" si="33"/>
        <v>Dillard's 168 Anderson, SC</v>
      </c>
      <c r="B154" s="56" t="s">
        <v>138</v>
      </c>
      <c r="C154" s="57" t="s">
        <v>397</v>
      </c>
      <c r="D154" s="57" t="s">
        <v>375</v>
      </c>
      <c r="E154" s="57" t="s">
        <v>485</v>
      </c>
      <c r="F154" s="57" t="s">
        <v>1023</v>
      </c>
      <c r="G154" s="57" t="s">
        <v>142</v>
      </c>
      <c r="H154" s="41" t="str">
        <f t="shared" si="35"/>
        <v>DL-168</v>
      </c>
      <c r="I154" s="57" t="s">
        <v>1024</v>
      </c>
      <c r="J154" s="57" t="s">
        <v>407</v>
      </c>
      <c r="K154" s="57" t="s">
        <v>138</v>
      </c>
      <c r="L154" s="57" t="s">
        <v>408</v>
      </c>
      <c r="M154" s="57" t="s">
        <v>401</v>
      </c>
      <c r="N154" s="57" t="s">
        <v>409</v>
      </c>
      <c r="O154" s="57" t="s">
        <v>397</v>
      </c>
      <c r="P154" s="57" t="s">
        <v>410</v>
      </c>
      <c r="Q154" s="57" t="s">
        <v>34</v>
      </c>
      <c r="R154" s="58" t="s">
        <v>148</v>
      </c>
      <c r="S154" s="58" t="s">
        <v>149</v>
      </c>
      <c r="T154" s="58" t="s">
        <v>148</v>
      </c>
      <c r="U154" s="58" t="s">
        <v>149</v>
      </c>
      <c r="V154" s="58" t="s">
        <v>152</v>
      </c>
      <c r="W154" s="58" t="s">
        <v>607</v>
      </c>
      <c r="X154" s="56" t="s">
        <v>1025</v>
      </c>
    </row>
    <row r="155" spans="1:24" ht="15.75">
      <c r="A155" s="54" t="str">
        <f t="shared" si="33"/>
        <v>Belk 16 Haywood/ Greenville</v>
      </c>
      <c r="B155" s="56" t="s">
        <v>138</v>
      </c>
      <c r="C155" s="57" t="s">
        <v>397</v>
      </c>
      <c r="D155" s="57" t="s">
        <v>140</v>
      </c>
      <c r="E155" s="57" t="s">
        <v>1026</v>
      </c>
      <c r="F155" s="57" t="s">
        <v>990</v>
      </c>
      <c r="G155" s="57" t="s">
        <v>559</v>
      </c>
      <c r="H155" s="41" t="str">
        <f>"BK-"&amp;F155</f>
        <v>BK-16</v>
      </c>
      <c r="I155" s="57" t="s">
        <v>1027</v>
      </c>
      <c r="J155" s="57" t="s">
        <v>407</v>
      </c>
      <c r="K155" s="57" t="s">
        <v>138</v>
      </c>
      <c r="L155" s="57" t="s">
        <v>408</v>
      </c>
      <c r="M155" s="57" t="s">
        <v>401</v>
      </c>
      <c r="N155" s="57" t="s">
        <v>409</v>
      </c>
      <c r="O155" s="57" t="s">
        <v>397</v>
      </c>
      <c r="P155" s="57" t="s">
        <v>410</v>
      </c>
      <c r="Q155" s="57" t="s">
        <v>34</v>
      </c>
      <c r="R155" s="58" t="s">
        <v>182</v>
      </c>
      <c r="S155" s="58" t="s">
        <v>770</v>
      </c>
      <c r="T155" s="58" t="s">
        <v>1028</v>
      </c>
      <c r="U155" s="58" t="s">
        <v>1029</v>
      </c>
      <c r="V155" s="58" t="s">
        <v>152</v>
      </c>
      <c r="W155" s="58" t="s">
        <v>138</v>
      </c>
      <c r="X155" s="56" t="s">
        <v>1030</v>
      </c>
    </row>
    <row r="156" spans="1:24" ht="15.75">
      <c r="A156" s="54" t="str">
        <f t="shared" si="33"/>
        <v>Macy's 822 Naples Coastland Mall</v>
      </c>
      <c r="B156" s="56" t="s">
        <v>138</v>
      </c>
      <c r="C156" s="57" t="s">
        <v>411</v>
      </c>
      <c r="D156" s="57" t="s">
        <v>140</v>
      </c>
      <c r="E156" s="57" t="s">
        <v>485</v>
      </c>
      <c r="F156" s="57" t="s">
        <v>1031</v>
      </c>
      <c r="G156" s="57" t="s">
        <v>26</v>
      </c>
      <c r="H156" s="41" t="str">
        <f>"MC-"&amp;F156</f>
        <v>MC-822</v>
      </c>
      <c r="I156" s="57" t="s">
        <v>1032</v>
      </c>
      <c r="J156" s="57" t="s">
        <v>1033</v>
      </c>
      <c r="K156" s="57" t="s">
        <v>138</v>
      </c>
      <c r="L156" s="57" t="s">
        <v>1034</v>
      </c>
      <c r="M156" s="57" t="s">
        <v>88</v>
      </c>
      <c r="N156" s="57" t="s">
        <v>1035</v>
      </c>
      <c r="O156" s="57" t="s">
        <v>1036</v>
      </c>
      <c r="P156" s="57" t="s">
        <v>1037</v>
      </c>
      <c r="Q156" s="57" t="s">
        <v>34</v>
      </c>
      <c r="R156" s="58" t="s">
        <v>536</v>
      </c>
      <c r="S156" s="58" t="s">
        <v>313</v>
      </c>
      <c r="T156" s="58" t="s">
        <v>536</v>
      </c>
      <c r="U156" s="58" t="s">
        <v>313</v>
      </c>
      <c r="V156" s="58" t="s">
        <v>152</v>
      </c>
      <c r="W156" s="58" t="s">
        <v>138</v>
      </c>
      <c r="X156" s="56" t="s">
        <v>1038</v>
      </c>
    </row>
    <row r="157" spans="1:24" ht="15.75">
      <c r="A157" s="54" t="str">
        <f t="shared" si="33"/>
        <v>Dillard's 218 Coconut Point Mall</v>
      </c>
      <c r="B157" s="56" t="s">
        <v>138</v>
      </c>
      <c r="C157" s="57" t="s">
        <v>411</v>
      </c>
      <c r="D157" s="57" t="s">
        <v>375</v>
      </c>
      <c r="E157" s="57" t="s">
        <v>485</v>
      </c>
      <c r="F157" s="57" t="s">
        <v>1039</v>
      </c>
      <c r="G157" s="57" t="s">
        <v>142</v>
      </c>
      <c r="H157" s="41" t="str">
        <f t="shared" ref="H157:H161" si="36">"DL-"&amp;F157</f>
        <v>DL-218</v>
      </c>
      <c r="I157" s="57" t="s">
        <v>1040</v>
      </c>
      <c r="J157" s="57" t="s">
        <v>414</v>
      </c>
      <c r="K157" s="57" t="s">
        <v>138</v>
      </c>
      <c r="L157" s="57" t="s">
        <v>415</v>
      </c>
      <c r="M157" s="57" t="s">
        <v>88</v>
      </c>
      <c r="N157" s="57" t="s">
        <v>416</v>
      </c>
      <c r="O157" s="57" t="s">
        <v>411</v>
      </c>
      <c r="P157" s="57" t="s">
        <v>417</v>
      </c>
      <c r="Q157" s="57" t="s">
        <v>34</v>
      </c>
      <c r="R157" s="58" t="s">
        <v>229</v>
      </c>
      <c r="S157" s="58" t="s">
        <v>230</v>
      </c>
      <c r="T157" s="58" t="s">
        <v>148</v>
      </c>
      <c r="U157" s="58" t="s">
        <v>149</v>
      </c>
      <c r="V157" s="58" t="s">
        <v>152</v>
      </c>
      <c r="W157" s="58" t="s">
        <v>138</v>
      </c>
      <c r="X157" s="56" t="s">
        <v>138</v>
      </c>
    </row>
    <row r="158" spans="1:24" ht="15.75">
      <c r="A158" s="54" t="str">
        <f t="shared" si="33"/>
        <v>Dillard's 205 Tyrone</v>
      </c>
      <c r="B158" s="56" t="s">
        <v>138</v>
      </c>
      <c r="C158" s="57" t="s">
        <v>411</v>
      </c>
      <c r="D158" s="57" t="s">
        <v>375</v>
      </c>
      <c r="E158" s="57" t="s">
        <v>485</v>
      </c>
      <c r="F158" s="57" t="s">
        <v>1041</v>
      </c>
      <c r="G158" s="57" t="s">
        <v>142</v>
      </c>
      <c r="H158" s="41" t="str">
        <f t="shared" si="36"/>
        <v>DL-205</v>
      </c>
      <c r="I158" s="57" t="s">
        <v>1042</v>
      </c>
      <c r="J158" s="57" t="s">
        <v>414</v>
      </c>
      <c r="K158" s="57" t="s">
        <v>138</v>
      </c>
      <c r="L158" s="57" t="s">
        <v>415</v>
      </c>
      <c r="M158" s="57" t="s">
        <v>88</v>
      </c>
      <c r="N158" s="57" t="s">
        <v>416</v>
      </c>
      <c r="O158" s="57" t="s">
        <v>411</v>
      </c>
      <c r="P158" s="57" t="s">
        <v>417</v>
      </c>
      <c r="Q158" s="57" t="s">
        <v>34</v>
      </c>
      <c r="R158" s="58" t="s">
        <v>229</v>
      </c>
      <c r="S158" s="58" t="s">
        <v>230</v>
      </c>
      <c r="T158" s="58" t="s">
        <v>148</v>
      </c>
      <c r="U158" s="58" t="s">
        <v>149</v>
      </c>
      <c r="V158" s="58" t="s">
        <v>152</v>
      </c>
      <c r="W158" s="58" t="s">
        <v>138</v>
      </c>
      <c r="X158" s="56" t="s">
        <v>138</v>
      </c>
    </row>
    <row r="159" spans="1:24" ht="15.75">
      <c r="A159" s="54" t="str">
        <f t="shared" si="33"/>
        <v>Dillard's 210 Lake Wales</v>
      </c>
      <c r="B159" s="56" t="s">
        <v>138</v>
      </c>
      <c r="C159" s="57" t="s">
        <v>411</v>
      </c>
      <c r="D159" s="57" t="s">
        <v>375</v>
      </c>
      <c r="E159" s="57" t="s">
        <v>485</v>
      </c>
      <c r="F159" s="57" t="s">
        <v>1043</v>
      </c>
      <c r="G159" s="57" t="s">
        <v>142</v>
      </c>
      <c r="H159" s="41" t="str">
        <f t="shared" si="36"/>
        <v>DL-210</v>
      </c>
      <c r="I159" s="57" t="s">
        <v>1044</v>
      </c>
      <c r="J159" s="57" t="s">
        <v>1045</v>
      </c>
      <c r="K159" s="57" t="s">
        <v>138</v>
      </c>
      <c r="L159" s="57" t="s">
        <v>1046</v>
      </c>
      <c r="M159" s="57" t="s">
        <v>88</v>
      </c>
      <c r="N159" s="57" t="s">
        <v>1047</v>
      </c>
      <c r="O159" s="57" t="s">
        <v>1048</v>
      </c>
      <c r="P159" s="57" t="s">
        <v>1049</v>
      </c>
      <c r="Q159" s="57" t="s">
        <v>34</v>
      </c>
      <c r="R159" s="58" t="s">
        <v>229</v>
      </c>
      <c r="S159" s="58" t="s">
        <v>230</v>
      </c>
      <c r="T159" s="58" t="s">
        <v>148</v>
      </c>
      <c r="U159" s="58" t="s">
        <v>149</v>
      </c>
      <c r="V159" s="58" t="s">
        <v>152</v>
      </c>
      <c r="W159" s="58" t="s">
        <v>138</v>
      </c>
      <c r="X159" s="56" t="s">
        <v>138</v>
      </c>
    </row>
    <row r="160" spans="1:24" ht="15.75">
      <c r="A160" s="54" t="str">
        <f t="shared" si="33"/>
        <v>Dillard's 214 Pt Charlotte</v>
      </c>
      <c r="B160" s="56" t="s">
        <v>138</v>
      </c>
      <c r="C160" s="57" t="s">
        <v>411</v>
      </c>
      <c r="D160" s="57" t="s">
        <v>375</v>
      </c>
      <c r="E160" s="57" t="s">
        <v>485</v>
      </c>
      <c r="F160" s="57" t="s">
        <v>1050</v>
      </c>
      <c r="G160" s="57" t="s">
        <v>142</v>
      </c>
      <c r="H160" s="41" t="str">
        <f t="shared" si="36"/>
        <v>DL-214</v>
      </c>
      <c r="I160" s="57" t="s">
        <v>1051</v>
      </c>
      <c r="J160" s="57" t="s">
        <v>414</v>
      </c>
      <c r="K160" s="57" t="s">
        <v>138</v>
      </c>
      <c r="L160" s="57" t="s">
        <v>415</v>
      </c>
      <c r="M160" s="57" t="s">
        <v>88</v>
      </c>
      <c r="N160" s="57" t="s">
        <v>416</v>
      </c>
      <c r="O160" s="57" t="s">
        <v>411</v>
      </c>
      <c r="P160" s="57" t="s">
        <v>417</v>
      </c>
      <c r="Q160" s="57" t="s">
        <v>34</v>
      </c>
      <c r="R160" s="58" t="s">
        <v>229</v>
      </c>
      <c r="S160" s="58" t="s">
        <v>230</v>
      </c>
      <c r="T160" s="58" t="s">
        <v>148</v>
      </c>
      <c r="U160" s="58" t="s">
        <v>149</v>
      </c>
      <c r="V160" s="58" t="s">
        <v>152</v>
      </c>
      <c r="W160" s="58" t="s">
        <v>138</v>
      </c>
      <c r="X160" s="56" t="s">
        <v>138</v>
      </c>
    </row>
    <row r="161" spans="1:24" ht="15.75">
      <c r="A161" s="54" t="str">
        <f t="shared" si="33"/>
        <v>Dillard's 215 Ft Myers</v>
      </c>
      <c r="B161" s="56" t="s">
        <v>138</v>
      </c>
      <c r="C161" s="57" t="s">
        <v>411</v>
      </c>
      <c r="D161" s="57" t="s">
        <v>375</v>
      </c>
      <c r="E161" s="57" t="s">
        <v>485</v>
      </c>
      <c r="F161" s="57" t="s">
        <v>1052</v>
      </c>
      <c r="G161" s="57" t="s">
        <v>142</v>
      </c>
      <c r="H161" s="41" t="str">
        <f t="shared" si="36"/>
        <v>DL-215</v>
      </c>
      <c r="I161" s="57" t="s">
        <v>1053</v>
      </c>
      <c r="J161" s="57" t="s">
        <v>414</v>
      </c>
      <c r="K161" s="57" t="s">
        <v>138</v>
      </c>
      <c r="L161" s="57" t="s">
        <v>415</v>
      </c>
      <c r="M161" s="57" t="s">
        <v>88</v>
      </c>
      <c r="N161" s="57" t="s">
        <v>416</v>
      </c>
      <c r="O161" s="57" t="s">
        <v>411</v>
      </c>
      <c r="P161" s="57" t="s">
        <v>417</v>
      </c>
      <c r="Q161" s="57" t="s">
        <v>34</v>
      </c>
      <c r="R161" s="58" t="s">
        <v>229</v>
      </c>
      <c r="S161" s="58" t="s">
        <v>230</v>
      </c>
      <c r="T161" s="58" t="s">
        <v>148</v>
      </c>
      <c r="U161" s="58" t="s">
        <v>149</v>
      </c>
      <c r="V161" s="58" t="s">
        <v>152</v>
      </c>
      <c r="W161" s="58" t="s">
        <v>138</v>
      </c>
      <c r="X161" s="56" t="s">
        <v>138</v>
      </c>
    </row>
    <row r="162" spans="1:24" ht="15.75">
      <c r="A162" s="54" t="str">
        <f t="shared" si="33"/>
        <v>Boscov's 3 NORTH READING</v>
      </c>
      <c r="B162" s="56" t="s">
        <v>138</v>
      </c>
      <c r="C162" s="57" t="s">
        <v>420</v>
      </c>
      <c r="D162" s="57" t="s">
        <v>140</v>
      </c>
      <c r="E162" s="57" t="s">
        <v>485</v>
      </c>
      <c r="F162" s="57" t="s">
        <v>1007</v>
      </c>
      <c r="G162" s="57" t="s">
        <v>422</v>
      </c>
      <c r="H162" s="57" t="str">
        <f>"BC-"&amp;F162</f>
        <v>BC-3</v>
      </c>
      <c r="I162" s="57" t="s">
        <v>1054</v>
      </c>
      <c r="J162" s="57" t="s">
        <v>1055</v>
      </c>
      <c r="K162" s="57" t="s">
        <v>138</v>
      </c>
      <c r="L162" s="57" t="s">
        <v>1056</v>
      </c>
      <c r="M162" s="57" t="s">
        <v>426</v>
      </c>
      <c r="N162" s="57" t="s">
        <v>1057</v>
      </c>
      <c r="O162" s="57" t="s">
        <v>309</v>
      </c>
      <c r="P162" s="57" t="s">
        <v>1058</v>
      </c>
      <c r="Q162" s="57" t="s">
        <v>34</v>
      </c>
      <c r="R162" s="58" t="s">
        <v>1059</v>
      </c>
      <c r="S162" s="58" t="s">
        <v>1060</v>
      </c>
      <c r="T162" s="58" t="s">
        <v>652</v>
      </c>
      <c r="U162" s="58" t="s">
        <v>621</v>
      </c>
      <c r="V162" s="58" t="s">
        <v>152</v>
      </c>
      <c r="W162" s="58" t="s">
        <v>138</v>
      </c>
      <c r="X162" s="56" t="s">
        <v>138</v>
      </c>
    </row>
    <row r="163" spans="1:24" ht="15.75">
      <c r="A163" s="54" t="str">
        <f t="shared" si="33"/>
        <v>Boscov's 6 POTTSVILLE</v>
      </c>
      <c r="B163" s="56" t="s">
        <v>138</v>
      </c>
      <c r="C163" s="57" t="s">
        <v>420</v>
      </c>
      <c r="D163" s="57" t="s">
        <v>140</v>
      </c>
      <c r="E163" s="57" t="s">
        <v>485</v>
      </c>
      <c r="F163" s="57" t="s">
        <v>1061</v>
      </c>
      <c r="G163" s="57" t="s">
        <v>422</v>
      </c>
      <c r="H163" s="57" t="str">
        <f t="shared" ref="H163:H180" si="37">"BC-"&amp;F163</f>
        <v>BC-6</v>
      </c>
      <c r="I163" s="57" t="s">
        <v>1062</v>
      </c>
      <c r="J163" s="57" t="s">
        <v>1063</v>
      </c>
      <c r="K163" s="57" t="s">
        <v>138</v>
      </c>
      <c r="L163" s="57" t="s">
        <v>1064</v>
      </c>
      <c r="M163" s="57" t="s">
        <v>426</v>
      </c>
      <c r="N163" s="57" t="s">
        <v>1065</v>
      </c>
      <c r="O163" s="57" t="s">
        <v>309</v>
      </c>
      <c r="P163" s="57" t="s">
        <v>1066</v>
      </c>
      <c r="Q163" s="57" t="s">
        <v>34</v>
      </c>
      <c r="R163" s="58" t="s">
        <v>1067</v>
      </c>
      <c r="S163" s="58" t="s">
        <v>1068</v>
      </c>
      <c r="T163" s="58" t="s">
        <v>1069</v>
      </c>
      <c r="U163" s="58" t="s">
        <v>639</v>
      </c>
      <c r="V163" s="58" t="s">
        <v>152</v>
      </c>
      <c r="W163" s="58" t="s">
        <v>138</v>
      </c>
      <c r="X163" s="56" t="s">
        <v>138</v>
      </c>
    </row>
    <row r="164" spans="1:24" ht="15.75">
      <c r="A164" s="54" t="str">
        <f t="shared" si="33"/>
        <v>Boscov's 7 SUNBURY</v>
      </c>
      <c r="B164" s="56" t="s">
        <v>138</v>
      </c>
      <c r="C164" s="57" t="s">
        <v>420</v>
      </c>
      <c r="D164" s="57" t="s">
        <v>140</v>
      </c>
      <c r="E164" s="57" t="s">
        <v>485</v>
      </c>
      <c r="F164" s="57" t="s">
        <v>1070</v>
      </c>
      <c r="G164" s="57" t="s">
        <v>422</v>
      </c>
      <c r="H164" s="57" t="str">
        <f t="shared" si="37"/>
        <v>BC-7</v>
      </c>
      <c r="I164" s="57" t="s">
        <v>1071</v>
      </c>
      <c r="J164" s="57" t="s">
        <v>1072</v>
      </c>
      <c r="K164" s="57" t="s">
        <v>138</v>
      </c>
      <c r="L164" s="57" t="s">
        <v>1073</v>
      </c>
      <c r="M164" s="57" t="s">
        <v>426</v>
      </c>
      <c r="N164" s="57" t="s">
        <v>1074</v>
      </c>
      <c r="O164" s="57" t="s">
        <v>309</v>
      </c>
      <c r="P164" s="57" t="s">
        <v>1075</v>
      </c>
      <c r="Q164" s="57" t="s">
        <v>34</v>
      </c>
      <c r="R164" s="58" t="s">
        <v>1076</v>
      </c>
      <c r="S164" s="58" t="s">
        <v>1077</v>
      </c>
      <c r="T164" s="58" t="s">
        <v>1078</v>
      </c>
      <c r="U164" s="58" t="s">
        <v>1079</v>
      </c>
      <c r="V164" s="58" t="s">
        <v>152</v>
      </c>
      <c r="W164" s="58" t="s">
        <v>138</v>
      </c>
      <c r="X164" s="56" t="s">
        <v>138</v>
      </c>
    </row>
    <row r="165" spans="1:24" ht="15.75">
      <c r="A165" s="54" t="str">
        <f t="shared" si="33"/>
        <v>Boscov's 9 HAZLETON</v>
      </c>
      <c r="B165" s="56" t="s">
        <v>138</v>
      </c>
      <c r="C165" s="57" t="s">
        <v>420</v>
      </c>
      <c r="D165" s="57" t="s">
        <v>140</v>
      </c>
      <c r="E165" s="57" t="s">
        <v>485</v>
      </c>
      <c r="F165" s="57" t="s">
        <v>1080</v>
      </c>
      <c r="G165" s="57" t="s">
        <v>422</v>
      </c>
      <c r="H165" s="57" t="str">
        <f t="shared" si="37"/>
        <v>BC-9</v>
      </c>
      <c r="I165" s="57" t="s">
        <v>1081</v>
      </c>
      <c r="J165" s="57" t="s">
        <v>1082</v>
      </c>
      <c r="K165" s="57" t="s">
        <v>138</v>
      </c>
      <c r="L165" s="57" t="s">
        <v>1083</v>
      </c>
      <c r="M165" s="57" t="s">
        <v>426</v>
      </c>
      <c r="N165" s="57" t="s">
        <v>1084</v>
      </c>
      <c r="O165" s="57" t="s">
        <v>309</v>
      </c>
      <c r="P165" s="57" t="s">
        <v>1085</v>
      </c>
      <c r="Q165" s="57" t="s">
        <v>34</v>
      </c>
      <c r="R165" s="58" t="s">
        <v>312</v>
      </c>
      <c r="S165" s="58" t="s">
        <v>1086</v>
      </c>
      <c r="T165" s="58" t="s">
        <v>955</v>
      </c>
      <c r="U165" s="58" t="s">
        <v>181</v>
      </c>
      <c r="V165" s="58" t="s">
        <v>152</v>
      </c>
      <c r="W165" s="58" t="s">
        <v>138</v>
      </c>
      <c r="X165" s="56" t="s">
        <v>138</v>
      </c>
    </row>
    <row r="166" spans="1:24" ht="15.75">
      <c r="A166" s="54" t="str">
        <f t="shared" si="33"/>
        <v>Boscov's 14 COLONIAL PARK</v>
      </c>
      <c r="B166" s="56" t="s">
        <v>138</v>
      </c>
      <c r="C166" s="57" t="s">
        <v>420</v>
      </c>
      <c r="D166" s="57" t="s">
        <v>140</v>
      </c>
      <c r="E166" s="57" t="s">
        <v>485</v>
      </c>
      <c r="F166" s="57" t="s">
        <v>955</v>
      </c>
      <c r="G166" s="57" t="s">
        <v>422</v>
      </c>
      <c r="H166" s="57" t="str">
        <f t="shared" si="37"/>
        <v>BC-14</v>
      </c>
      <c r="I166" s="57" t="s">
        <v>1087</v>
      </c>
      <c r="J166" s="57" t="s">
        <v>1088</v>
      </c>
      <c r="K166" s="57" t="s">
        <v>138</v>
      </c>
      <c r="L166" s="57" t="s">
        <v>1089</v>
      </c>
      <c r="M166" s="57" t="s">
        <v>426</v>
      </c>
      <c r="N166" s="57" t="s">
        <v>1090</v>
      </c>
      <c r="O166" s="57" t="s">
        <v>309</v>
      </c>
      <c r="P166" s="57" t="s">
        <v>1091</v>
      </c>
      <c r="Q166" s="57" t="s">
        <v>34</v>
      </c>
      <c r="R166" s="58" t="s">
        <v>891</v>
      </c>
      <c r="S166" s="58" t="s">
        <v>337</v>
      </c>
      <c r="T166" s="58" t="s">
        <v>519</v>
      </c>
      <c r="U166" s="58" t="s">
        <v>182</v>
      </c>
      <c r="V166" s="58" t="s">
        <v>152</v>
      </c>
      <c r="W166" s="58" t="s">
        <v>138</v>
      </c>
      <c r="X166" s="56" t="s">
        <v>138</v>
      </c>
    </row>
    <row r="167" spans="1:24" ht="15.75">
      <c r="A167" s="54" t="str">
        <f t="shared" si="33"/>
        <v>Boscov's 76 Westminster MD</v>
      </c>
      <c r="B167" s="56" t="s">
        <v>138</v>
      </c>
      <c r="C167" s="57" t="s">
        <v>420</v>
      </c>
      <c r="D167" s="57" t="s">
        <v>140</v>
      </c>
      <c r="E167" s="57" t="s">
        <v>485</v>
      </c>
      <c r="F167" s="57" t="s">
        <v>1092</v>
      </c>
      <c r="G167" s="57" t="s">
        <v>422</v>
      </c>
      <c r="H167" s="57" t="str">
        <f t="shared" si="37"/>
        <v>BC-76</v>
      </c>
      <c r="I167" s="57" t="s">
        <v>1093</v>
      </c>
      <c r="J167" s="57" t="s">
        <v>1094</v>
      </c>
      <c r="K167" s="57" t="s">
        <v>138</v>
      </c>
      <c r="L167" s="57" t="s">
        <v>1095</v>
      </c>
      <c r="M167" s="57" t="s">
        <v>98</v>
      </c>
      <c r="N167" s="57" t="s">
        <v>1096</v>
      </c>
      <c r="O167" s="57" t="s">
        <v>309</v>
      </c>
      <c r="P167" s="57" t="s">
        <v>1097</v>
      </c>
      <c r="Q167" s="57" t="s">
        <v>34</v>
      </c>
      <c r="R167" s="58" t="s">
        <v>515</v>
      </c>
      <c r="S167" s="58" t="s">
        <v>381</v>
      </c>
      <c r="T167" s="58" t="s">
        <v>175</v>
      </c>
      <c r="U167" s="58" t="s">
        <v>879</v>
      </c>
      <c r="V167" s="58" t="s">
        <v>152</v>
      </c>
      <c r="W167" s="58" t="s">
        <v>138</v>
      </c>
      <c r="X167" s="56" t="s">
        <v>138</v>
      </c>
    </row>
    <row r="168" spans="1:24" ht="15.75">
      <c r="A168" s="54" t="str">
        <f t="shared" si="33"/>
        <v>Boscov's 8 Wilkes Barre</v>
      </c>
      <c r="B168" s="56" t="s">
        <v>138</v>
      </c>
      <c r="C168" s="57" t="s">
        <v>420</v>
      </c>
      <c r="D168" s="57" t="s">
        <v>140</v>
      </c>
      <c r="E168" s="57" t="s">
        <v>485</v>
      </c>
      <c r="F168" s="57" t="s">
        <v>1098</v>
      </c>
      <c r="G168" s="57" t="s">
        <v>1099</v>
      </c>
      <c r="H168" s="57" t="str">
        <f t="shared" si="37"/>
        <v>BC-8</v>
      </c>
      <c r="I168" s="57" t="s">
        <v>1100</v>
      </c>
      <c r="J168" s="57" t="s">
        <v>1101</v>
      </c>
      <c r="K168" s="57" t="s">
        <v>138</v>
      </c>
      <c r="L168" s="57" t="s">
        <v>1102</v>
      </c>
      <c r="M168" s="57" t="s">
        <v>426</v>
      </c>
      <c r="N168" s="57" t="s">
        <v>1103</v>
      </c>
      <c r="O168" s="57" t="s">
        <v>309</v>
      </c>
      <c r="P168" s="57" t="s">
        <v>1104</v>
      </c>
      <c r="Q168" s="57" t="s">
        <v>34</v>
      </c>
      <c r="R168" s="58" t="s">
        <v>664</v>
      </c>
      <c r="S168" s="58" t="s">
        <v>149</v>
      </c>
      <c r="T168" s="58" t="s">
        <v>176</v>
      </c>
      <c r="U168" s="58" t="s">
        <v>337</v>
      </c>
      <c r="V168" s="58" t="s">
        <v>152</v>
      </c>
      <c r="W168" s="58" t="s">
        <v>138</v>
      </c>
      <c r="X168" s="56" t="s">
        <v>138</v>
      </c>
    </row>
    <row r="169" spans="1:24" ht="15.75">
      <c r="A169" s="54" t="str">
        <f t="shared" si="33"/>
        <v>Boscov's 42 White Marsh</v>
      </c>
      <c r="B169" s="56" t="s">
        <v>138</v>
      </c>
      <c r="C169" s="57" t="s">
        <v>420</v>
      </c>
      <c r="D169" s="57" t="s">
        <v>140</v>
      </c>
      <c r="E169" s="57" t="s">
        <v>485</v>
      </c>
      <c r="F169" s="57" t="s">
        <v>338</v>
      </c>
      <c r="G169" s="57" t="s">
        <v>1099</v>
      </c>
      <c r="H169" s="57" t="str">
        <f t="shared" si="37"/>
        <v>BC-42</v>
      </c>
      <c r="I169" s="57" t="s">
        <v>1105</v>
      </c>
      <c r="J169" s="57" t="s">
        <v>1106</v>
      </c>
      <c r="K169" s="57" t="s">
        <v>138</v>
      </c>
      <c r="L169" s="57" t="s">
        <v>1107</v>
      </c>
      <c r="M169" s="57" t="s">
        <v>98</v>
      </c>
      <c r="N169" s="57" t="s">
        <v>1108</v>
      </c>
      <c r="O169" s="57" t="s">
        <v>309</v>
      </c>
      <c r="P169" s="57" t="s">
        <v>1109</v>
      </c>
      <c r="Q169" s="57" t="s">
        <v>34</v>
      </c>
      <c r="R169" s="58" t="s">
        <v>148</v>
      </c>
      <c r="S169" s="58" t="s">
        <v>149</v>
      </c>
      <c r="T169" s="58" t="s">
        <v>181</v>
      </c>
      <c r="U169" s="58" t="s">
        <v>404</v>
      </c>
      <c r="V169" s="58" t="s">
        <v>152</v>
      </c>
      <c r="W169" s="58" t="s">
        <v>138</v>
      </c>
      <c r="X169" s="56" t="s">
        <v>138</v>
      </c>
    </row>
    <row r="170" spans="1:24" ht="15.75">
      <c r="A170" s="54" t="str">
        <f t="shared" si="33"/>
        <v>Boscov's 61 Coventry Mall</v>
      </c>
      <c r="B170" s="56" t="s">
        <v>138</v>
      </c>
      <c r="C170" s="57" t="s">
        <v>420</v>
      </c>
      <c r="D170" s="57" t="s">
        <v>140</v>
      </c>
      <c r="E170" s="57" t="s">
        <v>485</v>
      </c>
      <c r="F170" s="57" t="s">
        <v>1110</v>
      </c>
      <c r="G170" s="57" t="s">
        <v>1099</v>
      </c>
      <c r="H170" s="57" t="str">
        <f t="shared" si="37"/>
        <v>BC-61</v>
      </c>
      <c r="I170" s="57" t="s">
        <v>1111</v>
      </c>
      <c r="J170" s="57" t="s">
        <v>1112</v>
      </c>
      <c r="K170" s="57" t="s">
        <v>138</v>
      </c>
      <c r="L170" s="57" t="s">
        <v>1113</v>
      </c>
      <c r="M170" s="57" t="s">
        <v>426</v>
      </c>
      <c r="N170" s="57" t="s">
        <v>1114</v>
      </c>
      <c r="O170" s="57" t="s">
        <v>309</v>
      </c>
      <c r="P170" s="57" t="s">
        <v>1115</v>
      </c>
      <c r="Q170" s="57" t="s">
        <v>34</v>
      </c>
      <c r="R170" s="58" t="s">
        <v>849</v>
      </c>
      <c r="S170" s="58" t="s">
        <v>1116</v>
      </c>
      <c r="T170" s="58" t="s">
        <v>512</v>
      </c>
      <c r="U170" s="58" t="s">
        <v>149</v>
      </c>
      <c r="V170" s="58" t="s">
        <v>152</v>
      </c>
      <c r="W170" s="58" t="s">
        <v>138</v>
      </c>
      <c r="X170" s="56" t="s">
        <v>138</v>
      </c>
    </row>
    <row r="171" spans="1:24" ht="15.75">
      <c r="A171" s="54" t="str">
        <f t="shared" si="33"/>
        <v>Boscov's 77 Frederick</v>
      </c>
      <c r="B171" s="56" t="s">
        <v>138</v>
      </c>
      <c r="C171" s="57" t="s">
        <v>420</v>
      </c>
      <c r="D171" s="57" t="s">
        <v>140</v>
      </c>
      <c r="E171" s="57" t="s">
        <v>485</v>
      </c>
      <c r="F171" s="57" t="s">
        <v>1117</v>
      </c>
      <c r="G171" s="57" t="s">
        <v>1099</v>
      </c>
      <c r="H171" s="57" t="str">
        <f t="shared" si="37"/>
        <v>BC-77</v>
      </c>
      <c r="I171" s="57" t="s">
        <v>97</v>
      </c>
      <c r="J171" s="57" t="s">
        <v>1118</v>
      </c>
      <c r="K171" s="57" t="s">
        <v>138</v>
      </c>
      <c r="L171" s="57" t="s">
        <v>378</v>
      </c>
      <c r="M171" s="57" t="s">
        <v>98</v>
      </c>
      <c r="N171" s="57" t="s">
        <v>1119</v>
      </c>
      <c r="O171" s="57" t="s">
        <v>309</v>
      </c>
      <c r="P171" s="57" t="s">
        <v>1120</v>
      </c>
      <c r="Q171" s="57" t="s">
        <v>34</v>
      </c>
      <c r="R171" s="58" t="s">
        <v>1003</v>
      </c>
      <c r="S171" s="58" t="s">
        <v>1121</v>
      </c>
      <c r="T171" s="58" t="s">
        <v>498</v>
      </c>
      <c r="U171" s="58" t="s">
        <v>404</v>
      </c>
      <c r="V171" s="58" t="s">
        <v>152</v>
      </c>
      <c r="W171" s="58" t="s">
        <v>138</v>
      </c>
      <c r="X171" s="56" t="s">
        <v>138</v>
      </c>
    </row>
    <row r="172" spans="1:24" ht="15.75">
      <c r="A172" s="54" t="str">
        <f t="shared" si="33"/>
        <v>Boscov's 4 EAST READING</v>
      </c>
      <c r="B172" s="56" t="s">
        <v>138</v>
      </c>
      <c r="C172" s="57" t="s">
        <v>420</v>
      </c>
      <c r="D172" s="57" t="s">
        <v>140</v>
      </c>
      <c r="E172" s="57" t="s">
        <v>485</v>
      </c>
      <c r="F172" s="57" t="s">
        <v>774</v>
      </c>
      <c r="G172" s="57" t="s">
        <v>422</v>
      </c>
      <c r="H172" s="57" t="str">
        <f t="shared" si="37"/>
        <v>BC-4</v>
      </c>
      <c r="I172" s="57" t="s">
        <v>1122</v>
      </c>
      <c r="J172" s="57" t="s">
        <v>1123</v>
      </c>
      <c r="K172" s="57" t="s">
        <v>138</v>
      </c>
      <c r="L172" s="57" t="s">
        <v>1056</v>
      </c>
      <c r="M172" s="57" t="s">
        <v>426</v>
      </c>
      <c r="N172" s="57" t="s">
        <v>1124</v>
      </c>
      <c r="O172" s="57" t="s">
        <v>309</v>
      </c>
      <c r="P172" s="57" t="s">
        <v>1125</v>
      </c>
      <c r="Q172" s="57" t="s">
        <v>34</v>
      </c>
      <c r="R172" s="58" t="s">
        <v>150</v>
      </c>
      <c r="S172" s="58" t="s">
        <v>230</v>
      </c>
      <c r="T172" s="58" t="s">
        <v>179</v>
      </c>
      <c r="U172" s="58" t="s">
        <v>442</v>
      </c>
      <c r="V172" s="58" t="s">
        <v>152</v>
      </c>
      <c r="W172" s="58" t="s">
        <v>138</v>
      </c>
      <c r="X172" s="56" t="s">
        <v>138</v>
      </c>
    </row>
    <row r="173" spans="1:24" ht="15.75">
      <c r="A173" s="54" t="str">
        <f t="shared" si="33"/>
        <v>Boscov's 5 LEBANON</v>
      </c>
      <c r="B173" s="56" t="s">
        <v>138</v>
      </c>
      <c r="C173" s="57" t="s">
        <v>420</v>
      </c>
      <c r="D173" s="57" t="s">
        <v>140</v>
      </c>
      <c r="E173" s="57" t="s">
        <v>485</v>
      </c>
      <c r="F173" s="57" t="s">
        <v>1126</v>
      </c>
      <c r="G173" s="57" t="s">
        <v>422</v>
      </c>
      <c r="H173" s="57" t="str">
        <f t="shared" si="37"/>
        <v>BC-5</v>
      </c>
      <c r="I173" s="57" t="s">
        <v>1127</v>
      </c>
      <c r="J173" s="57" t="s">
        <v>1128</v>
      </c>
      <c r="K173" s="57" t="s">
        <v>138</v>
      </c>
      <c r="L173" s="57" t="s">
        <v>1129</v>
      </c>
      <c r="M173" s="57" t="s">
        <v>426</v>
      </c>
      <c r="N173" s="57" t="s">
        <v>1130</v>
      </c>
      <c r="O173" s="57" t="s">
        <v>309</v>
      </c>
      <c r="P173" s="57" t="s">
        <v>1131</v>
      </c>
      <c r="Q173" s="57" t="s">
        <v>34</v>
      </c>
      <c r="R173" s="58" t="s">
        <v>149</v>
      </c>
      <c r="S173" s="58" t="s">
        <v>381</v>
      </c>
      <c r="T173" s="58" t="s">
        <v>1132</v>
      </c>
      <c r="U173" s="58" t="s">
        <v>1133</v>
      </c>
      <c r="V173" s="58" t="s">
        <v>152</v>
      </c>
      <c r="W173" s="58" t="s">
        <v>138</v>
      </c>
      <c r="X173" s="56" t="s">
        <v>138</v>
      </c>
    </row>
    <row r="174" spans="1:24" ht="15.75">
      <c r="A174" s="54" t="str">
        <f t="shared" si="33"/>
        <v>Boscov's 12 CAMP HILL</v>
      </c>
      <c r="B174" s="56" t="s">
        <v>138</v>
      </c>
      <c r="C174" s="57" t="s">
        <v>420</v>
      </c>
      <c r="D174" s="57" t="s">
        <v>140</v>
      </c>
      <c r="E174" s="57" t="s">
        <v>485</v>
      </c>
      <c r="F174" s="57" t="s">
        <v>932</v>
      </c>
      <c r="G174" s="57" t="s">
        <v>422</v>
      </c>
      <c r="H174" s="57" t="str">
        <f t="shared" si="37"/>
        <v>BC-12</v>
      </c>
      <c r="I174" s="57" t="s">
        <v>1134</v>
      </c>
      <c r="J174" s="57" t="s">
        <v>1135</v>
      </c>
      <c r="K174" s="57" t="s">
        <v>138</v>
      </c>
      <c r="L174" s="57" t="s">
        <v>1136</v>
      </c>
      <c r="M174" s="57" t="s">
        <v>426</v>
      </c>
      <c r="N174" s="57" t="s">
        <v>1137</v>
      </c>
      <c r="O174" s="57" t="s">
        <v>309</v>
      </c>
      <c r="P174" s="57" t="s">
        <v>1138</v>
      </c>
      <c r="Q174" s="57" t="s">
        <v>34</v>
      </c>
      <c r="R174" s="58" t="s">
        <v>179</v>
      </c>
      <c r="S174" s="58" t="s">
        <v>429</v>
      </c>
      <c r="T174" s="58" t="s">
        <v>849</v>
      </c>
      <c r="U174" s="58" t="s">
        <v>1139</v>
      </c>
      <c r="V174" s="58" t="s">
        <v>152</v>
      </c>
      <c r="W174" s="58" t="s">
        <v>138</v>
      </c>
      <c r="X174" s="56" t="s">
        <v>138</v>
      </c>
    </row>
    <row r="175" spans="1:24" ht="15.75">
      <c r="A175" s="54" t="str">
        <f t="shared" si="33"/>
        <v>Boscov's 17 LANCASTER</v>
      </c>
      <c r="B175" s="56" t="s">
        <v>138</v>
      </c>
      <c r="C175" s="57" t="s">
        <v>420</v>
      </c>
      <c r="D175" s="57" t="s">
        <v>140</v>
      </c>
      <c r="E175" s="57" t="s">
        <v>485</v>
      </c>
      <c r="F175" s="57" t="s">
        <v>602</v>
      </c>
      <c r="G175" s="57" t="s">
        <v>422</v>
      </c>
      <c r="H175" s="57" t="str">
        <f t="shared" si="37"/>
        <v>BC-17</v>
      </c>
      <c r="I175" s="57" t="s">
        <v>1140</v>
      </c>
      <c r="J175" s="57" t="s">
        <v>1141</v>
      </c>
      <c r="K175" s="57" t="s">
        <v>138</v>
      </c>
      <c r="L175" s="57" t="s">
        <v>1142</v>
      </c>
      <c r="M175" s="57" t="s">
        <v>426</v>
      </c>
      <c r="N175" s="57" t="s">
        <v>1143</v>
      </c>
      <c r="O175" s="57" t="s">
        <v>309</v>
      </c>
      <c r="P175" s="57" t="s">
        <v>1144</v>
      </c>
      <c r="Q175" s="57" t="s">
        <v>34</v>
      </c>
      <c r="R175" s="58" t="s">
        <v>1145</v>
      </c>
      <c r="S175" s="58" t="s">
        <v>1146</v>
      </c>
      <c r="T175" s="58" t="s">
        <v>849</v>
      </c>
      <c r="U175" s="58" t="s">
        <v>1139</v>
      </c>
      <c r="V175" s="58" t="s">
        <v>152</v>
      </c>
      <c r="W175" s="58" t="s">
        <v>138</v>
      </c>
      <c r="X175" s="56" t="s">
        <v>138</v>
      </c>
    </row>
    <row r="176" spans="1:24" ht="15.75">
      <c r="A176" s="54" t="str">
        <f t="shared" si="33"/>
        <v>Boscov's 51 JOHNSTOWN</v>
      </c>
      <c r="B176" s="56" t="s">
        <v>138</v>
      </c>
      <c r="C176" s="57" t="s">
        <v>420</v>
      </c>
      <c r="D176" s="57" t="s">
        <v>140</v>
      </c>
      <c r="E176" s="57" t="s">
        <v>485</v>
      </c>
      <c r="F176" s="57" t="s">
        <v>527</v>
      </c>
      <c r="G176" s="57" t="s">
        <v>422</v>
      </c>
      <c r="H176" s="57" t="str">
        <f t="shared" si="37"/>
        <v>BC-51</v>
      </c>
      <c r="I176" s="57" t="s">
        <v>1147</v>
      </c>
      <c r="J176" s="57" t="s">
        <v>1148</v>
      </c>
      <c r="K176" s="57" t="s">
        <v>138</v>
      </c>
      <c r="L176" s="57" t="s">
        <v>1149</v>
      </c>
      <c r="M176" s="57" t="s">
        <v>426</v>
      </c>
      <c r="N176" s="57" t="s">
        <v>1150</v>
      </c>
      <c r="O176" s="57" t="s">
        <v>420</v>
      </c>
      <c r="P176" s="57" t="s">
        <v>1151</v>
      </c>
      <c r="Q176" s="57" t="s">
        <v>34</v>
      </c>
      <c r="R176" s="58" t="s">
        <v>150</v>
      </c>
      <c r="S176" s="58" t="s">
        <v>505</v>
      </c>
      <c r="T176" s="58" t="s">
        <v>652</v>
      </c>
      <c r="U176" s="58" t="s">
        <v>256</v>
      </c>
      <c r="V176" s="58" t="s">
        <v>152</v>
      </c>
      <c r="W176" s="58" t="s">
        <v>138</v>
      </c>
      <c r="X176" s="56" t="s">
        <v>138</v>
      </c>
    </row>
    <row r="177" spans="1:24" ht="15.75">
      <c r="A177" s="54" t="str">
        <f t="shared" si="33"/>
        <v>Boscov's 52 SCRANTON</v>
      </c>
      <c r="B177" s="56" t="s">
        <v>138</v>
      </c>
      <c r="C177" s="57" t="s">
        <v>420</v>
      </c>
      <c r="D177" s="57" t="s">
        <v>140</v>
      </c>
      <c r="E177" s="57" t="s">
        <v>485</v>
      </c>
      <c r="F177" s="57" t="s">
        <v>753</v>
      </c>
      <c r="G177" s="57" t="s">
        <v>422</v>
      </c>
      <c r="H177" s="57" t="str">
        <f t="shared" si="37"/>
        <v>BC-52</v>
      </c>
      <c r="I177" s="57" t="s">
        <v>1152</v>
      </c>
      <c r="J177" s="57" t="s">
        <v>1153</v>
      </c>
      <c r="K177" s="57" t="s">
        <v>138</v>
      </c>
      <c r="L177" s="57" t="s">
        <v>1154</v>
      </c>
      <c r="M177" s="57" t="s">
        <v>426</v>
      </c>
      <c r="N177" s="57" t="s">
        <v>1155</v>
      </c>
      <c r="O177" s="57" t="s">
        <v>309</v>
      </c>
      <c r="P177" s="57" t="s">
        <v>1156</v>
      </c>
      <c r="Q177" s="57" t="s">
        <v>34</v>
      </c>
      <c r="R177" s="58" t="s">
        <v>1157</v>
      </c>
      <c r="S177" s="58" t="s">
        <v>442</v>
      </c>
      <c r="T177" s="58" t="s">
        <v>1158</v>
      </c>
      <c r="U177" s="58" t="s">
        <v>1159</v>
      </c>
      <c r="V177" s="58" t="s">
        <v>152</v>
      </c>
      <c r="W177" s="58" t="s">
        <v>138</v>
      </c>
      <c r="X177" s="56" t="s">
        <v>138</v>
      </c>
    </row>
    <row r="178" spans="1:24" ht="15.75">
      <c r="A178" s="54" t="str">
        <f t="shared" si="33"/>
        <v>Boscov's 68 EXTON SQUARE MALL</v>
      </c>
      <c r="B178" s="56" t="s">
        <v>138</v>
      </c>
      <c r="C178" s="57" t="s">
        <v>420</v>
      </c>
      <c r="D178" s="57" t="s">
        <v>140</v>
      </c>
      <c r="E178" s="57" t="s">
        <v>485</v>
      </c>
      <c r="F178" s="57" t="s">
        <v>1160</v>
      </c>
      <c r="G178" s="57" t="s">
        <v>422</v>
      </c>
      <c r="H178" s="57" t="str">
        <f t="shared" si="37"/>
        <v>BC-68</v>
      </c>
      <c r="I178" s="57" t="s">
        <v>1161</v>
      </c>
      <c r="J178" s="57" t="s">
        <v>1162</v>
      </c>
      <c r="K178" s="57" t="s">
        <v>138</v>
      </c>
      <c r="L178" s="57" t="s">
        <v>1163</v>
      </c>
      <c r="M178" s="57" t="s">
        <v>426</v>
      </c>
      <c r="N178" s="57" t="s">
        <v>1164</v>
      </c>
      <c r="O178" s="57" t="s">
        <v>309</v>
      </c>
      <c r="P178" s="57" t="s">
        <v>1165</v>
      </c>
      <c r="Q178" s="57" t="s">
        <v>34</v>
      </c>
      <c r="R178" s="58" t="s">
        <v>1166</v>
      </c>
      <c r="S178" s="58" t="s">
        <v>1167</v>
      </c>
      <c r="T178" s="58" t="s">
        <v>763</v>
      </c>
      <c r="U178" s="58" t="s">
        <v>557</v>
      </c>
      <c r="V178" s="58" t="s">
        <v>152</v>
      </c>
      <c r="W178" s="58" t="s">
        <v>138</v>
      </c>
      <c r="X178" s="56" t="s">
        <v>138</v>
      </c>
    </row>
    <row r="179" spans="1:24" ht="15.75">
      <c r="A179" s="54" t="str">
        <f t="shared" si="33"/>
        <v>Boscov's 75 BERKSHIRE</v>
      </c>
      <c r="B179" s="56" t="s">
        <v>138</v>
      </c>
      <c r="C179" s="57" t="s">
        <v>420</v>
      </c>
      <c r="D179" s="57" t="s">
        <v>140</v>
      </c>
      <c r="E179" s="57" t="s">
        <v>485</v>
      </c>
      <c r="F179" s="57" t="s">
        <v>421</v>
      </c>
      <c r="G179" s="57" t="s">
        <v>422</v>
      </c>
      <c r="H179" s="57" t="str">
        <f t="shared" si="37"/>
        <v>BC-75</v>
      </c>
      <c r="I179" s="57" t="s">
        <v>1168</v>
      </c>
      <c r="J179" s="57" t="s">
        <v>424</v>
      </c>
      <c r="K179" s="57" t="s">
        <v>138</v>
      </c>
      <c r="L179" s="57" t="s">
        <v>425</v>
      </c>
      <c r="M179" s="57" t="s">
        <v>426</v>
      </c>
      <c r="N179" s="57" t="s">
        <v>427</v>
      </c>
      <c r="O179" s="57" t="s">
        <v>309</v>
      </c>
      <c r="P179" s="57" t="s">
        <v>428</v>
      </c>
      <c r="Q179" s="57" t="s">
        <v>34</v>
      </c>
      <c r="R179" s="58" t="s">
        <v>429</v>
      </c>
      <c r="S179" s="58" t="s">
        <v>430</v>
      </c>
      <c r="T179" s="58" t="s">
        <v>429</v>
      </c>
      <c r="U179" s="58" t="s">
        <v>430</v>
      </c>
      <c r="V179" s="58" t="s">
        <v>152</v>
      </c>
      <c r="W179" s="58" t="s">
        <v>138</v>
      </c>
      <c r="X179" s="56" t="s">
        <v>138</v>
      </c>
    </row>
    <row r="180" spans="1:24" ht="15.75">
      <c r="A180" s="54" t="str">
        <f t="shared" si="33"/>
        <v>Boscov's 50 Salisbury</v>
      </c>
      <c r="B180" s="56" t="s">
        <v>138</v>
      </c>
      <c r="C180" s="57" t="s">
        <v>420</v>
      </c>
      <c r="D180" s="57" t="s">
        <v>140</v>
      </c>
      <c r="E180" s="57" t="s">
        <v>485</v>
      </c>
      <c r="F180" s="57" t="s">
        <v>526</v>
      </c>
      <c r="G180" s="57" t="s">
        <v>422</v>
      </c>
      <c r="H180" s="57" t="str">
        <f t="shared" si="37"/>
        <v>BC-50</v>
      </c>
      <c r="I180" s="57" t="s">
        <v>1169</v>
      </c>
      <c r="J180" s="57" t="s">
        <v>1170</v>
      </c>
      <c r="K180" s="57" t="s">
        <v>138</v>
      </c>
      <c r="L180" s="57" t="s">
        <v>1169</v>
      </c>
      <c r="M180" s="57" t="s">
        <v>98</v>
      </c>
      <c r="N180" s="57" t="s">
        <v>1171</v>
      </c>
      <c r="O180" s="57" t="s">
        <v>309</v>
      </c>
      <c r="P180" s="57" t="s">
        <v>1172</v>
      </c>
      <c r="Q180" s="57" t="s">
        <v>34</v>
      </c>
      <c r="R180" s="58" t="s">
        <v>356</v>
      </c>
      <c r="S180" s="58" t="s">
        <v>489</v>
      </c>
      <c r="T180" s="58" t="s">
        <v>376</v>
      </c>
      <c r="U180" s="58" t="s">
        <v>180</v>
      </c>
      <c r="V180" s="58" t="s">
        <v>152</v>
      </c>
      <c r="W180" s="58" t="s">
        <v>138</v>
      </c>
      <c r="X180" s="56" t="s">
        <v>138</v>
      </c>
    </row>
    <row r="181" spans="1:24" ht="15.75">
      <c r="A181" s="54" t="str">
        <f t="shared" si="33"/>
        <v>Macy's 60 HARTFORD</v>
      </c>
      <c r="B181" s="56" t="s">
        <v>138</v>
      </c>
      <c r="C181" s="57" t="s">
        <v>420</v>
      </c>
      <c r="D181" s="57" t="s">
        <v>140</v>
      </c>
      <c r="E181" s="57" t="s">
        <v>485</v>
      </c>
      <c r="F181" s="57" t="s">
        <v>546</v>
      </c>
      <c r="G181" s="57" t="s">
        <v>26</v>
      </c>
      <c r="H181" s="41" t="str">
        <f t="shared" ref="H181:H182" si="38">"MC-"&amp;F181</f>
        <v>MC-60</v>
      </c>
      <c r="I181" s="57" t="s">
        <v>1173</v>
      </c>
      <c r="J181" s="57" t="s">
        <v>1148</v>
      </c>
      <c r="K181" s="57" t="s">
        <v>138</v>
      </c>
      <c r="L181" s="57" t="s">
        <v>1149</v>
      </c>
      <c r="M181" s="57" t="s">
        <v>426</v>
      </c>
      <c r="N181" s="57" t="s">
        <v>1150</v>
      </c>
      <c r="O181" s="57" t="s">
        <v>309</v>
      </c>
      <c r="P181" s="57" t="s">
        <v>1174</v>
      </c>
      <c r="Q181" s="57" t="s">
        <v>34</v>
      </c>
      <c r="R181" s="58" t="s">
        <v>380</v>
      </c>
      <c r="S181" s="58" t="s">
        <v>381</v>
      </c>
      <c r="T181" s="58" t="s">
        <v>649</v>
      </c>
      <c r="U181" s="58" t="s">
        <v>1175</v>
      </c>
      <c r="V181" s="58" t="s">
        <v>152</v>
      </c>
      <c r="W181" s="58" t="s">
        <v>138</v>
      </c>
      <c r="X181" s="56" t="s">
        <v>138</v>
      </c>
    </row>
    <row r="182" spans="1:24" ht="15.75">
      <c r="A182" s="54" t="str">
        <f t="shared" si="33"/>
        <v>Macy's 91 WHITE MARSH,</v>
      </c>
      <c r="B182" s="56" t="s">
        <v>138</v>
      </c>
      <c r="C182" s="57" t="s">
        <v>420</v>
      </c>
      <c r="D182" s="57" t="s">
        <v>140</v>
      </c>
      <c r="E182" s="57" t="s">
        <v>485</v>
      </c>
      <c r="F182" s="57" t="s">
        <v>1176</v>
      </c>
      <c r="G182" s="57" t="s">
        <v>26</v>
      </c>
      <c r="H182" s="41" t="str">
        <f t="shared" si="38"/>
        <v>MC-91</v>
      </c>
      <c r="I182" s="57" t="s">
        <v>1177</v>
      </c>
      <c r="J182" s="57" t="s">
        <v>1148</v>
      </c>
      <c r="K182" s="57" t="s">
        <v>138</v>
      </c>
      <c r="L182" s="57" t="s">
        <v>1149</v>
      </c>
      <c r="M182" s="57" t="s">
        <v>426</v>
      </c>
      <c r="N182" s="57" t="s">
        <v>1108</v>
      </c>
      <c r="O182" s="57" t="s">
        <v>309</v>
      </c>
      <c r="P182" s="57" t="s">
        <v>1174</v>
      </c>
      <c r="Q182" s="57" t="s">
        <v>34</v>
      </c>
      <c r="R182" s="58" t="s">
        <v>493</v>
      </c>
      <c r="S182" s="58" t="s">
        <v>166</v>
      </c>
      <c r="T182" s="58" t="s">
        <v>165</v>
      </c>
      <c r="U182" s="58" t="s">
        <v>151</v>
      </c>
      <c r="V182" s="58" t="s">
        <v>152</v>
      </c>
      <c r="W182" s="58" t="s">
        <v>138</v>
      </c>
      <c r="X182" s="56" t="s">
        <v>138</v>
      </c>
    </row>
    <row r="183" spans="1:24" ht="15.75">
      <c r="A183" s="54" t="str">
        <f t="shared" si="33"/>
        <v>BELK 459 BRISTOL</v>
      </c>
      <c r="B183" s="56" t="s">
        <v>138</v>
      </c>
      <c r="C183" s="57" t="s">
        <v>431</v>
      </c>
      <c r="D183" s="57" t="s">
        <v>140</v>
      </c>
      <c r="E183" s="57" t="s">
        <v>485</v>
      </c>
      <c r="F183" s="57" t="s">
        <v>758</v>
      </c>
      <c r="G183" s="57" t="s">
        <v>113</v>
      </c>
      <c r="H183" s="41" t="str">
        <f t="shared" ref="H183:H188" si="39">"BK-"&amp;F183</f>
        <v>BK-459</v>
      </c>
      <c r="I183" s="57" t="s">
        <v>1178</v>
      </c>
      <c r="J183" s="57" t="s">
        <v>1179</v>
      </c>
      <c r="K183" s="57" t="s">
        <v>138</v>
      </c>
      <c r="L183" s="57" t="s">
        <v>1180</v>
      </c>
      <c r="M183" s="57" t="s">
        <v>436</v>
      </c>
      <c r="N183" s="57" t="s">
        <v>1181</v>
      </c>
      <c r="O183" s="57" t="s">
        <v>1182</v>
      </c>
      <c r="P183" s="57" t="s">
        <v>1183</v>
      </c>
      <c r="Q183" s="57" t="s">
        <v>34</v>
      </c>
      <c r="R183" s="58" t="s">
        <v>180</v>
      </c>
      <c r="S183" s="58" t="s">
        <v>557</v>
      </c>
      <c r="T183" s="58" t="s">
        <v>971</v>
      </c>
      <c r="U183" s="58" t="s">
        <v>1184</v>
      </c>
      <c r="V183" s="58" t="s">
        <v>152</v>
      </c>
      <c r="W183" s="58" t="s">
        <v>138</v>
      </c>
      <c r="X183" s="56" t="s">
        <v>138</v>
      </c>
    </row>
    <row r="184" spans="1:24" ht="15.75">
      <c r="A184" s="54" t="str">
        <f t="shared" si="33"/>
        <v>Belk 682 Kingsport</v>
      </c>
      <c r="B184" s="56" t="s">
        <v>138</v>
      </c>
      <c r="C184" s="57" t="s">
        <v>431</v>
      </c>
      <c r="D184" s="57" t="s">
        <v>140</v>
      </c>
      <c r="E184" s="57" t="s">
        <v>485</v>
      </c>
      <c r="F184" s="57" t="s">
        <v>521</v>
      </c>
      <c r="G184" s="57" t="s">
        <v>116</v>
      </c>
      <c r="H184" s="41" t="str">
        <f t="shared" si="39"/>
        <v>BK-682</v>
      </c>
      <c r="I184" s="57" t="s">
        <v>1185</v>
      </c>
      <c r="J184" s="57" t="s">
        <v>434</v>
      </c>
      <c r="K184" s="57" t="s">
        <v>138</v>
      </c>
      <c r="L184" s="57" t="s">
        <v>435</v>
      </c>
      <c r="M184" s="57" t="s">
        <v>436</v>
      </c>
      <c r="N184" s="57" t="s">
        <v>437</v>
      </c>
      <c r="O184" s="57" t="s">
        <v>431</v>
      </c>
      <c r="P184" s="57" t="s">
        <v>1186</v>
      </c>
      <c r="Q184" s="57" t="s">
        <v>34</v>
      </c>
      <c r="R184" s="58" t="s">
        <v>404</v>
      </c>
      <c r="S184" s="58" t="s">
        <v>175</v>
      </c>
      <c r="T184" s="58" t="s">
        <v>180</v>
      </c>
      <c r="U184" s="58" t="s">
        <v>150</v>
      </c>
      <c r="V184" s="58" t="s">
        <v>152</v>
      </c>
      <c r="W184" s="58" t="s">
        <v>138</v>
      </c>
      <c r="X184" s="56"/>
    </row>
    <row r="185" spans="1:24" ht="15.75">
      <c r="A185" s="54" t="str">
        <f t="shared" si="33"/>
        <v>Belk 691 Northgate</v>
      </c>
      <c r="B185" s="56" t="s">
        <v>138</v>
      </c>
      <c r="C185" s="57" t="s">
        <v>431</v>
      </c>
      <c r="D185" s="57" t="s">
        <v>140</v>
      </c>
      <c r="E185" s="57" t="s">
        <v>485</v>
      </c>
      <c r="F185" s="57" t="s">
        <v>1187</v>
      </c>
      <c r="G185" s="57" t="s">
        <v>116</v>
      </c>
      <c r="H185" s="41" t="str">
        <f t="shared" si="39"/>
        <v>BK-691</v>
      </c>
      <c r="I185" s="57" t="s">
        <v>1188</v>
      </c>
      <c r="J185" s="57" t="s">
        <v>434</v>
      </c>
      <c r="K185" s="57" t="s">
        <v>138</v>
      </c>
      <c r="L185" s="57" t="s">
        <v>435</v>
      </c>
      <c r="M185" s="57" t="s">
        <v>436</v>
      </c>
      <c r="N185" s="57" t="s">
        <v>437</v>
      </c>
      <c r="O185" s="57" t="s">
        <v>431</v>
      </c>
      <c r="P185" s="57" t="s">
        <v>438</v>
      </c>
      <c r="Q185" s="57" t="s">
        <v>34</v>
      </c>
      <c r="R185" s="58" t="s">
        <v>523</v>
      </c>
      <c r="S185" s="58" t="s">
        <v>311</v>
      </c>
      <c r="T185" s="58" t="s">
        <v>429</v>
      </c>
      <c r="U185" s="58" t="s">
        <v>313</v>
      </c>
      <c r="V185" s="58" t="s">
        <v>152</v>
      </c>
      <c r="W185" s="58" t="s">
        <v>138</v>
      </c>
      <c r="X185" s="56"/>
    </row>
    <row r="186" spans="1:24" ht="15.75">
      <c r="A186" s="54" t="str">
        <f t="shared" si="33"/>
        <v>Belk 251 Corbin</v>
      </c>
      <c r="B186" s="56" t="s">
        <v>138</v>
      </c>
      <c r="C186" s="57" t="s">
        <v>431</v>
      </c>
      <c r="D186" s="57" t="s">
        <v>140</v>
      </c>
      <c r="E186" s="57" t="s">
        <v>485</v>
      </c>
      <c r="F186" s="57" t="s">
        <v>1189</v>
      </c>
      <c r="G186" s="57" t="s">
        <v>116</v>
      </c>
      <c r="H186" s="41" t="str">
        <f t="shared" si="39"/>
        <v>BK-251</v>
      </c>
      <c r="I186" s="57" t="s">
        <v>1190</v>
      </c>
      <c r="J186" s="57" t="s">
        <v>434</v>
      </c>
      <c r="K186" s="57" t="s">
        <v>138</v>
      </c>
      <c r="L186" s="57" t="s">
        <v>435</v>
      </c>
      <c r="M186" s="57" t="s">
        <v>436</v>
      </c>
      <c r="N186" s="57" t="s">
        <v>437</v>
      </c>
      <c r="O186" s="57" t="s">
        <v>431</v>
      </c>
      <c r="P186" s="57" t="s">
        <v>438</v>
      </c>
      <c r="Q186" s="57" t="s">
        <v>34</v>
      </c>
      <c r="R186" s="58" t="s">
        <v>148</v>
      </c>
      <c r="S186" s="58" t="s">
        <v>149</v>
      </c>
      <c r="T186" s="58" t="s">
        <v>175</v>
      </c>
      <c r="U186" s="58" t="s">
        <v>176</v>
      </c>
      <c r="V186" s="58" t="s">
        <v>152</v>
      </c>
      <c r="W186" s="58" t="s">
        <v>138</v>
      </c>
      <c r="X186" s="56"/>
    </row>
    <row r="187" spans="1:24" ht="15.75">
      <c r="A187" s="54" t="str">
        <f t="shared" si="33"/>
        <v>Belk 688 Johnson City</v>
      </c>
      <c r="B187" s="56" t="s">
        <v>138</v>
      </c>
      <c r="C187" s="57" t="s">
        <v>431</v>
      </c>
      <c r="D187" s="57" t="s">
        <v>375</v>
      </c>
      <c r="E187" s="57" t="s">
        <v>485</v>
      </c>
      <c r="F187" s="57" t="s">
        <v>740</v>
      </c>
      <c r="G187" s="57" t="s">
        <v>116</v>
      </c>
      <c r="H187" s="41" t="str">
        <f t="shared" si="39"/>
        <v>BK-688</v>
      </c>
      <c r="I187" s="57" t="s">
        <v>1191</v>
      </c>
      <c r="J187" s="57" t="s">
        <v>1192</v>
      </c>
      <c r="K187" s="57" t="s">
        <v>138</v>
      </c>
      <c r="L187" s="57" t="s">
        <v>1191</v>
      </c>
      <c r="M187" s="57" t="s">
        <v>436</v>
      </c>
      <c r="N187" s="57" t="s">
        <v>1193</v>
      </c>
      <c r="O187" s="57" t="s">
        <v>1194</v>
      </c>
      <c r="P187" s="57" t="s">
        <v>1195</v>
      </c>
      <c r="Q187" s="57" t="s">
        <v>34</v>
      </c>
      <c r="R187" s="58" t="s">
        <v>165</v>
      </c>
      <c r="S187" s="58" t="s">
        <v>498</v>
      </c>
      <c r="T187" s="58" t="s">
        <v>1196</v>
      </c>
      <c r="U187" s="58" t="s">
        <v>1197</v>
      </c>
      <c r="V187" s="58" t="s">
        <v>152</v>
      </c>
      <c r="W187" s="58" t="s">
        <v>138</v>
      </c>
      <c r="X187" s="56"/>
    </row>
    <row r="188" spans="1:24" ht="15.75">
      <c r="A188" s="54" t="str">
        <f t="shared" si="33"/>
        <v>Belk 694 Hamilton Place</v>
      </c>
      <c r="B188" s="56" t="s">
        <v>138</v>
      </c>
      <c r="C188" s="57" t="s">
        <v>431</v>
      </c>
      <c r="D188" s="57" t="s">
        <v>140</v>
      </c>
      <c r="E188" s="57" t="s">
        <v>485</v>
      </c>
      <c r="F188" s="57" t="s">
        <v>1198</v>
      </c>
      <c r="G188" s="57" t="s">
        <v>116</v>
      </c>
      <c r="H188" s="41" t="str">
        <f t="shared" si="39"/>
        <v>BK-694</v>
      </c>
      <c r="I188" s="57" t="s">
        <v>1199</v>
      </c>
      <c r="J188" s="57" t="s">
        <v>434</v>
      </c>
      <c r="K188" s="57" t="s">
        <v>138</v>
      </c>
      <c r="L188" s="57" t="s">
        <v>435</v>
      </c>
      <c r="M188" s="57" t="s">
        <v>436</v>
      </c>
      <c r="N188" s="57" t="s">
        <v>437</v>
      </c>
      <c r="O188" s="57" t="s">
        <v>431</v>
      </c>
      <c r="P188" s="57" t="s">
        <v>438</v>
      </c>
      <c r="Q188" s="57" t="s">
        <v>34</v>
      </c>
      <c r="R188" s="58" t="s">
        <v>180</v>
      </c>
      <c r="S188" s="58" t="s">
        <v>182</v>
      </c>
      <c r="T188" s="58" t="s">
        <v>182</v>
      </c>
      <c r="U188" s="58" t="s">
        <v>1200</v>
      </c>
      <c r="V188" s="58" t="s">
        <v>152</v>
      </c>
      <c r="W188" s="58"/>
      <c r="X188" s="56"/>
    </row>
    <row r="189" spans="1:24" ht="15.75">
      <c r="A189" s="54" t="str">
        <f t="shared" si="33"/>
        <v>Boscov's 65 EASTON</v>
      </c>
      <c r="B189" s="59" t="s">
        <v>138</v>
      </c>
      <c r="C189" s="60" t="s">
        <v>52</v>
      </c>
      <c r="D189" s="60" t="s">
        <v>140</v>
      </c>
      <c r="E189" s="60" t="s">
        <v>485</v>
      </c>
      <c r="F189" s="60">
        <v>65</v>
      </c>
      <c r="G189" s="60" t="s">
        <v>422</v>
      </c>
      <c r="H189" s="57" t="str">
        <f t="shared" ref="H189:H191" si="40">"BC-"&amp;F189</f>
        <v>BC-65</v>
      </c>
      <c r="I189" s="60" t="s">
        <v>1201</v>
      </c>
      <c r="J189" s="60" t="s">
        <v>1202</v>
      </c>
      <c r="K189" s="41" t="s">
        <v>138</v>
      </c>
      <c r="L189" s="60" t="s">
        <v>1203</v>
      </c>
      <c r="M189" s="60" t="s">
        <v>426</v>
      </c>
      <c r="N189" s="60">
        <v>18045</v>
      </c>
      <c r="O189" s="60" t="s">
        <v>309</v>
      </c>
      <c r="P189" s="60" t="s">
        <v>1204</v>
      </c>
      <c r="Q189" s="60" t="s">
        <v>34</v>
      </c>
      <c r="R189" s="61">
        <v>23.125</v>
      </c>
      <c r="S189" s="61">
        <v>34.125</v>
      </c>
      <c r="T189" s="61">
        <v>23.875</v>
      </c>
      <c r="U189" s="61">
        <v>34.875</v>
      </c>
      <c r="V189" s="61">
        <v>1</v>
      </c>
      <c r="W189" s="61"/>
      <c r="X189" s="41"/>
    </row>
    <row r="190" spans="1:24" ht="15.75">
      <c r="A190" s="54" t="str">
        <f t="shared" si="33"/>
        <v>Boscov's 48 Connecticut Post Mall</v>
      </c>
      <c r="B190" s="59" t="s">
        <v>138</v>
      </c>
      <c r="C190" s="60" t="s">
        <v>52</v>
      </c>
      <c r="D190" s="60" t="s">
        <v>140</v>
      </c>
      <c r="E190" s="60" t="s">
        <v>485</v>
      </c>
      <c r="F190" s="60">
        <v>48</v>
      </c>
      <c r="G190" s="60" t="s">
        <v>1099</v>
      </c>
      <c r="H190" s="57" t="str">
        <f t="shared" si="40"/>
        <v>BC-48</v>
      </c>
      <c r="I190" s="60" t="s">
        <v>1205</v>
      </c>
      <c r="J190" s="60" t="s">
        <v>1206</v>
      </c>
      <c r="K190" s="41" t="s">
        <v>138</v>
      </c>
      <c r="L190" s="60" t="s">
        <v>1207</v>
      </c>
      <c r="M190" s="60" t="s">
        <v>43</v>
      </c>
      <c r="N190" s="60">
        <v>12549</v>
      </c>
      <c r="O190" s="60" t="s">
        <v>52</v>
      </c>
      <c r="P190" s="60" t="s">
        <v>54</v>
      </c>
      <c r="Q190" s="60" t="s">
        <v>34</v>
      </c>
      <c r="R190" s="61">
        <v>33</v>
      </c>
      <c r="S190" s="61">
        <v>7</v>
      </c>
      <c r="T190" s="61">
        <v>33.75</v>
      </c>
      <c r="U190" s="61">
        <v>8</v>
      </c>
      <c r="V190" s="61">
        <v>1</v>
      </c>
      <c r="W190" s="61"/>
      <c r="X190" s="41"/>
    </row>
    <row r="191" spans="1:24" ht="15.75">
      <c r="A191" s="54" t="str">
        <f t="shared" si="33"/>
        <v>Boscov's 48 Connecticut Post Mall</v>
      </c>
      <c r="B191" s="59" t="s">
        <v>138</v>
      </c>
      <c r="C191" s="60" t="s">
        <v>52</v>
      </c>
      <c r="D191" s="60" t="s">
        <v>140</v>
      </c>
      <c r="E191" s="60" t="s">
        <v>485</v>
      </c>
      <c r="F191" s="60">
        <v>48</v>
      </c>
      <c r="G191" s="60" t="s">
        <v>1099</v>
      </c>
      <c r="H191" s="57" t="str">
        <f t="shared" si="40"/>
        <v>BC-48</v>
      </c>
      <c r="I191" s="60" t="s">
        <v>1205</v>
      </c>
      <c r="J191" s="60" t="s">
        <v>1206</v>
      </c>
      <c r="K191" s="41" t="s">
        <v>138</v>
      </c>
      <c r="L191" s="60" t="s">
        <v>1207</v>
      </c>
      <c r="M191" s="60" t="s">
        <v>43</v>
      </c>
      <c r="N191" s="60">
        <v>12549</v>
      </c>
      <c r="O191" s="60" t="s">
        <v>52</v>
      </c>
      <c r="P191" s="60" t="s">
        <v>54</v>
      </c>
      <c r="Q191" s="60" t="s">
        <v>34</v>
      </c>
      <c r="R191" s="61">
        <v>44.5</v>
      </c>
      <c r="S191" s="61">
        <v>31</v>
      </c>
      <c r="T191" s="61">
        <v>45.5</v>
      </c>
      <c r="U191" s="61">
        <v>32</v>
      </c>
      <c r="V191" s="61">
        <v>1</v>
      </c>
      <c r="W191" s="61"/>
      <c r="X191" s="41"/>
    </row>
    <row r="192" spans="1:24" ht="15.75">
      <c r="A192" s="54" t="str">
        <f t="shared" si="33"/>
        <v>Macy's 28 Danbury</v>
      </c>
      <c r="B192" s="59" t="s">
        <v>138</v>
      </c>
      <c r="C192" s="60" t="s">
        <v>52</v>
      </c>
      <c r="D192" s="60" t="s">
        <v>140</v>
      </c>
      <c r="E192" s="60" t="s">
        <v>485</v>
      </c>
      <c r="F192" s="60">
        <v>28</v>
      </c>
      <c r="G192" s="60" t="s">
        <v>26</v>
      </c>
      <c r="H192" s="41" t="str">
        <f>"MC-"&amp;F192</f>
        <v>MC-28</v>
      </c>
      <c r="I192" s="60" t="s">
        <v>1208</v>
      </c>
      <c r="J192" s="60" t="s">
        <v>1206</v>
      </c>
      <c r="K192" s="41" t="s">
        <v>138</v>
      </c>
      <c r="L192" s="60" t="s">
        <v>1207</v>
      </c>
      <c r="M192" s="60" t="s">
        <v>43</v>
      </c>
      <c r="N192" s="60">
        <v>12549</v>
      </c>
      <c r="O192" s="60" t="s">
        <v>52</v>
      </c>
      <c r="P192" s="60" t="s">
        <v>54</v>
      </c>
      <c r="Q192" s="60" t="s">
        <v>34</v>
      </c>
      <c r="R192" s="61">
        <v>34</v>
      </c>
      <c r="S192" s="61">
        <v>19.25</v>
      </c>
      <c r="T192" s="61">
        <v>36</v>
      </c>
      <c r="U192" s="61">
        <v>21.5</v>
      </c>
      <c r="V192" s="61">
        <v>1</v>
      </c>
      <c r="W192" s="61"/>
      <c r="X192" s="41"/>
    </row>
    <row r="193" spans="1:24" ht="15.75">
      <c r="A193" s="54" t="str">
        <f t="shared" si="33"/>
        <v>Boscov's 44 Westfield Meriden</v>
      </c>
      <c r="B193" s="59" t="s">
        <v>138</v>
      </c>
      <c r="C193" s="60" t="s">
        <v>52</v>
      </c>
      <c r="D193" s="60" t="s">
        <v>140</v>
      </c>
      <c r="E193" s="60" t="s">
        <v>485</v>
      </c>
      <c r="F193" s="60">
        <v>44</v>
      </c>
      <c r="G193" s="60" t="s">
        <v>1099</v>
      </c>
      <c r="H193" s="57" t="str">
        <f>"BC-"&amp;F193</f>
        <v>BC-44</v>
      </c>
      <c r="I193" s="60" t="s">
        <v>1209</v>
      </c>
      <c r="J193" s="60" t="s">
        <v>1206</v>
      </c>
      <c r="K193" s="41" t="s">
        <v>138</v>
      </c>
      <c r="L193" s="60" t="s">
        <v>1207</v>
      </c>
      <c r="M193" s="60" t="s">
        <v>43</v>
      </c>
      <c r="N193" s="60">
        <v>12549</v>
      </c>
      <c r="O193" s="60" t="s">
        <v>52</v>
      </c>
      <c r="P193" s="60" t="s">
        <v>54</v>
      </c>
      <c r="Q193" s="60" t="s">
        <v>34</v>
      </c>
      <c r="R193" s="61">
        <v>25.5</v>
      </c>
      <c r="S193" s="61">
        <v>25.75</v>
      </c>
      <c r="T193" s="61">
        <v>26.5</v>
      </c>
      <c r="U193" s="61">
        <v>26.75</v>
      </c>
      <c r="V193" s="61">
        <v>1</v>
      </c>
      <c r="W193" s="61"/>
      <c r="X193" s="41"/>
    </row>
    <row r="194" spans="1:24" ht="15.75">
      <c r="A194" s="54" t="str">
        <f t="shared" si="33"/>
        <v>Macy's 16 Livingston</v>
      </c>
      <c r="B194" s="59" t="s">
        <v>138</v>
      </c>
      <c r="C194" s="60" t="s">
        <v>52</v>
      </c>
      <c r="D194" s="60" t="s">
        <v>140</v>
      </c>
      <c r="E194" s="60" t="s">
        <v>485</v>
      </c>
      <c r="F194" s="60">
        <v>16</v>
      </c>
      <c r="G194" s="60" t="s">
        <v>1210</v>
      </c>
      <c r="H194" s="41" t="str">
        <f t="shared" ref="H194:H196" si="41">"MC-"&amp;F194</f>
        <v>MC-16</v>
      </c>
      <c r="I194" s="60" t="s">
        <v>1211</v>
      </c>
      <c r="J194" s="60" t="s">
        <v>1206</v>
      </c>
      <c r="K194" s="41" t="s">
        <v>138</v>
      </c>
      <c r="L194" s="60" t="s">
        <v>1207</v>
      </c>
      <c r="M194" s="60" t="s">
        <v>43</v>
      </c>
      <c r="N194" s="60">
        <v>12549</v>
      </c>
      <c r="O194" s="60" t="s">
        <v>52</v>
      </c>
      <c r="P194" s="60" t="s">
        <v>54</v>
      </c>
      <c r="Q194" s="60" t="s">
        <v>34</v>
      </c>
      <c r="R194" s="61">
        <v>32</v>
      </c>
      <c r="S194" s="61">
        <v>27</v>
      </c>
      <c r="T194" s="61">
        <v>33</v>
      </c>
      <c r="U194" s="61">
        <v>28</v>
      </c>
      <c r="V194" s="61">
        <v>1</v>
      </c>
      <c r="W194" s="61"/>
      <c r="X194" s="41"/>
    </row>
    <row r="195" spans="1:24" ht="15.75">
      <c r="A195" s="54" t="str">
        <f t="shared" ref="A195:A258" si="42">CLEAN(TRIM(G195&amp;" "&amp;F195&amp;" "&amp;I195))</f>
        <v>Macy's 81 Bridgewater</v>
      </c>
      <c r="B195" s="59" t="s">
        <v>138</v>
      </c>
      <c r="C195" s="60" t="s">
        <v>52</v>
      </c>
      <c r="D195" s="60" t="s">
        <v>140</v>
      </c>
      <c r="E195" s="60" t="s">
        <v>485</v>
      </c>
      <c r="F195" s="60">
        <v>81</v>
      </c>
      <c r="G195" s="60" t="s">
        <v>1210</v>
      </c>
      <c r="H195" s="41" t="str">
        <f t="shared" si="41"/>
        <v>MC-81</v>
      </c>
      <c r="I195" s="60" t="s">
        <v>1212</v>
      </c>
      <c r="J195" s="60" t="s">
        <v>1206</v>
      </c>
      <c r="K195" s="41" t="s">
        <v>138</v>
      </c>
      <c r="L195" s="60" t="s">
        <v>1207</v>
      </c>
      <c r="M195" s="60" t="s">
        <v>43</v>
      </c>
      <c r="N195" s="60">
        <v>12549</v>
      </c>
      <c r="O195" s="60" t="s">
        <v>52</v>
      </c>
      <c r="P195" s="60" t="s">
        <v>54</v>
      </c>
      <c r="Q195" s="60" t="s">
        <v>34</v>
      </c>
      <c r="R195" s="61">
        <v>22</v>
      </c>
      <c r="S195" s="61">
        <v>25</v>
      </c>
      <c r="T195" s="61">
        <v>22.5</v>
      </c>
      <c r="U195" s="61">
        <v>25.5</v>
      </c>
      <c r="V195" s="61">
        <v>1</v>
      </c>
      <c r="W195" s="61"/>
      <c r="X195" s="41"/>
    </row>
    <row r="196" spans="1:24" ht="15.75">
      <c r="A196" s="54" t="str">
        <f t="shared" si="42"/>
        <v>Macy's 10 Paramus Park</v>
      </c>
      <c r="B196" s="59" t="s">
        <v>138</v>
      </c>
      <c r="C196" s="60" t="s">
        <v>52</v>
      </c>
      <c r="D196" s="60" t="s">
        <v>140</v>
      </c>
      <c r="E196" s="60" t="s">
        <v>485</v>
      </c>
      <c r="F196" s="60">
        <v>10</v>
      </c>
      <c r="G196" s="60" t="s">
        <v>1210</v>
      </c>
      <c r="H196" s="41" t="str">
        <f t="shared" si="41"/>
        <v>MC-10</v>
      </c>
      <c r="I196" s="60" t="s">
        <v>1213</v>
      </c>
      <c r="J196" s="60" t="s">
        <v>1206</v>
      </c>
      <c r="K196" s="41" t="s">
        <v>138</v>
      </c>
      <c r="L196" s="60" t="s">
        <v>1207</v>
      </c>
      <c r="M196" s="60" t="s">
        <v>43</v>
      </c>
      <c r="N196" s="60">
        <v>12549</v>
      </c>
      <c r="O196" s="60" t="s">
        <v>52</v>
      </c>
      <c r="P196" s="60" t="s">
        <v>54</v>
      </c>
      <c r="Q196" s="60" t="s">
        <v>34</v>
      </c>
      <c r="R196" s="61">
        <v>20</v>
      </c>
      <c r="S196" s="61">
        <v>26</v>
      </c>
      <c r="T196" s="61">
        <v>20.5</v>
      </c>
      <c r="U196" s="61">
        <v>26.5</v>
      </c>
      <c r="V196" s="61">
        <v>1</v>
      </c>
      <c r="W196" s="61"/>
      <c r="X196" s="41"/>
    </row>
    <row r="197" spans="1:24" ht="15.75">
      <c r="A197" s="54" t="str">
        <f t="shared" si="42"/>
        <v>Dillard's 367 Great Northern</v>
      </c>
      <c r="B197" s="59" t="s">
        <v>138</v>
      </c>
      <c r="C197" s="60" t="s">
        <v>443</v>
      </c>
      <c r="D197" s="60" t="s">
        <v>375</v>
      </c>
      <c r="E197" s="60" t="s">
        <v>485</v>
      </c>
      <c r="F197" s="60">
        <v>367</v>
      </c>
      <c r="G197" s="60" t="s">
        <v>142</v>
      </c>
      <c r="H197" s="41" t="str">
        <f>"DL-"&amp;F197</f>
        <v>DL-367</v>
      </c>
      <c r="I197" s="60" t="s">
        <v>1214</v>
      </c>
      <c r="J197" s="60" t="s">
        <v>1215</v>
      </c>
      <c r="K197" s="41" t="s">
        <v>138</v>
      </c>
      <c r="L197" s="60" t="s">
        <v>1216</v>
      </c>
      <c r="M197" s="60" t="s">
        <v>447</v>
      </c>
      <c r="N197" s="60">
        <v>44070</v>
      </c>
      <c r="O197" s="60" t="s">
        <v>309</v>
      </c>
      <c r="P197" s="60" t="s">
        <v>448</v>
      </c>
      <c r="Q197" s="60" t="s">
        <v>34</v>
      </c>
      <c r="R197" s="61">
        <v>21</v>
      </c>
      <c r="S197" s="61">
        <v>27</v>
      </c>
      <c r="T197" s="61">
        <v>22</v>
      </c>
      <c r="U197" s="61">
        <v>28</v>
      </c>
      <c r="V197" s="61">
        <v>1</v>
      </c>
      <c r="W197" s="61"/>
      <c r="X197" s="41"/>
    </row>
    <row r="198" spans="1:24" ht="15.75">
      <c r="A198" s="54" t="str">
        <f t="shared" si="42"/>
        <v>Macy's 574 South Park</v>
      </c>
      <c r="B198" s="59" t="s">
        <v>138</v>
      </c>
      <c r="C198" s="60" t="s">
        <v>443</v>
      </c>
      <c r="D198" s="60" t="s">
        <v>140</v>
      </c>
      <c r="E198" s="60" t="s">
        <v>485</v>
      </c>
      <c r="F198" s="60">
        <v>574</v>
      </c>
      <c r="G198" s="60" t="s">
        <v>26</v>
      </c>
      <c r="H198" s="41" t="str">
        <f t="shared" ref="H198:H199" si="43">"MC-"&amp;F198</f>
        <v>MC-574</v>
      </c>
      <c r="I198" s="60" t="s">
        <v>117</v>
      </c>
      <c r="J198" s="60" t="s">
        <v>1217</v>
      </c>
      <c r="K198" s="41" t="s">
        <v>138</v>
      </c>
      <c r="L198" s="60" t="s">
        <v>1218</v>
      </c>
      <c r="M198" s="60" t="s">
        <v>447</v>
      </c>
      <c r="N198" s="60">
        <v>44136</v>
      </c>
      <c r="O198" s="60" t="s">
        <v>309</v>
      </c>
      <c r="P198" s="60" t="s">
        <v>448</v>
      </c>
      <c r="Q198" s="60" t="s">
        <v>34</v>
      </c>
      <c r="R198" s="61">
        <v>46</v>
      </c>
      <c r="S198" s="61">
        <v>67</v>
      </c>
      <c r="T198" s="61">
        <v>47.5</v>
      </c>
      <c r="U198" s="61">
        <v>68</v>
      </c>
      <c r="V198" s="61">
        <v>1</v>
      </c>
      <c r="W198" s="61"/>
      <c r="X198" s="41"/>
    </row>
    <row r="199" spans="1:24" ht="15.75">
      <c r="A199" s="54" t="str">
        <f t="shared" si="42"/>
        <v>Macy's 578 University square</v>
      </c>
      <c r="B199" s="59" t="s">
        <v>138</v>
      </c>
      <c r="C199" s="60" t="s">
        <v>443</v>
      </c>
      <c r="D199" s="60" t="s">
        <v>140</v>
      </c>
      <c r="E199" s="60" t="s">
        <v>485</v>
      </c>
      <c r="F199" s="60">
        <v>578</v>
      </c>
      <c r="G199" s="60" t="s">
        <v>26</v>
      </c>
      <c r="H199" s="41" t="str">
        <f t="shared" si="43"/>
        <v>MC-578</v>
      </c>
      <c r="I199" s="60" t="s">
        <v>1219</v>
      </c>
      <c r="J199" s="60" t="s">
        <v>1220</v>
      </c>
      <c r="K199" s="41" t="s">
        <v>138</v>
      </c>
      <c r="L199" s="60" t="s">
        <v>1221</v>
      </c>
      <c r="M199" s="60" t="s">
        <v>447</v>
      </c>
      <c r="N199" s="60">
        <v>44118</v>
      </c>
      <c r="O199" s="60" t="s">
        <v>309</v>
      </c>
      <c r="P199" s="60" t="s">
        <v>448</v>
      </c>
      <c r="Q199" s="60" t="s">
        <v>34</v>
      </c>
      <c r="R199" s="61">
        <v>22</v>
      </c>
      <c r="S199" s="61">
        <v>28</v>
      </c>
      <c r="T199" s="61">
        <v>23</v>
      </c>
      <c r="U199" s="61">
        <v>29</v>
      </c>
      <c r="V199" s="61">
        <v>1</v>
      </c>
      <c r="W199" s="61"/>
      <c r="X199" s="41"/>
    </row>
    <row r="200" spans="1:24" ht="15.75">
      <c r="A200" s="54" t="str">
        <f t="shared" si="42"/>
        <v>Dillard's 362 GREAT LAKES</v>
      </c>
      <c r="B200" s="59" t="s">
        <v>138</v>
      </c>
      <c r="C200" s="60" t="s">
        <v>443</v>
      </c>
      <c r="D200" s="60" t="s">
        <v>375</v>
      </c>
      <c r="E200" s="60" t="s">
        <v>485</v>
      </c>
      <c r="F200" s="60">
        <v>362</v>
      </c>
      <c r="G200" s="60" t="s">
        <v>142</v>
      </c>
      <c r="H200" s="41" t="str">
        <f t="shared" ref="H200:H203" si="44">"DL-"&amp;F200</f>
        <v>DL-362</v>
      </c>
      <c r="I200" s="60" t="s">
        <v>1222</v>
      </c>
      <c r="J200" s="60" t="s">
        <v>445</v>
      </c>
      <c r="K200" s="41" t="s">
        <v>138</v>
      </c>
      <c r="L200" s="60" t="s">
        <v>446</v>
      </c>
      <c r="M200" s="60" t="s">
        <v>447</v>
      </c>
      <c r="N200" s="60">
        <v>44060</v>
      </c>
      <c r="O200" s="60" t="s">
        <v>309</v>
      </c>
      <c r="P200" s="60" t="s">
        <v>448</v>
      </c>
      <c r="Q200" s="60" t="s">
        <v>34</v>
      </c>
      <c r="R200" s="61">
        <v>21</v>
      </c>
      <c r="S200" s="61">
        <v>27</v>
      </c>
      <c r="T200" s="61">
        <v>22</v>
      </c>
      <c r="U200" s="61">
        <v>28</v>
      </c>
      <c r="V200" s="61">
        <v>1</v>
      </c>
      <c r="W200" s="61"/>
      <c r="X200" s="41"/>
    </row>
    <row r="201" spans="1:24" ht="15.75">
      <c r="A201" s="54" t="str">
        <f t="shared" si="42"/>
        <v>Dillard's 364 SOUTH PARK</v>
      </c>
      <c r="B201" s="59" t="s">
        <v>138</v>
      </c>
      <c r="C201" s="60" t="s">
        <v>443</v>
      </c>
      <c r="D201" s="60" t="s">
        <v>375</v>
      </c>
      <c r="E201" s="60" t="s">
        <v>485</v>
      </c>
      <c r="F201" s="60">
        <v>364</v>
      </c>
      <c r="G201" s="60" t="s">
        <v>142</v>
      </c>
      <c r="H201" s="41" t="str">
        <f t="shared" si="44"/>
        <v>DL-364</v>
      </c>
      <c r="I201" s="60" t="s">
        <v>1223</v>
      </c>
      <c r="J201" s="60" t="s">
        <v>1224</v>
      </c>
      <c r="K201" s="41" t="s">
        <v>138</v>
      </c>
      <c r="L201" s="60" t="s">
        <v>1218</v>
      </c>
      <c r="M201" s="60" t="s">
        <v>447</v>
      </c>
      <c r="N201" s="60">
        <v>44136</v>
      </c>
      <c r="O201" s="60" t="s">
        <v>309</v>
      </c>
      <c r="P201" s="60" t="s">
        <v>448</v>
      </c>
      <c r="Q201" s="60" t="s">
        <v>34</v>
      </c>
      <c r="R201" s="61">
        <v>21</v>
      </c>
      <c r="S201" s="61">
        <v>27</v>
      </c>
      <c r="T201" s="61">
        <v>22</v>
      </c>
      <c r="U201" s="61">
        <v>28</v>
      </c>
      <c r="V201" s="61">
        <v>1</v>
      </c>
      <c r="W201" s="61"/>
      <c r="X201" s="41" t="s">
        <v>138</v>
      </c>
    </row>
    <row r="202" spans="1:24" ht="15.75">
      <c r="A202" s="54" t="str">
        <f t="shared" si="42"/>
        <v>Dillard's 371 SUMMIT</v>
      </c>
      <c r="B202" s="59" t="s">
        <v>138</v>
      </c>
      <c r="C202" s="60" t="s">
        <v>443</v>
      </c>
      <c r="D202" s="60" t="s">
        <v>375</v>
      </c>
      <c r="E202" s="60" t="s">
        <v>485</v>
      </c>
      <c r="F202" s="60">
        <v>371</v>
      </c>
      <c r="G202" s="60" t="s">
        <v>142</v>
      </c>
      <c r="H202" s="41" t="str">
        <f t="shared" si="44"/>
        <v>DL-371</v>
      </c>
      <c r="I202" s="60" t="s">
        <v>449</v>
      </c>
      <c r="J202" s="60" t="s">
        <v>450</v>
      </c>
      <c r="K202" s="41" t="s">
        <v>138</v>
      </c>
      <c r="L202" s="60" t="s">
        <v>451</v>
      </c>
      <c r="M202" s="60" t="s">
        <v>447</v>
      </c>
      <c r="N202" s="60">
        <v>44333</v>
      </c>
      <c r="O202" s="60" t="s">
        <v>309</v>
      </c>
      <c r="P202" s="60" t="s">
        <v>448</v>
      </c>
      <c r="Q202" s="60" t="s">
        <v>34</v>
      </c>
      <c r="R202" s="61">
        <v>21</v>
      </c>
      <c r="S202" s="61">
        <v>27</v>
      </c>
      <c r="T202" s="61">
        <v>22</v>
      </c>
      <c r="U202" s="61">
        <v>28</v>
      </c>
      <c r="V202" s="61">
        <v>1</v>
      </c>
      <c r="W202" s="61"/>
      <c r="X202" s="41" t="s">
        <v>138</v>
      </c>
    </row>
    <row r="203" spans="1:24" ht="15.75">
      <c r="A203" s="54" t="str">
        <f t="shared" si="42"/>
        <v>Dillard's 373 BELDEN</v>
      </c>
      <c r="B203" s="59" t="s">
        <v>138</v>
      </c>
      <c r="C203" s="60" t="s">
        <v>443</v>
      </c>
      <c r="D203" s="60" t="s">
        <v>375</v>
      </c>
      <c r="E203" s="60" t="s">
        <v>485</v>
      </c>
      <c r="F203" s="60">
        <v>373</v>
      </c>
      <c r="G203" s="60" t="s">
        <v>142</v>
      </c>
      <c r="H203" s="41" t="str">
        <f t="shared" si="44"/>
        <v>DL-373</v>
      </c>
      <c r="I203" s="60" t="s">
        <v>1225</v>
      </c>
      <c r="J203" s="60" t="s">
        <v>453</v>
      </c>
      <c r="K203" s="41" t="s">
        <v>138</v>
      </c>
      <c r="L203" s="60" t="s">
        <v>454</v>
      </c>
      <c r="M203" s="60" t="s">
        <v>447</v>
      </c>
      <c r="N203" s="60">
        <v>44718</v>
      </c>
      <c r="O203" s="60" t="s">
        <v>309</v>
      </c>
      <c r="P203" s="60" t="s">
        <v>448</v>
      </c>
      <c r="Q203" s="60" t="s">
        <v>34</v>
      </c>
      <c r="R203" s="61">
        <v>28</v>
      </c>
      <c r="S203" s="61">
        <v>34</v>
      </c>
      <c r="T203" s="61">
        <v>30</v>
      </c>
      <c r="U203" s="61">
        <v>36</v>
      </c>
      <c r="V203" s="61">
        <v>1</v>
      </c>
      <c r="W203" s="61"/>
      <c r="X203" s="41" t="s">
        <v>138</v>
      </c>
    </row>
    <row r="204" spans="1:24" ht="15.75">
      <c r="A204" s="54" t="str">
        <f t="shared" si="42"/>
        <v>Boscov's 20 Niles</v>
      </c>
      <c r="B204" s="59" t="s">
        <v>138</v>
      </c>
      <c r="C204" s="60" t="s">
        <v>443</v>
      </c>
      <c r="D204" s="60" t="s">
        <v>140</v>
      </c>
      <c r="E204" s="60" t="s">
        <v>485</v>
      </c>
      <c r="F204" s="60">
        <v>20</v>
      </c>
      <c r="G204" s="60" t="s">
        <v>1099</v>
      </c>
      <c r="H204" s="57" t="str">
        <f t="shared" ref="H204:H212" si="45">"BC-"&amp;F204</f>
        <v>BC-20</v>
      </c>
      <c r="I204" s="60" t="s">
        <v>1226</v>
      </c>
      <c r="J204" s="60" t="s">
        <v>1227</v>
      </c>
      <c r="K204" s="41" t="s">
        <v>138</v>
      </c>
      <c r="L204" s="60" t="s">
        <v>1226</v>
      </c>
      <c r="M204" s="60" t="s">
        <v>447</v>
      </c>
      <c r="N204" s="60">
        <v>44446</v>
      </c>
      <c r="O204" s="60" t="s">
        <v>1228</v>
      </c>
      <c r="P204" s="60" t="s">
        <v>1229</v>
      </c>
      <c r="Q204" s="60" t="s">
        <v>34</v>
      </c>
      <c r="R204" s="61">
        <v>22</v>
      </c>
      <c r="S204" s="61">
        <v>44</v>
      </c>
      <c r="T204" s="61">
        <v>23.125</v>
      </c>
      <c r="U204" s="61">
        <v>45.125</v>
      </c>
      <c r="V204" s="61">
        <v>1</v>
      </c>
      <c r="W204" s="61"/>
      <c r="X204" s="41" t="s">
        <v>138</v>
      </c>
    </row>
    <row r="205" spans="1:24" ht="15.75">
      <c r="A205" s="54" t="str">
        <f t="shared" si="42"/>
        <v>Boscov's 18 SHORE MALL</v>
      </c>
      <c r="B205" s="59" t="s">
        <v>138</v>
      </c>
      <c r="C205" s="60" t="s">
        <v>455</v>
      </c>
      <c r="D205" s="60" t="s">
        <v>140</v>
      </c>
      <c r="E205" s="60" t="s">
        <v>485</v>
      </c>
      <c r="F205" s="60">
        <v>18</v>
      </c>
      <c r="G205" s="60" t="s">
        <v>1099</v>
      </c>
      <c r="H205" s="57" t="str">
        <f t="shared" si="45"/>
        <v>BC-18</v>
      </c>
      <c r="I205" s="60" t="s">
        <v>1230</v>
      </c>
      <c r="J205" s="60" t="s">
        <v>1231</v>
      </c>
      <c r="K205" s="41" t="s">
        <v>138</v>
      </c>
      <c r="L205" s="60" t="s">
        <v>1232</v>
      </c>
      <c r="M205" s="60" t="s">
        <v>1233</v>
      </c>
      <c r="N205" s="60" t="s">
        <v>1234</v>
      </c>
      <c r="O205" s="60" t="s">
        <v>309</v>
      </c>
      <c r="P205" s="60" t="s">
        <v>1235</v>
      </c>
      <c r="Q205" s="60" t="s">
        <v>34</v>
      </c>
      <c r="R205" s="61">
        <v>22</v>
      </c>
      <c r="S205" s="61">
        <v>33</v>
      </c>
      <c r="T205" s="61">
        <v>23.5</v>
      </c>
      <c r="U205" s="61">
        <v>35.5</v>
      </c>
      <c r="V205" s="61">
        <v>1</v>
      </c>
      <c r="W205" s="61"/>
      <c r="X205" s="41" t="s">
        <v>138</v>
      </c>
    </row>
    <row r="206" spans="1:24" ht="15.75">
      <c r="A206" s="54" t="str">
        <f t="shared" si="42"/>
        <v>Boscov's 63 Plymouth Meeting</v>
      </c>
      <c r="B206" s="59" t="s">
        <v>138</v>
      </c>
      <c r="C206" s="60" t="s">
        <v>455</v>
      </c>
      <c r="D206" s="60" t="s">
        <v>140</v>
      </c>
      <c r="E206" s="60" t="s">
        <v>485</v>
      </c>
      <c r="F206" s="60">
        <v>63</v>
      </c>
      <c r="G206" s="60" t="s">
        <v>1099</v>
      </c>
      <c r="H206" s="57" t="str">
        <f t="shared" si="45"/>
        <v>BC-63</v>
      </c>
      <c r="I206" s="60" t="s">
        <v>1236</v>
      </c>
      <c r="J206" s="60" t="s">
        <v>1237</v>
      </c>
      <c r="K206" s="41" t="s">
        <v>138</v>
      </c>
      <c r="L206" s="60" t="s">
        <v>1238</v>
      </c>
      <c r="M206" s="60" t="s">
        <v>426</v>
      </c>
      <c r="N206" s="60">
        <v>19462</v>
      </c>
      <c r="O206" s="60" t="s">
        <v>309</v>
      </c>
      <c r="P206" s="60" t="s">
        <v>1239</v>
      </c>
      <c r="Q206" s="60" t="s">
        <v>34</v>
      </c>
      <c r="R206" s="61">
        <v>22.75</v>
      </c>
      <c r="S206" s="61">
        <v>32.75</v>
      </c>
      <c r="T206" s="61">
        <v>23.5</v>
      </c>
      <c r="U206" s="61">
        <v>34.5</v>
      </c>
      <c r="V206" s="61">
        <v>1</v>
      </c>
      <c r="W206" s="61"/>
      <c r="X206" s="41" t="s">
        <v>138</v>
      </c>
    </row>
    <row r="207" spans="1:24" ht="15.75">
      <c r="A207" s="54" t="str">
        <f t="shared" si="42"/>
        <v>Boscov's 53 Echelon</v>
      </c>
      <c r="B207" s="59" t="s">
        <v>138</v>
      </c>
      <c r="C207" s="60" t="s">
        <v>455</v>
      </c>
      <c r="D207" s="60" t="s">
        <v>140</v>
      </c>
      <c r="E207" s="60" t="s">
        <v>485</v>
      </c>
      <c r="F207" s="60">
        <v>53</v>
      </c>
      <c r="G207" s="60" t="s">
        <v>422</v>
      </c>
      <c r="H207" s="57" t="str">
        <f t="shared" si="45"/>
        <v>BC-53</v>
      </c>
      <c r="I207" s="60" t="s">
        <v>1240</v>
      </c>
      <c r="J207" s="60" t="s">
        <v>1241</v>
      </c>
      <c r="K207" s="41" t="s">
        <v>138</v>
      </c>
      <c r="L207" s="60" t="s">
        <v>1242</v>
      </c>
      <c r="M207" s="60" t="s">
        <v>1233</v>
      </c>
      <c r="N207" s="60" t="s">
        <v>1243</v>
      </c>
      <c r="O207" s="60" t="s">
        <v>455</v>
      </c>
      <c r="P207" s="60" t="s">
        <v>1244</v>
      </c>
      <c r="Q207" s="60" t="s">
        <v>34</v>
      </c>
      <c r="R207" s="61">
        <v>23</v>
      </c>
      <c r="S207" s="61">
        <v>26.75</v>
      </c>
      <c r="T207" s="61">
        <v>26</v>
      </c>
      <c r="U207" s="61">
        <v>30</v>
      </c>
      <c r="V207" s="61">
        <v>1</v>
      </c>
      <c r="W207" s="61"/>
      <c r="X207" s="41" t="s">
        <v>138</v>
      </c>
    </row>
    <row r="208" spans="1:24" ht="15.75">
      <c r="A208" s="54" t="str">
        <f t="shared" si="42"/>
        <v>Boscov's 64 Cumberland Mall</v>
      </c>
      <c r="B208" s="59" t="s">
        <v>138</v>
      </c>
      <c r="C208" s="60" t="s">
        <v>455</v>
      </c>
      <c r="D208" s="60" t="s">
        <v>140</v>
      </c>
      <c r="E208" s="60" t="s">
        <v>485</v>
      </c>
      <c r="F208" s="60">
        <v>64</v>
      </c>
      <c r="G208" s="60" t="s">
        <v>1099</v>
      </c>
      <c r="H208" s="57" t="str">
        <f t="shared" si="45"/>
        <v>BC-64</v>
      </c>
      <c r="I208" s="60" t="s">
        <v>1245</v>
      </c>
      <c r="J208" s="60" t="s">
        <v>1246</v>
      </c>
      <c r="K208" s="41" t="s">
        <v>138</v>
      </c>
      <c r="L208" s="60" t="s">
        <v>1247</v>
      </c>
      <c r="M208" s="60" t="s">
        <v>1233</v>
      </c>
      <c r="N208" s="60" t="s">
        <v>1248</v>
      </c>
      <c r="O208" s="60" t="s">
        <v>309</v>
      </c>
      <c r="P208" s="60" t="s">
        <v>1249</v>
      </c>
      <c r="Q208" s="60" t="s">
        <v>34</v>
      </c>
      <c r="R208" s="61">
        <v>23</v>
      </c>
      <c r="S208" s="61">
        <v>34</v>
      </c>
      <c r="T208" s="61">
        <v>23.75</v>
      </c>
      <c r="U208" s="61">
        <v>35.75</v>
      </c>
      <c r="V208" s="61">
        <v>1</v>
      </c>
      <c r="W208" s="61"/>
      <c r="X208" s="41" t="s">
        <v>138</v>
      </c>
    </row>
    <row r="209" spans="1:24" ht="15.75">
      <c r="A209" s="54" t="str">
        <f t="shared" si="42"/>
        <v>Boscov's 73 MONMOUTH MALL</v>
      </c>
      <c r="B209" s="59" t="s">
        <v>138</v>
      </c>
      <c r="C209" s="60" t="s">
        <v>25</v>
      </c>
      <c r="D209" s="60" t="s">
        <v>140</v>
      </c>
      <c r="E209" s="60" t="s">
        <v>485</v>
      </c>
      <c r="F209" s="60">
        <v>73</v>
      </c>
      <c r="G209" s="60" t="s">
        <v>1099</v>
      </c>
      <c r="H209" s="57" t="str">
        <f t="shared" si="45"/>
        <v>BC-73</v>
      </c>
      <c r="I209" s="60" t="s">
        <v>1250</v>
      </c>
      <c r="J209" s="60" t="s">
        <v>1251</v>
      </c>
      <c r="K209" s="41" t="s">
        <v>138</v>
      </c>
      <c r="L209" s="60" t="s">
        <v>1252</v>
      </c>
      <c r="M209" s="60" t="s">
        <v>1233</v>
      </c>
      <c r="N209" s="60" t="s">
        <v>1253</v>
      </c>
      <c r="O209" s="60" t="s">
        <v>309</v>
      </c>
      <c r="P209" s="60" t="s">
        <v>1254</v>
      </c>
      <c r="Q209" s="60" t="s">
        <v>34</v>
      </c>
      <c r="R209" s="61">
        <v>36</v>
      </c>
      <c r="S209" s="61">
        <v>57</v>
      </c>
      <c r="T209" s="61">
        <v>37</v>
      </c>
      <c r="U209" s="61">
        <v>58</v>
      </c>
      <c r="V209" s="61">
        <v>1</v>
      </c>
      <c r="W209" s="61"/>
      <c r="X209" s="41" t="s">
        <v>138</v>
      </c>
    </row>
    <row r="210" spans="1:24" ht="15.75">
      <c r="A210" s="54" t="str">
        <f t="shared" si="42"/>
        <v>Boscov's 74 Toms River, Ocean County Mall</v>
      </c>
      <c r="B210" s="59" t="s">
        <v>138</v>
      </c>
      <c r="C210" s="60" t="s">
        <v>25</v>
      </c>
      <c r="D210" s="60" t="s">
        <v>140</v>
      </c>
      <c r="E210" s="60" t="s">
        <v>485</v>
      </c>
      <c r="F210" s="60">
        <v>74</v>
      </c>
      <c r="G210" s="60" t="s">
        <v>1099</v>
      </c>
      <c r="H210" s="57" t="str">
        <f t="shared" si="45"/>
        <v>BC-74</v>
      </c>
      <c r="I210" s="60" t="s">
        <v>1255</v>
      </c>
      <c r="J210" s="60" t="s">
        <v>1256</v>
      </c>
      <c r="K210" s="41" t="s">
        <v>138</v>
      </c>
      <c r="L210" s="60" t="s">
        <v>1257</v>
      </c>
      <c r="M210" s="60" t="s">
        <v>1233</v>
      </c>
      <c r="N210" s="60" t="s">
        <v>1258</v>
      </c>
      <c r="O210" s="60" t="s">
        <v>309</v>
      </c>
      <c r="P210" s="60" t="s">
        <v>1259</v>
      </c>
      <c r="Q210" s="60" t="s">
        <v>34</v>
      </c>
      <c r="R210" s="61">
        <v>19.375</v>
      </c>
      <c r="S210" s="61">
        <v>29.875</v>
      </c>
      <c r="T210" s="61">
        <v>20.625</v>
      </c>
      <c r="U210" s="61">
        <v>31.625</v>
      </c>
      <c r="V210" s="61">
        <v>1</v>
      </c>
      <c r="W210" s="61"/>
      <c r="X210" s="41" t="s">
        <v>138</v>
      </c>
    </row>
    <row r="211" spans="1:24" ht="15.75">
      <c r="A211" s="54" t="str">
        <f t="shared" si="42"/>
        <v>Boscov's 33 Deptford Mall</v>
      </c>
      <c r="B211" s="59" t="s">
        <v>138</v>
      </c>
      <c r="C211" s="60" t="s">
        <v>455</v>
      </c>
      <c r="D211" s="60" t="s">
        <v>140</v>
      </c>
      <c r="E211" s="60" t="s">
        <v>485</v>
      </c>
      <c r="F211" s="60">
        <v>33</v>
      </c>
      <c r="G211" s="60" t="s">
        <v>422</v>
      </c>
      <c r="H211" s="57" t="str">
        <f t="shared" si="45"/>
        <v>BC-33</v>
      </c>
      <c r="I211" s="60" t="s">
        <v>1260</v>
      </c>
      <c r="J211" s="60" t="s">
        <v>1241</v>
      </c>
      <c r="K211" s="41" t="s">
        <v>138</v>
      </c>
      <c r="L211" s="60" t="s">
        <v>1242</v>
      </c>
      <c r="M211" s="60" t="s">
        <v>1233</v>
      </c>
      <c r="N211" s="60" t="s">
        <v>1243</v>
      </c>
      <c r="O211" s="60" t="s">
        <v>455</v>
      </c>
      <c r="P211" s="60" t="s">
        <v>1244</v>
      </c>
      <c r="Q211" s="60" t="s">
        <v>34</v>
      </c>
      <c r="R211" s="61">
        <v>22</v>
      </c>
      <c r="S211" s="61">
        <v>28</v>
      </c>
      <c r="T211" s="61">
        <v>22</v>
      </c>
      <c r="U211" s="61">
        <v>28</v>
      </c>
      <c r="V211" s="61">
        <v>1</v>
      </c>
      <c r="W211" s="61"/>
      <c r="X211" s="41" t="s">
        <v>138</v>
      </c>
    </row>
    <row r="212" spans="1:24" ht="15.75">
      <c r="A212" s="54" t="str">
        <f t="shared" si="42"/>
        <v>Boscov's 60 Granite Run</v>
      </c>
      <c r="B212" s="59" t="s">
        <v>138</v>
      </c>
      <c r="C212" s="60" t="s">
        <v>455</v>
      </c>
      <c r="D212" s="60" t="s">
        <v>140</v>
      </c>
      <c r="E212" s="60" t="s">
        <v>485</v>
      </c>
      <c r="F212" s="60">
        <v>60</v>
      </c>
      <c r="G212" s="60" t="s">
        <v>422</v>
      </c>
      <c r="H212" s="57" t="str">
        <f t="shared" si="45"/>
        <v>BC-60</v>
      </c>
      <c r="I212" s="60" t="s">
        <v>1261</v>
      </c>
      <c r="J212" s="60" t="s">
        <v>1262</v>
      </c>
      <c r="K212" s="41" t="s">
        <v>138</v>
      </c>
      <c r="L212" s="60" t="s">
        <v>1263</v>
      </c>
      <c r="M212" s="60" t="s">
        <v>426</v>
      </c>
      <c r="N212" s="60">
        <v>19063</v>
      </c>
      <c r="O212" s="60" t="s">
        <v>309</v>
      </c>
      <c r="P212" s="60" t="s">
        <v>1264</v>
      </c>
      <c r="Q212" s="60" t="s">
        <v>34</v>
      </c>
      <c r="R212" s="61">
        <v>44.5</v>
      </c>
      <c r="S212" s="61">
        <v>31</v>
      </c>
      <c r="T212" s="61">
        <v>45</v>
      </c>
      <c r="U212" s="61">
        <v>31.5</v>
      </c>
      <c r="V212" s="61">
        <v>1</v>
      </c>
      <c r="W212" s="61"/>
      <c r="X212" s="41" t="s">
        <v>138</v>
      </c>
    </row>
    <row r="213" spans="1:24" ht="15.75">
      <c r="A213" s="54" t="str">
        <f t="shared" si="42"/>
        <v>Macy's 80 Hamilton Mall</v>
      </c>
      <c r="B213" s="59" t="s">
        <v>138</v>
      </c>
      <c r="C213" s="60" t="s">
        <v>455</v>
      </c>
      <c r="D213" s="60" t="s">
        <v>140</v>
      </c>
      <c r="E213" s="60" t="s">
        <v>485</v>
      </c>
      <c r="F213" s="60">
        <v>80</v>
      </c>
      <c r="G213" s="60" t="s">
        <v>26</v>
      </c>
      <c r="H213" s="41" t="str">
        <f>"MC-"&amp;F213</f>
        <v>MC-80</v>
      </c>
      <c r="I213" s="60" t="s">
        <v>1265</v>
      </c>
      <c r="J213" s="60" t="s">
        <v>1266</v>
      </c>
      <c r="K213" s="41" t="s">
        <v>138</v>
      </c>
      <c r="L213" s="60" t="s">
        <v>1267</v>
      </c>
      <c r="M213" s="60" t="s">
        <v>1233</v>
      </c>
      <c r="N213" s="60" t="s">
        <v>1268</v>
      </c>
      <c r="O213" s="60" t="s">
        <v>309</v>
      </c>
      <c r="P213" s="60" t="s">
        <v>1269</v>
      </c>
      <c r="Q213" s="60" t="s">
        <v>34</v>
      </c>
      <c r="R213" s="61">
        <v>15</v>
      </c>
      <c r="S213" s="61">
        <v>26</v>
      </c>
      <c r="T213" s="61">
        <v>15.5</v>
      </c>
      <c r="U213" s="61">
        <v>26.5</v>
      </c>
      <c r="V213" s="61">
        <v>1</v>
      </c>
      <c r="W213" s="61"/>
      <c r="X213" s="41" t="s">
        <v>138</v>
      </c>
    </row>
    <row r="214" spans="1:24" ht="15.75">
      <c r="A214" s="54" t="str">
        <f t="shared" si="42"/>
        <v>Boscov's 16 Concord Mall</v>
      </c>
      <c r="B214" s="59" t="s">
        <v>138</v>
      </c>
      <c r="C214" s="60" t="s">
        <v>455</v>
      </c>
      <c r="D214" s="60" t="s">
        <v>140</v>
      </c>
      <c r="E214" s="60" t="s">
        <v>485</v>
      </c>
      <c r="F214" s="60">
        <v>16</v>
      </c>
      <c r="G214" s="60" t="s">
        <v>422</v>
      </c>
      <c r="H214" s="57" t="str">
        <f t="shared" ref="H214:H219" si="46">"BC-"&amp;F214</f>
        <v>BC-16</v>
      </c>
      <c r="I214" s="60" t="s">
        <v>1270</v>
      </c>
      <c r="J214" s="60" t="s">
        <v>1271</v>
      </c>
      <c r="K214" s="41" t="s">
        <v>138</v>
      </c>
      <c r="L214" s="60" t="s">
        <v>1272</v>
      </c>
      <c r="M214" s="60" t="s">
        <v>1273</v>
      </c>
      <c r="N214" s="60">
        <v>19803</v>
      </c>
      <c r="O214" s="60" t="s">
        <v>309</v>
      </c>
      <c r="P214" s="60" t="s">
        <v>1274</v>
      </c>
      <c r="Q214" s="60" t="s">
        <v>34</v>
      </c>
      <c r="R214" s="61">
        <v>23.5</v>
      </c>
      <c r="S214" s="61">
        <v>27.25</v>
      </c>
      <c r="T214" s="61">
        <v>24</v>
      </c>
      <c r="U214" s="61">
        <v>28</v>
      </c>
      <c r="V214" s="61">
        <v>1</v>
      </c>
      <c r="W214" s="61"/>
      <c r="X214" s="41" t="s">
        <v>138</v>
      </c>
    </row>
    <row r="215" spans="1:24" ht="15.75">
      <c r="A215" s="54" t="str">
        <f t="shared" si="42"/>
        <v>Boscov's 28 Lehigh Valley</v>
      </c>
      <c r="B215" s="59" t="s">
        <v>138</v>
      </c>
      <c r="C215" s="60" t="s">
        <v>455</v>
      </c>
      <c r="D215" s="60" t="s">
        <v>140</v>
      </c>
      <c r="E215" s="60" t="s">
        <v>485</v>
      </c>
      <c r="F215" s="60">
        <v>28</v>
      </c>
      <c r="G215" s="60" t="s">
        <v>422</v>
      </c>
      <c r="H215" s="57" t="str">
        <f t="shared" si="46"/>
        <v>BC-28</v>
      </c>
      <c r="I215" s="60" t="s">
        <v>456</v>
      </c>
      <c r="J215" s="60" t="s">
        <v>457</v>
      </c>
      <c r="K215" s="41" t="s">
        <v>138</v>
      </c>
      <c r="L215" s="60" t="s">
        <v>458</v>
      </c>
      <c r="M215" s="60" t="s">
        <v>426</v>
      </c>
      <c r="N215" s="60">
        <v>18052</v>
      </c>
      <c r="O215" s="60" t="s">
        <v>309</v>
      </c>
      <c r="P215" s="60" t="s">
        <v>459</v>
      </c>
      <c r="Q215" s="60" t="s">
        <v>34</v>
      </c>
      <c r="R215" s="61">
        <v>44</v>
      </c>
      <c r="S215" s="61">
        <v>30.5</v>
      </c>
      <c r="T215" s="61">
        <v>45.125</v>
      </c>
      <c r="U215" s="61">
        <v>31.625</v>
      </c>
      <c r="V215" s="61">
        <v>1</v>
      </c>
      <c r="W215" s="61"/>
      <c r="X215" s="41" t="s">
        <v>1275</v>
      </c>
    </row>
    <row r="216" spans="1:24" ht="15.75">
      <c r="A216" s="54" t="str">
        <f t="shared" si="42"/>
        <v>Boscov's 59 Moorestown Mall</v>
      </c>
      <c r="B216" s="59" t="s">
        <v>138</v>
      </c>
      <c r="C216" s="60" t="s">
        <v>455</v>
      </c>
      <c r="D216" s="60" t="s">
        <v>140</v>
      </c>
      <c r="E216" s="60" t="s">
        <v>485</v>
      </c>
      <c r="F216" s="60">
        <v>59</v>
      </c>
      <c r="G216" s="60" t="s">
        <v>422</v>
      </c>
      <c r="H216" s="57" t="str">
        <f t="shared" si="46"/>
        <v>BC-59</v>
      </c>
      <c r="I216" s="60" t="s">
        <v>1276</v>
      </c>
      <c r="J216" s="60" t="s">
        <v>1241</v>
      </c>
      <c r="K216" s="41" t="s">
        <v>138</v>
      </c>
      <c r="L216" s="60" t="s">
        <v>1242</v>
      </c>
      <c r="M216" s="60" t="s">
        <v>1233</v>
      </c>
      <c r="N216" s="60" t="s">
        <v>1243</v>
      </c>
      <c r="O216" s="60" t="s">
        <v>455</v>
      </c>
      <c r="P216" s="60" t="s">
        <v>1244</v>
      </c>
      <c r="Q216" s="60" t="s">
        <v>34</v>
      </c>
      <c r="R216" s="61">
        <v>25</v>
      </c>
      <c r="S216" s="61">
        <v>26.875</v>
      </c>
      <c r="T216" s="61">
        <v>25.625</v>
      </c>
      <c r="U216" s="61">
        <v>27.375</v>
      </c>
      <c r="V216" s="61">
        <v>1</v>
      </c>
      <c r="W216" s="61"/>
      <c r="X216" s="41" t="s">
        <v>138</v>
      </c>
    </row>
    <row r="217" spans="1:24" ht="15.75">
      <c r="A217" s="54" t="str">
        <f t="shared" si="42"/>
        <v>Boscov's 62 NESHAMINY</v>
      </c>
      <c r="B217" s="59" t="s">
        <v>138</v>
      </c>
      <c r="C217" s="60" t="s">
        <v>455</v>
      </c>
      <c r="D217" s="60" t="s">
        <v>140</v>
      </c>
      <c r="E217" s="60" t="s">
        <v>485</v>
      </c>
      <c r="F217" s="60">
        <v>62</v>
      </c>
      <c r="G217" s="60" t="s">
        <v>422</v>
      </c>
      <c r="H217" s="57" t="str">
        <f t="shared" si="46"/>
        <v>BC-62</v>
      </c>
      <c r="I217" s="60" t="s">
        <v>1277</v>
      </c>
      <c r="J217" s="60" t="s">
        <v>1278</v>
      </c>
      <c r="K217" s="41" t="s">
        <v>138</v>
      </c>
      <c r="L217" s="60" t="s">
        <v>1279</v>
      </c>
      <c r="M217" s="60" t="s">
        <v>426</v>
      </c>
      <c r="N217" s="60">
        <v>19020</v>
      </c>
      <c r="O217" s="60" t="s">
        <v>309</v>
      </c>
      <c r="P217" s="60" t="s">
        <v>1280</v>
      </c>
      <c r="Q217" s="60" t="s">
        <v>34</v>
      </c>
      <c r="R217" s="61">
        <v>24.5</v>
      </c>
      <c r="S217" s="61">
        <v>24.75</v>
      </c>
      <c r="T217" s="61">
        <v>25.5</v>
      </c>
      <c r="U217" s="61">
        <v>26</v>
      </c>
      <c r="V217" s="61">
        <v>1</v>
      </c>
      <c r="W217" s="61"/>
      <c r="X217" s="41" t="s">
        <v>138</v>
      </c>
    </row>
    <row r="218" spans="1:24" ht="15.75">
      <c r="A218" s="54" t="str">
        <f t="shared" si="42"/>
        <v>Boscov's 62 NESHAMINY</v>
      </c>
      <c r="B218" s="59" t="s">
        <v>138</v>
      </c>
      <c r="C218" s="60" t="s">
        <v>455</v>
      </c>
      <c r="D218" s="60" t="s">
        <v>558</v>
      </c>
      <c r="E218" s="60" t="s">
        <v>485</v>
      </c>
      <c r="F218" s="60">
        <v>62</v>
      </c>
      <c r="G218" s="60" t="s">
        <v>422</v>
      </c>
      <c r="H218" s="57" t="str">
        <f t="shared" si="46"/>
        <v>BC-62</v>
      </c>
      <c r="I218" s="60" t="s">
        <v>1277</v>
      </c>
      <c r="J218" s="60" t="s">
        <v>1278</v>
      </c>
      <c r="K218" s="41" t="s">
        <v>138</v>
      </c>
      <c r="L218" s="60" t="s">
        <v>1279</v>
      </c>
      <c r="M218" s="60" t="s">
        <v>426</v>
      </c>
      <c r="N218" s="60">
        <v>19020</v>
      </c>
      <c r="O218" s="60" t="s">
        <v>309</v>
      </c>
      <c r="P218" s="60" t="s">
        <v>1280</v>
      </c>
      <c r="Q218" s="60" t="s">
        <v>34</v>
      </c>
      <c r="R218" s="61">
        <v>24.5</v>
      </c>
      <c r="S218" s="61">
        <v>24.75</v>
      </c>
      <c r="T218" s="61">
        <v>25.5</v>
      </c>
      <c r="U218" s="61">
        <v>26</v>
      </c>
      <c r="V218" s="61">
        <v>1</v>
      </c>
      <c r="W218" s="61"/>
      <c r="X218" s="41" t="s">
        <v>138</v>
      </c>
    </row>
    <row r="219" spans="1:24" ht="15.75">
      <c r="A219" s="54" t="str">
        <f t="shared" si="42"/>
        <v>Boscov's 72 Christiana Mall</v>
      </c>
      <c r="B219" s="59" t="s">
        <v>138</v>
      </c>
      <c r="C219" s="60" t="s">
        <v>455</v>
      </c>
      <c r="D219" s="60" t="s">
        <v>140</v>
      </c>
      <c r="E219" s="60" t="s">
        <v>485</v>
      </c>
      <c r="F219" s="60">
        <v>72</v>
      </c>
      <c r="G219" s="60" t="s">
        <v>1099</v>
      </c>
      <c r="H219" s="57" t="str">
        <f t="shared" si="46"/>
        <v>BC-72</v>
      </c>
      <c r="I219" s="60" t="s">
        <v>1281</v>
      </c>
      <c r="J219" s="60" t="s">
        <v>1241</v>
      </c>
      <c r="K219" s="41" t="s">
        <v>138</v>
      </c>
      <c r="L219" s="60" t="s">
        <v>1242</v>
      </c>
      <c r="M219" s="60" t="s">
        <v>1233</v>
      </c>
      <c r="N219" s="60" t="s">
        <v>1243</v>
      </c>
      <c r="O219" s="60" t="s">
        <v>455</v>
      </c>
      <c r="P219" s="60" t="s">
        <v>1244</v>
      </c>
      <c r="Q219" s="60" t="s">
        <v>34</v>
      </c>
      <c r="R219" s="61">
        <v>23</v>
      </c>
      <c r="S219" s="61">
        <v>34</v>
      </c>
      <c r="T219" s="61">
        <v>24</v>
      </c>
      <c r="U219" s="61">
        <v>34.75</v>
      </c>
      <c r="V219" s="61">
        <v>1</v>
      </c>
      <c r="W219" s="61"/>
      <c r="X219" s="41" t="s">
        <v>138</v>
      </c>
    </row>
    <row r="220" spans="1:24" ht="15.75">
      <c r="A220" s="54" t="str">
        <f t="shared" si="42"/>
        <v>Macy's 54 Willow Grove</v>
      </c>
      <c r="B220" s="59" t="s">
        <v>138</v>
      </c>
      <c r="C220" s="60" t="s">
        <v>455</v>
      </c>
      <c r="D220" s="60" t="s">
        <v>140</v>
      </c>
      <c r="E220" s="60" t="s">
        <v>485</v>
      </c>
      <c r="F220" s="60">
        <v>54</v>
      </c>
      <c r="G220" s="60" t="s">
        <v>26</v>
      </c>
      <c r="H220" s="41" t="str">
        <f>"MC-"&amp;F220</f>
        <v>MC-54</v>
      </c>
      <c r="I220" s="60" t="s">
        <v>1282</v>
      </c>
      <c r="J220" s="60" t="s">
        <v>1283</v>
      </c>
      <c r="K220" s="41" t="s">
        <v>138</v>
      </c>
      <c r="L220" s="60" t="s">
        <v>1282</v>
      </c>
      <c r="M220" s="60" t="s">
        <v>426</v>
      </c>
      <c r="N220" s="60">
        <v>19090</v>
      </c>
      <c r="O220" s="60" t="s">
        <v>1284</v>
      </c>
      <c r="P220" s="60" t="s">
        <v>1244</v>
      </c>
      <c r="Q220" s="60" t="s">
        <v>34</v>
      </c>
      <c r="R220" s="61">
        <v>18</v>
      </c>
      <c r="S220" s="61">
        <v>40</v>
      </c>
      <c r="T220" s="61">
        <v>18.25</v>
      </c>
      <c r="U220" s="61">
        <v>40.25</v>
      </c>
      <c r="V220" s="61">
        <v>1</v>
      </c>
      <c r="W220" s="61"/>
      <c r="X220" s="41" t="s">
        <v>138</v>
      </c>
    </row>
    <row r="221" spans="1:24" ht="15.75">
      <c r="A221" s="54" t="str">
        <f t="shared" si="42"/>
        <v>Boscov's 49 PROVIDENCE</v>
      </c>
      <c r="B221" s="59" t="s">
        <v>138</v>
      </c>
      <c r="C221" s="60" t="s">
        <v>460</v>
      </c>
      <c r="D221" s="60" t="s">
        <v>140</v>
      </c>
      <c r="E221" s="60" t="s">
        <v>485</v>
      </c>
      <c r="F221" s="60">
        <v>49</v>
      </c>
      <c r="G221" s="60" t="s">
        <v>422</v>
      </c>
      <c r="H221" s="57" t="str">
        <f>"BC-"&amp;F221</f>
        <v>BC-49</v>
      </c>
      <c r="I221" s="60" t="s">
        <v>1285</v>
      </c>
      <c r="J221" s="60" t="s">
        <v>1286</v>
      </c>
      <c r="K221" s="41" t="s">
        <v>138</v>
      </c>
      <c r="L221" s="60" t="s">
        <v>1287</v>
      </c>
      <c r="M221" s="60" t="s">
        <v>1288</v>
      </c>
      <c r="N221" s="60" t="s">
        <v>1289</v>
      </c>
      <c r="O221" s="60" t="s">
        <v>309</v>
      </c>
      <c r="P221" s="60" t="s">
        <v>1290</v>
      </c>
      <c r="Q221" s="60" t="s">
        <v>34</v>
      </c>
      <c r="R221" s="61">
        <v>44.5</v>
      </c>
      <c r="S221" s="61">
        <v>31</v>
      </c>
      <c r="T221" s="61">
        <v>45.5</v>
      </c>
      <c r="U221" s="61">
        <v>32</v>
      </c>
      <c r="V221" s="61">
        <v>1</v>
      </c>
      <c r="W221" s="61"/>
      <c r="X221" s="41" t="s">
        <v>138</v>
      </c>
    </row>
    <row r="222" spans="1:24" ht="15.75">
      <c r="A222" s="54" t="str">
        <f t="shared" si="42"/>
        <v>Macy's 4 Westfarms</v>
      </c>
      <c r="B222" s="59" t="s">
        <v>138</v>
      </c>
      <c r="C222" s="60" t="s">
        <v>460</v>
      </c>
      <c r="D222" s="60" t="s">
        <v>140</v>
      </c>
      <c r="E222" s="60" t="s">
        <v>485</v>
      </c>
      <c r="F222" s="60">
        <v>4</v>
      </c>
      <c r="G222" s="60" t="s">
        <v>26</v>
      </c>
      <c r="H222" s="41" t="str">
        <f t="shared" ref="H222:H232" si="47">"MC-"&amp;F222</f>
        <v>MC-4</v>
      </c>
      <c r="I222" s="60" t="s">
        <v>1291</v>
      </c>
      <c r="J222" s="60" t="s">
        <v>1292</v>
      </c>
      <c r="K222" s="41" t="s">
        <v>138</v>
      </c>
      <c r="L222" s="60" t="s">
        <v>463</v>
      </c>
      <c r="M222" s="60" t="s">
        <v>464</v>
      </c>
      <c r="N222" s="60" t="s">
        <v>465</v>
      </c>
      <c r="O222" s="60" t="s">
        <v>309</v>
      </c>
      <c r="P222" s="60" t="s">
        <v>466</v>
      </c>
      <c r="Q222" s="60" t="s">
        <v>34</v>
      </c>
      <c r="R222" s="61">
        <v>18.75</v>
      </c>
      <c r="S222" s="61">
        <v>26.75</v>
      </c>
      <c r="T222" s="61">
        <v>21.75</v>
      </c>
      <c r="U222" s="61">
        <v>28.75</v>
      </c>
      <c r="V222" s="61">
        <v>1</v>
      </c>
      <c r="W222" s="61"/>
      <c r="X222" s="41" t="s">
        <v>138</v>
      </c>
    </row>
    <row r="223" spans="1:24" ht="15.75">
      <c r="A223" s="54" t="str">
        <f t="shared" si="42"/>
        <v>Macy's 44 Hyannis</v>
      </c>
      <c r="B223" s="59" t="s">
        <v>138</v>
      </c>
      <c r="C223" s="60" t="s">
        <v>460</v>
      </c>
      <c r="D223" s="60" t="s">
        <v>140</v>
      </c>
      <c r="E223" s="60" t="s">
        <v>485</v>
      </c>
      <c r="F223" s="60">
        <v>44</v>
      </c>
      <c r="G223" s="60" t="s">
        <v>26</v>
      </c>
      <c r="H223" s="41" t="str">
        <f t="shared" si="47"/>
        <v>MC-44</v>
      </c>
      <c r="I223" s="60" t="s">
        <v>1293</v>
      </c>
      <c r="J223" s="60" t="s">
        <v>1294</v>
      </c>
      <c r="K223" s="41" t="s">
        <v>138</v>
      </c>
      <c r="L223" s="60" t="s">
        <v>1293</v>
      </c>
      <c r="M223" s="60" t="s">
        <v>1295</v>
      </c>
      <c r="N223" s="60" t="s">
        <v>1296</v>
      </c>
      <c r="O223" s="60" t="s">
        <v>309</v>
      </c>
      <c r="P223" s="60" t="s">
        <v>466</v>
      </c>
      <c r="Q223" s="60" t="s">
        <v>34</v>
      </c>
      <c r="R223" s="61">
        <v>18</v>
      </c>
      <c r="S223" s="61">
        <v>18</v>
      </c>
      <c r="T223" s="61">
        <v>19</v>
      </c>
      <c r="U223" s="61">
        <v>19</v>
      </c>
      <c r="V223" s="61">
        <v>1</v>
      </c>
      <c r="W223" s="61"/>
      <c r="X223" s="41" t="s">
        <v>138</v>
      </c>
    </row>
    <row r="224" spans="1:24" ht="15.75">
      <c r="A224" s="54" t="str">
        <f t="shared" si="42"/>
        <v>Macy's 115 Buckland</v>
      </c>
      <c r="B224" s="59" t="s">
        <v>138</v>
      </c>
      <c r="C224" s="60" t="s">
        <v>460</v>
      </c>
      <c r="D224" s="60" t="s">
        <v>140</v>
      </c>
      <c r="E224" s="60" t="s">
        <v>485</v>
      </c>
      <c r="F224" s="60">
        <v>115</v>
      </c>
      <c r="G224" s="60" t="s">
        <v>26</v>
      </c>
      <c r="H224" s="41" t="str">
        <f t="shared" si="47"/>
        <v>MC-115</v>
      </c>
      <c r="I224" s="60" t="s">
        <v>1297</v>
      </c>
      <c r="J224" s="60" t="s">
        <v>1292</v>
      </c>
      <c r="K224" s="41" t="s">
        <v>138</v>
      </c>
      <c r="L224" s="60" t="s">
        <v>463</v>
      </c>
      <c r="M224" s="60" t="s">
        <v>464</v>
      </c>
      <c r="N224" s="60" t="s">
        <v>465</v>
      </c>
      <c r="O224" s="60" t="s">
        <v>309</v>
      </c>
      <c r="P224" s="60" t="s">
        <v>466</v>
      </c>
      <c r="Q224" s="60" t="s">
        <v>34</v>
      </c>
      <c r="R224" s="61">
        <v>19.25</v>
      </c>
      <c r="S224" s="61">
        <v>24.25</v>
      </c>
      <c r="T224" s="61">
        <v>19.5</v>
      </c>
      <c r="U224" s="61">
        <v>27.5</v>
      </c>
      <c r="V224" s="61">
        <v>1</v>
      </c>
      <c r="W224" s="61"/>
      <c r="X224" s="41" t="s">
        <v>138</v>
      </c>
    </row>
    <row r="225" spans="1:24" ht="15.75">
      <c r="A225" s="54" t="str">
        <f t="shared" si="42"/>
        <v>Macy's 178 Holyoke</v>
      </c>
      <c r="B225" s="59" t="s">
        <v>138</v>
      </c>
      <c r="C225" s="60" t="s">
        <v>460</v>
      </c>
      <c r="D225" s="60" t="s">
        <v>140</v>
      </c>
      <c r="E225" s="60" t="s">
        <v>485</v>
      </c>
      <c r="F225" s="60">
        <v>178</v>
      </c>
      <c r="G225" s="60" t="s">
        <v>26</v>
      </c>
      <c r="H225" s="41" t="str">
        <f t="shared" si="47"/>
        <v>MC-178</v>
      </c>
      <c r="I225" s="60" t="s">
        <v>1298</v>
      </c>
      <c r="J225" s="60" t="s">
        <v>1292</v>
      </c>
      <c r="K225" s="41" t="s">
        <v>138</v>
      </c>
      <c r="L225" s="60" t="s">
        <v>463</v>
      </c>
      <c r="M225" s="60" t="s">
        <v>464</v>
      </c>
      <c r="N225" s="60" t="s">
        <v>465</v>
      </c>
      <c r="O225" s="60" t="s">
        <v>309</v>
      </c>
      <c r="P225" s="60" t="s">
        <v>466</v>
      </c>
      <c r="Q225" s="60" t="s">
        <v>34</v>
      </c>
      <c r="R225" s="61">
        <v>19.25</v>
      </c>
      <c r="S225" s="61">
        <v>24.25</v>
      </c>
      <c r="T225" s="61">
        <v>19.5</v>
      </c>
      <c r="U225" s="61">
        <v>27.5</v>
      </c>
      <c r="V225" s="61">
        <v>1</v>
      </c>
      <c r="W225" s="61"/>
      <c r="X225" s="41" t="s">
        <v>138</v>
      </c>
    </row>
    <row r="226" spans="1:24" ht="15.75">
      <c r="A226" s="54" t="str">
        <f t="shared" si="42"/>
        <v>Macy's 40 Natick</v>
      </c>
      <c r="B226" s="59" t="s">
        <v>138</v>
      </c>
      <c r="C226" s="60" t="s">
        <v>460</v>
      </c>
      <c r="D226" s="60" t="s">
        <v>140</v>
      </c>
      <c r="E226" s="60" t="s">
        <v>485</v>
      </c>
      <c r="F226" s="60">
        <v>40</v>
      </c>
      <c r="G226" s="60" t="s">
        <v>26</v>
      </c>
      <c r="H226" s="41" t="str">
        <f t="shared" si="47"/>
        <v>MC-40</v>
      </c>
      <c r="I226" s="60" t="s">
        <v>1299</v>
      </c>
      <c r="J226" s="60" t="s">
        <v>462</v>
      </c>
      <c r="K226" s="41" t="s">
        <v>138</v>
      </c>
      <c r="L226" s="60" t="s">
        <v>463</v>
      </c>
      <c r="M226" s="60" t="s">
        <v>464</v>
      </c>
      <c r="N226" s="60" t="s">
        <v>465</v>
      </c>
      <c r="O226" s="60" t="s">
        <v>460</v>
      </c>
      <c r="P226" s="60" t="s">
        <v>466</v>
      </c>
      <c r="Q226" s="60" t="s">
        <v>34</v>
      </c>
      <c r="R226" s="61">
        <v>19.5</v>
      </c>
      <c r="S226" s="61">
        <v>21.5</v>
      </c>
      <c r="T226" s="61">
        <v>21.5</v>
      </c>
      <c r="U226" s="61">
        <v>31</v>
      </c>
      <c r="V226" s="61">
        <v>1</v>
      </c>
      <c r="W226" s="61"/>
      <c r="X226" s="41" t="s">
        <v>138</v>
      </c>
    </row>
    <row r="227" spans="1:24" ht="15.75">
      <c r="A227" s="54" t="str">
        <f t="shared" si="42"/>
        <v>Macy's 179 Independence</v>
      </c>
      <c r="B227" s="59" t="s">
        <v>138</v>
      </c>
      <c r="C227" s="60" t="s">
        <v>460</v>
      </c>
      <c r="D227" s="60" t="s">
        <v>140</v>
      </c>
      <c r="E227" s="60" t="s">
        <v>485</v>
      </c>
      <c r="F227" s="60">
        <v>179</v>
      </c>
      <c r="G227" s="60" t="s">
        <v>26</v>
      </c>
      <c r="H227" s="41" t="str">
        <f t="shared" si="47"/>
        <v>MC-179</v>
      </c>
      <c r="I227" s="60" t="s">
        <v>688</v>
      </c>
      <c r="J227" s="60" t="s">
        <v>462</v>
      </c>
      <c r="K227" s="41" t="s">
        <v>138</v>
      </c>
      <c r="L227" s="60" t="s">
        <v>463</v>
      </c>
      <c r="M227" s="60" t="s">
        <v>464</v>
      </c>
      <c r="N227" s="60" t="s">
        <v>465</v>
      </c>
      <c r="O227" s="60" t="s">
        <v>460</v>
      </c>
      <c r="P227" s="60" t="s">
        <v>466</v>
      </c>
      <c r="Q227" s="60" t="s">
        <v>34</v>
      </c>
      <c r="R227" s="61">
        <v>19.25</v>
      </c>
      <c r="S227" s="61">
        <v>29</v>
      </c>
      <c r="T227" s="61">
        <v>20</v>
      </c>
      <c r="U227" s="61">
        <v>30</v>
      </c>
      <c r="V227" s="61">
        <v>1</v>
      </c>
      <c r="W227" s="61"/>
      <c r="X227" s="41" t="s">
        <v>138</v>
      </c>
    </row>
    <row r="228" spans="1:24" ht="15.75">
      <c r="A228" s="54" t="str">
        <f t="shared" si="42"/>
        <v>Macy's 184 Hanover</v>
      </c>
      <c r="B228" s="59" t="s">
        <v>138</v>
      </c>
      <c r="C228" s="60" t="s">
        <v>460</v>
      </c>
      <c r="D228" s="60" t="s">
        <v>140</v>
      </c>
      <c r="E228" s="60" t="s">
        <v>485</v>
      </c>
      <c r="F228" s="60">
        <v>184</v>
      </c>
      <c r="G228" s="60" t="s">
        <v>26</v>
      </c>
      <c r="H228" s="41" t="str">
        <f t="shared" si="47"/>
        <v>MC-184</v>
      </c>
      <c r="I228" s="60" t="s">
        <v>1300</v>
      </c>
      <c r="J228" s="60" t="s">
        <v>1301</v>
      </c>
      <c r="K228" s="41" t="s">
        <v>138</v>
      </c>
      <c r="L228" s="60" t="s">
        <v>1300</v>
      </c>
      <c r="M228" s="60" t="s">
        <v>1295</v>
      </c>
      <c r="N228" s="60" t="s">
        <v>1302</v>
      </c>
      <c r="O228" s="60" t="s">
        <v>309</v>
      </c>
      <c r="P228" s="60" t="s">
        <v>466</v>
      </c>
      <c r="Q228" s="60" t="s">
        <v>34</v>
      </c>
      <c r="R228" s="61">
        <v>19.25</v>
      </c>
      <c r="S228" s="61">
        <v>29</v>
      </c>
      <c r="T228" s="61">
        <v>20</v>
      </c>
      <c r="U228" s="61">
        <v>30</v>
      </c>
      <c r="V228" s="61">
        <v>1</v>
      </c>
      <c r="W228" s="61"/>
      <c r="X228" s="41" t="s">
        <v>138</v>
      </c>
    </row>
    <row r="229" spans="1:24" ht="15.75">
      <c r="A229" s="54" t="str">
        <f t="shared" si="42"/>
        <v>Macy's 189 Dartmouth</v>
      </c>
      <c r="B229" s="59" t="s">
        <v>138</v>
      </c>
      <c r="C229" s="60" t="s">
        <v>460</v>
      </c>
      <c r="D229" s="60" t="s">
        <v>140</v>
      </c>
      <c r="E229" s="60" t="s">
        <v>485</v>
      </c>
      <c r="F229" s="60">
        <v>189</v>
      </c>
      <c r="G229" s="60" t="s">
        <v>26</v>
      </c>
      <c r="H229" s="41" t="str">
        <f t="shared" si="47"/>
        <v>MC-189</v>
      </c>
      <c r="I229" s="60" t="s">
        <v>1303</v>
      </c>
      <c r="J229" s="60" t="s">
        <v>462</v>
      </c>
      <c r="K229" s="41" t="s">
        <v>138</v>
      </c>
      <c r="L229" s="60" t="s">
        <v>463</v>
      </c>
      <c r="M229" s="60" t="s">
        <v>464</v>
      </c>
      <c r="N229" s="60" t="s">
        <v>465</v>
      </c>
      <c r="O229" s="60" t="s">
        <v>460</v>
      </c>
      <c r="P229" s="60" t="s">
        <v>466</v>
      </c>
      <c r="Q229" s="60" t="s">
        <v>34</v>
      </c>
      <c r="R229" s="61">
        <v>21</v>
      </c>
      <c r="S229" s="61">
        <v>48.75</v>
      </c>
      <c r="T229" s="61">
        <v>24</v>
      </c>
      <c r="U229" s="61">
        <v>51.75</v>
      </c>
      <c r="V229" s="61">
        <v>1</v>
      </c>
      <c r="W229" s="61"/>
      <c r="X229" s="41"/>
    </row>
    <row r="230" spans="1:24" ht="15.75">
      <c r="A230" s="54" t="str">
        <f t="shared" si="42"/>
        <v>Macy's 50 Pheasant Lane Mall</v>
      </c>
      <c r="B230" s="59" t="s">
        <v>138</v>
      </c>
      <c r="C230" s="60" t="s">
        <v>460</v>
      </c>
      <c r="D230" s="60" t="s">
        <v>140</v>
      </c>
      <c r="E230" s="60" t="s">
        <v>485</v>
      </c>
      <c r="F230" s="60">
        <v>50</v>
      </c>
      <c r="G230" s="60" t="s">
        <v>26</v>
      </c>
      <c r="H230" s="41" t="str">
        <f t="shared" si="47"/>
        <v>MC-50</v>
      </c>
      <c r="I230" s="60" t="s">
        <v>1304</v>
      </c>
      <c r="J230" s="60" t="s">
        <v>462</v>
      </c>
      <c r="K230" s="41" t="s">
        <v>138</v>
      </c>
      <c r="L230" s="60" t="s">
        <v>463</v>
      </c>
      <c r="M230" s="60" t="s">
        <v>464</v>
      </c>
      <c r="N230" s="60" t="s">
        <v>465</v>
      </c>
      <c r="O230" s="60" t="s">
        <v>460</v>
      </c>
      <c r="P230" s="60" t="s">
        <v>466</v>
      </c>
      <c r="Q230" s="60" t="s">
        <v>34</v>
      </c>
      <c r="R230" s="61">
        <v>19.5</v>
      </c>
      <c r="S230" s="61">
        <v>30</v>
      </c>
      <c r="T230" s="61">
        <v>21.5</v>
      </c>
      <c r="U230" s="61">
        <v>31</v>
      </c>
      <c r="V230" s="61">
        <v>1</v>
      </c>
      <c r="W230" s="61"/>
      <c r="X230" s="41"/>
    </row>
    <row r="231" spans="1:24" ht="15.75">
      <c r="A231" s="54" t="str">
        <f t="shared" si="42"/>
        <v>Macy's 41 Salem</v>
      </c>
      <c r="B231" s="59" t="s">
        <v>138</v>
      </c>
      <c r="C231" s="60" t="s">
        <v>460</v>
      </c>
      <c r="D231" s="60" t="s">
        <v>263</v>
      </c>
      <c r="E231" s="60" t="s">
        <v>485</v>
      </c>
      <c r="F231" s="60">
        <v>41</v>
      </c>
      <c r="G231" s="60" t="s">
        <v>1210</v>
      </c>
      <c r="H231" s="41" t="str">
        <f t="shared" si="47"/>
        <v>MC-41</v>
      </c>
      <c r="I231" s="60" t="s">
        <v>1305</v>
      </c>
      <c r="J231" s="60" t="s">
        <v>462</v>
      </c>
      <c r="K231" s="41" t="s">
        <v>138</v>
      </c>
      <c r="L231" s="60" t="s">
        <v>463</v>
      </c>
      <c r="M231" s="60" t="s">
        <v>464</v>
      </c>
      <c r="N231" s="60" t="s">
        <v>465</v>
      </c>
      <c r="O231" s="60" t="s">
        <v>460</v>
      </c>
      <c r="P231" s="60" t="s">
        <v>466</v>
      </c>
      <c r="Q231" s="60" t="s">
        <v>34</v>
      </c>
      <c r="R231" s="61">
        <v>19.5</v>
      </c>
      <c r="S231" s="61">
        <v>30</v>
      </c>
      <c r="T231" s="61">
        <v>21.5</v>
      </c>
      <c r="U231" s="61">
        <v>31</v>
      </c>
      <c r="V231" s="61">
        <v>1</v>
      </c>
      <c r="W231" s="61"/>
      <c r="X231" s="41"/>
    </row>
    <row r="232" spans="1:24" ht="15.75">
      <c r="A232" s="54" t="str">
        <f t="shared" si="42"/>
        <v>Macy's 38 Portland, Me</v>
      </c>
      <c r="B232" s="59" t="s">
        <v>138</v>
      </c>
      <c r="C232" s="60" t="s">
        <v>460</v>
      </c>
      <c r="D232" s="60" t="s">
        <v>263</v>
      </c>
      <c r="E232" s="60" t="s">
        <v>485</v>
      </c>
      <c r="F232" s="60">
        <v>38</v>
      </c>
      <c r="G232" s="60" t="s">
        <v>26</v>
      </c>
      <c r="H232" s="41" t="str">
        <f t="shared" si="47"/>
        <v>MC-38</v>
      </c>
      <c r="I232" s="60" t="s">
        <v>461</v>
      </c>
      <c r="J232" s="60" t="s">
        <v>462</v>
      </c>
      <c r="K232" s="41" t="s">
        <v>138</v>
      </c>
      <c r="L232" s="60" t="s">
        <v>463</v>
      </c>
      <c r="M232" s="60" t="s">
        <v>464</v>
      </c>
      <c r="N232" s="60" t="s">
        <v>465</v>
      </c>
      <c r="O232" s="60" t="s">
        <v>460</v>
      </c>
      <c r="P232" s="60" t="s">
        <v>466</v>
      </c>
      <c r="Q232" s="60" t="s">
        <v>34</v>
      </c>
      <c r="R232" s="61">
        <v>21.5</v>
      </c>
      <c r="S232" s="61">
        <v>33</v>
      </c>
      <c r="T232" s="61">
        <v>22.5</v>
      </c>
      <c r="U232" s="61">
        <v>33.75</v>
      </c>
      <c r="V232" s="61">
        <v>1</v>
      </c>
      <c r="W232" s="61"/>
      <c r="X232" s="41"/>
    </row>
    <row r="233" spans="1:24" ht="15.75">
      <c r="A233" s="54" t="str">
        <f t="shared" si="42"/>
        <v>Boscov's 11 Binghamton</v>
      </c>
      <c r="B233" s="59" t="s">
        <v>138</v>
      </c>
      <c r="C233" s="60" t="s">
        <v>467</v>
      </c>
      <c r="D233" s="60" t="s">
        <v>140</v>
      </c>
      <c r="E233" s="60" t="s">
        <v>485</v>
      </c>
      <c r="F233" s="60">
        <v>11</v>
      </c>
      <c r="G233" s="60" t="s">
        <v>422</v>
      </c>
      <c r="H233" s="57" t="str">
        <f t="shared" ref="H233:H234" si="48">"BC-"&amp;F233</f>
        <v>BC-11</v>
      </c>
      <c r="I233" s="60" t="s">
        <v>1306</v>
      </c>
      <c r="J233" s="60" t="s">
        <v>1307</v>
      </c>
      <c r="K233" s="41" t="s">
        <v>138</v>
      </c>
      <c r="L233" s="60" t="s">
        <v>1306</v>
      </c>
      <c r="M233" s="60" t="s">
        <v>43</v>
      </c>
      <c r="N233" s="60" t="s">
        <v>1308</v>
      </c>
      <c r="O233" s="60" t="s">
        <v>309</v>
      </c>
      <c r="P233" s="60" t="s">
        <v>1309</v>
      </c>
      <c r="Q233" s="60" t="s">
        <v>34</v>
      </c>
      <c r="R233" s="61">
        <v>23</v>
      </c>
      <c r="S233" s="61">
        <v>34</v>
      </c>
      <c r="T233" s="61">
        <v>24</v>
      </c>
      <c r="U233" s="61">
        <v>35</v>
      </c>
      <c r="V233" s="61">
        <v>1</v>
      </c>
      <c r="W233" s="61"/>
      <c r="X233" s="41"/>
    </row>
    <row r="234" spans="1:24" ht="15.75">
      <c r="A234" s="54" t="str">
        <f t="shared" si="42"/>
        <v>Boscov's 66 Albany</v>
      </c>
      <c r="B234" s="59" t="s">
        <v>138</v>
      </c>
      <c r="C234" s="60" t="s">
        <v>467</v>
      </c>
      <c r="D234" s="60" t="s">
        <v>140</v>
      </c>
      <c r="E234" s="60" t="s">
        <v>485</v>
      </c>
      <c r="F234" s="60">
        <v>66</v>
      </c>
      <c r="G234" s="60" t="s">
        <v>422</v>
      </c>
      <c r="H234" s="57" t="str">
        <f t="shared" si="48"/>
        <v>BC-66</v>
      </c>
      <c r="I234" s="60" t="s">
        <v>399</v>
      </c>
      <c r="J234" s="60" t="s">
        <v>1310</v>
      </c>
      <c r="K234" s="41" t="s">
        <v>138</v>
      </c>
      <c r="L234" s="60" t="s">
        <v>1311</v>
      </c>
      <c r="M234" s="60" t="s">
        <v>1312</v>
      </c>
      <c r="N234" s="60">
        <v>12205</v>
      </c>
      <c r="O234" s="60" t="s">
        <v>309</v>
      </c>
      <c r="P234" s="60" t="s">
        <v>1313</v>
      </c>
      <c r="Q234" s="60" t="s">
        <v>34</v>
      </c>
      <c r="R234" s="61" t="s">
        <v>1314</v>
      </c>
      <c r="S234" s="61">
        <v>34.125</v>
      </c>
      <c r="T234" s="61">
        <v>26</v>
      </c>
      <c r="U234" s="61">
        <v>36.75</v>
      </c>
      <c r="V234" s="61">
        <v>1</v>
      </c>
      <c r="W234" s="61"/>
      <c r="X234" s="41"/>
    </row>
    <row r="235" spans="1:24" ht="15.75">
      <c r="A235" s="54" t="str">
        <f t="shared" si="42"/>
        <v>Macy's 132 Eastview</v>
      </c>
      <c r="B235" s="59" t="s">
        <v>138</v>
      </c>
      <c r="C235" s="60" t="s">
        <v>467</v>
      </c>
      <c r="D235" s="60" t="s">
        <v>140</v>
      </c>
      <c r="E235" s="60" t="s">
        <v>485</v>
      </c>
      <c r="F235" s="60">
        <v>132</v>
      </c>
      <c r="G235" s="60" t="s">
        <v>26</v>
      </c>
      <c r="H235" s="41" t="str">
        <f t="shared" ref="H235:H236" si="49">"MC-"&amp;F235</f>
        <v>MC-132</v>
      </c>
      <c r="I235" s="60" t="s">
        <v>1315</v>
      </c>
      <c r="J235" s="60" t="s">
        <v>469</v>
      </c>
      <c r="K235" s="41" t="s">
        <v>138</v>
      </c>
      <c r="L235" s="60" t="s">
        <v>470</v>
      </c>
      <c r="M235" s="60" t="s">
        <v>43</v>
      </c>
      <c r="N235" s="60">
        <v>14624</v>
      </c>
      <c r="O235" s="60" t="s">
        <v>309</v>
      </c>
      <c r="P235" s="60" t="s">
        <v>471</v>
      </c>
      <c r="Q235" s="60" t="s">
        <v>34</v>
      </c>
      <c r="R235" s="61">
        <v>19</v>
      </c>
      <c r="S235" s="61">
        <v>27</v>
      </c>
      <c r="T235" s="61">
        <v>22</v>
      </c>
      <c r="U235" s="61">
        <v>30</v>
      </c>
      <c r="V235" s="61">
        <v>1</v>
      </c>
      <c r="W235" s="61"/>
      <c r="X235" s="41"/>
    </row>
    <row r="236" spans="1:24" ht="15.75">
      <c r="A236" s="54" t="str">
        <f t="shared" si="42"/>
        <v>Macy's 146 Boulevard</v>
      </c>
      <c r="B236" s="59" t="s">
        <v>138</v>
      </c>
      <c r="C236" s="60" t="s">
        <v>467</v>
      </c>
      <c r="D236" s="60" t="s">
        <v>140</v>
      </c>
      <c r="E236" s="60" t="s">
        <v>485</v>
      </c>
      <c r="F236" s="60">
        <v>146</v>
      </c>
      <c r="G236" s="60" t="s">
        <v>26</v>
      </c>
      <c r="H236" s="41" t="str">
        <f t="shared" si="49"/>
        <v>MC-146</v>
      </c>
      <c r="I236" s="60" t="s">
        <v>468</v>
      </c>
      <c r="J236" s="60" t="s">
        <v>469</v>
      </c>
      <c r="K236" s="41" t="s">
        <v>138</v>
      </c>
      <c r="L236" s="60" t="s">
        <v>470</v>
      </c>
      <c r="M236" s="60" t="s">
        <v>43</v>
      </c>
      <c r="N236" s="60">
        <v>14624</v>
      </c>
      <c r="O236" s="60" t="s">
        <v>309</v>
      </c>
      <c r="P236" s="60" t="s">
        <v>471</v>
      </c>
      <c r="Q236" s="60" t="s">
        <v>34</v>
      </c>
      <c r="R236" s="61">
        <v>18.75</v>
      </c>
      <c r="S236" s="61">
        <v>27.75</v>
      </c>
      <c r="T236" s="61">
        <v>23.5</v>
      </c>
      <c r="U236" s="61">
        <v>31.5</v>
      </c>
      <c r="V236" s="61">
        <v>1</v>
      </c>
      <c r="W236" s="61"/>
      <c r="X236" s="41"/>
    </row>
    <row r="237" spans="1:24" ht="15.75">
      <c r="A237" s="54" t="str">
        <f t="shared" si="42"/>
        <v>Boscov's 70 Clifton Park</v>
      </c>
      <c r="B237" s="59" t="s">
        <v>138</v>
      </c>
      <c r="C237" s="60" t="s">
        <v>467</v>
      </c>
      <c r="D237" s="60" t="s">
        <v>140</v>
      </c>
      <c r="E237" s="60" t="s">
        <v>485</v>
      </c>
      <c r="F237" s="60">
        <v>70</v>
      </c>
      <c r="G237" s="60" t="s">
        <v>422</v>
      </c>
      <c r="H237" s="57" t="str">
        <f t="shared" ref="H237:H238" si="50">"BC-"&amp;F237</f>
        <v>BC-70</v>
      </c>
      <c r="I237" s="60" t="s">
        <v>1316</v>
      </c>
      <c r="J237" s="60" t="s">
        <v>1317</v>
      </c>
      <c r="K237" s="41" t="s">
        <v>138</v>
      </c>
      <c r="L237" s="60" t="s">
        <v>1318</v>
      </c>
      <c r="M237" s="60" t="s">
        <v>1312</v>
      </c>
      <c r="N237" s="60">
        <v>12065</v>
      </c>
      <c r="O237" s="60" t="s">
        <v>309</v>
      </c>
      <c r="P237" s="60" t="s">
        <v>1319</v>
      </c>
      <c r="Q237" s="60" t="s">
        <v>34</v>
      </c>
      <c r="R237" s="61">
        <v>23</v>
      </c>
      <c r="S237" s="61">
        <v>35</v>
      </c>
      <c r="T237" s="61">
        <v>24</v>
      </c>
      <c r="U237" s="61">
        <v>36</v>
      </c>
      <c r="V237" s="61">
        <v>1</v>
      </c>
      <c r="W237" s="61"/>
      <c r="X237" s="41"/>
    </row>
    <row r="238" spans="1:24" ht="15.75">
      <c r="A238" s="54" t="str">
        <f t="shared" si="42"/>
        <v>Boscov's 46 Utica</v>
      </c>
      <c r="B238" s="59" t="s">
        <v>138</v>
      </c>
      <c r="C238" s="60" t="s">
        <v>467</v>
      </c>
      <c r="D238" s="60" t="s">
        <v>140</v>
      </c>
      <c r="E238" s="60" t="s">
        <v>485</v>
      </c>
      <c r="F238" s="60">
        <v>46</v>
      </c>
      <c r="G238" s="60" t="s">
        <v>422</v>
      </c>
      <c r="H238" s="57" t="str">
        <f t="shared" si="50"/>
        <v>BC-46</v>
      </c>
      <c r="I238" s="60" t="s">
        <v>1320</v>
      </c>
      <c r="J238" s="60" t="s">
        <v>1321</v>
      </c>
      <c r="K238" s="41" t="s">
        <v>138</v>
      </c>
      <c r="L238" s="60" t="s">
        <v>1322</v>
      </c>
      <c r="M238" s="60" t="s">
        <v>1312</v>
      </c>
      <c r="N238" s="60">
        <v>13413</v>
      </c>
      <c r="O238" s="60" t="s">
        <v>309</v>
      </c>
      <c r="P238" s="60" t="s">
        <v>1323</v>
      </c>
      <c r="Q238" s="60" t="s">
        <v>34</v>
      </c>
      <c r="R238" s="61">
        <v>32</v>
      </c>
      <c r="S238" s="61">
        <v>52</v>
      </c>
      <c r="T238" s="61">
        <v>35</v>
      </c>
      <c r="U238" s="61">
        <v>55</v>
      </c>
      <c r="V238" s="61">
        <v>1</v>
      </c>
      <c r="W238" s="61"/>
      <c r="X238" s="41"/>
    </row>
    <row r="239" spans="1:24" ht="15.75">
      <c r="A239" s="54" t="str">
        <f t="shared" si="42"/>
        <v>Macy's 83 Colonie</v>
      </c>
      <c r="B239" s="59" t="s">
        <v>138</v>
      </c>
      <c r="C239" s="60" t="s">
        <v>467</v>
      </c>
      <c r="D239" s="60" t="s">
        <v>140</v>
      </c>
      <c r="E239" s="60" t="s">
        <v>485</v>
      </c>
      <c r="F239" s="60">
        <v>83</v>
      </c>
      <c r="G239" s="60" t="s">
        <v>26</v>
      </c>
      <c r="H239" s="41" t="str">
        <f t="shared" ref="H239:H242" si="51">"MC-"&amp;F239</f>
        <v>MC-83</v>
      </c>
      <c r="I239" s="60" t="s">
        <v>1324</v>
      </c>
      <c r="J239" s="60" t="s">
        <v>469</v>
      </c>
      <c r="K239" s="41" t="s">
        <v>138</v>
      </c>
      <c r="L239" s="60" t="s">
        <v>470</v>
      </c>
      <c r="M239" s="60" t="s">
        <v>1312</v>
      </c>
      <c r="N239" s="60">
        <v>14624</v>
      </c>
      <c r="O239" s="60" t="s">
        <v>467</v>
      </c>
      <c r="P239" s="60" t="s">
        <v>471</v>
      </c>
      <c r="Q239" s="60" t="s">
        <v>34</v>
      </c>
      <c r="R239" s="61">
        <v>44.25</v>
      </c>
      <c r="S239" s="61">
        <v>44.25</v>
      </c>
      <c r="T239" s="61">
        <v>48</v>
      </c>
      <c r="U239" s="61">
        <v>48</v>
      </c>
      <c r="V239" s="61">
        <v>1</v>
      </c>
      <c r="W239" s="61"/>
      <c r="X239" s="41"/>
    </row>
    <row r="240" spans="1:24" ht="15.75">
      <c r="A240" s="54" t="str">
        <f t="shared" si="42"/>
        <v>Macy's 143 GREECE RIDGE</v>
      </c>
      <c r="B240" s="59" t="s">
        <v>138</v>
      </c>
      <c r="C240" s="60" t="s">
        <v>467</v>
      </c>
      <c r="D240" s="60" t="s">
        <v>140</v>
      </c>
      <c r="E240" s="60" t="s">
        <v>485</v>
      </c>
      <c r="F240" s="60">
        <v>143</v>
      </c>
      <c r="G240" s="60" t="s">
        <v>26</v>
      </c>
      <c r="H240" s="41" t="str">
        <f t="shared" si="51"/>
        <v>MC-143</v>
      </c>
      <c r="I240" s="60" t="s">
        <v>1325</v>
      </c>
      <c r="J240" s="60" t="s">
        <v>469</v>
      </c>
      <c r="K240" s="41" t="s">
        <v>138</v>
      </c>
      <c r="L240" s="60" t="s">
        <v>470</v>
      </c>
      <c r="M240" s="60" t="s">
        <v>43</v>
      </c>
      <c r="N240" s="60" t="s">
        <v>1326</v>
      </c>
      <c r="O240" s="60" t="s">
        <v>309</v>
      </c>
      <c r="P240" s="60" t="s">
        <v>471</v>
      </c>
      <c r="Q240" s="60" t="s">
        <v>34</v>
      </c>
      <c r="R240" s="61">
        <v>19</v>
      </c>
      <c r="S240" s="61">
        <v>27</v>
      </c>
      <c r="T240" s="61">
        <v>22</v>
      </c>
      <c r="U240" s="61">
        <v>30</v>
      </c>
      <c r="V240" s="61">
        <v>1</v>
      </c>
      <c r="W240" s="61"/>
      <c r="X240" s="41"/>
    </row>
    <row r="241" spans="1:24" ht="15.75">
      <c r="A241" s="54" t="str">
        <f t="shared" si="42"/>
        <v>Macy's 147 Walden</v>
      </c>
      <c r="B241" s="59" t="s">
        <v>138</v>
      </c>
      <c r="C241" s="60" t="s">
        <v>467</v>
      </c>
      <c r="D241" s="60" t="s">
        <v>140</v>
      </c>
      <c r="E241" s="60" t="s">
        <v>485</v>
      </c>
      <c r="F241" s="60">
        <v>147</v>
      </c>
      <c r="G241" s="60" t="s">
        <v>26</v>
      </c>
      <c r="H241" s="41" t="str">
        <f t="shared" si="51"/>
        <v>MC-147</v>
      </c>
      <c r="I241" s="60" t="s">
        <v>1327</v>
      </c>
      <c r="J241" s="60" t="s">
        <v>469</v>
      </c>
      <c r="K241" s="41" t="s">
        <v>138</v>
      </c>
      <c r="L241" s="60" t="s">
        <v>470</v>
      </c>
      <c r="M241" s="60" t="s">
        <v>43</v>
      </c>
      <c r="N241" s="60" t="s">
        <v>1326</v>
      </c>
      <c r="O241" s="60" t="s">
        <v>309</v>
      </c>
      <c r="P241" s="60" t="s">
        <v>471</v>
      </c>
      <c r="Q241" s="60" t="s">
        <v>34</v>
      </c>
      <c r="R241" s="61">
        <v>18.75</v>
      </c>
      <c r="S241" s="61">
        <v>26.75</v>
      </c>
      <c r="T241" s="61">
        <v>19.5</v>
      </c>
      <c r="U241" s="61">
        <v>27.5</v>
      </c>
      <c r="V241" s="61">
        <v>1</v>
      </c>
      <c r="W241" s="61"/>
      <c r="X241" s="41"/>
    </row>
    <row r="242" spans="1:24" ht="15.75">
      <c r="A242" s="54" t="str">
        <f t="shared" si="42"/>
        <v>Macy's 148 Destiny</v>
      </c>
      <c r="B242" s="59" t="s">
        <v>138</v>
      </c>
      <c r="C242" s="60" t="s">
        <v>467</v>
      </c>
      <c r="D242" s="60" t="s">
        <v>140</v>
      </c>
      <c r="E242" s="60" t="s">
        <v>485</v>
      </c>
      <c r="F242" s="60">
        <v>148</v>
      </c>
      <c r="G242" s="60" t="s">
        <v>26</v>
      </c>
      <c r="H242" s="41" t="str">
        <f t="shared" si="51"/>
        <v>MC-148</v>
      </c>
      <c r="I242" s="60" t="s">
        <v>1328</v>
      </c>
      <c r="J242" s="60" t="s">
        <v>469</v>
      </c>
      <c r="K242" s="41" t="s">
        <v>138</v>
      </c>
      <c r="L242" s="60" t="s">
        <v>470</v>
      </c>
      <c r="M242" s="60" t="s">
        <v>43</v>
      </c>
      <c r="N242" s="60">
        <v>14624</v>
      </c>
      <c r="O242" s="60" t="s">
        <v>309</v>
      </c>
      <c r="P242" s="60" t="s">
        <v>471</v>
      </c>
      <c r="Q242" s="60" t="s">
        <v>34</v>
      </c>
      <c r="R242" s="61">
        <v>21.5</v>
      </c>
      <c r="S242" s="61">
        <v>33.75</v>
      </c>
      <c r="T242" s="61">
        <v>21.75</v>
      </c>
      <c r="U242" s="61">
        <v>34</v>
      </c>
      <c r="V242" s="61">
        <v>1</v>
      </c>
      <c r="W242" s="61"/>
      <c r="X242" s="41"/>
    </row>
    <row r="243" spans="1:24" ht="15.75">
      <c r="A243" s="54" t="str">
        <f t="shared" si="42"/>
        <v>Dillard's 351 Kenwood</v>
      </c>
      <c r="B243" s="59" t="s">
        <v>138</v>
      </c>
      <c r="C243" s="60" t="s">
        <v>472</v>
      </c>
      <c r="D243" s="60" t="s">
        <v>375</v>
      </c>
      <c r="E243" s="60" t="s">
        <v>485</v>
      </c>
      <c r="F243" s="60">
        <v>351</v>
      </c>
      <c r="G243" s="60" t="s">
        <v>142</v>
      </c>
      <c r="H243" s="41" t="str">
        <f>"DL-"&amp;F243</f>
        <v>DL-351</v>
      </c>
      <c r="I243" s="60" t="s">
        <v>473</v>
      </c>
      <c r="J243" s="60" t="s">
        <v>474</v>
      </c>
      <c r="K243" s="41" t="s">
        <v>138</v>
      </c>
      <c r="L243" s="60" t="s">
        <v>475</v>
      </c>
      <c r="M243" s="60" t="s">
        <v>476</v>
      </c>
      <c r="N243" s="60">
        <v>45039</v>
      </c>
      <c r="O243" s="60" t="s">
        <v>472</v>
      </c>
      <c r="P243" s="60" t="s">
        <v>477</v>
      </c>
      <c r="Q243" s="60" t="s">
        <v>34</v>
      </c>
      <c r="R243" s="61">
        <v>22</v>
      </c>
      <c r="S243" s="61">
        <v>28</v>
      </c>
      <c r="T243" s="61">
        <v>24</v>
      </c>
      <c r="U243" s="61">
        <v>30</v>
      </c>
      <c r="V243" s="61">
        <v>1</v>
      </c>
      <c r="W243" s="61"/>
      <c r="X243" s="41"/>
    </row>
    <row r="244" spans="1:24" ht="15.75">
      <c r="A244" s="54" t="str">
        <f t="shared" si="42"/>
        <v>Macy's 563 Huntington</v>
      </c>
      <c r="B244" s="59" t="s">
        <v>138</v>
      </c>
      <c r="C244" s="60" t="s">
        <v>472</v>
      </c>
      <c r="D244" s="60" t="s">
        <v>140</v>
      </c>
      <c r="E244" s="60" t="s">
        <v>485</v>
      </c>
      <c r="F244" s="60">
        <v>563</v>
      </c>
      <c r="G244" s="60" t="s">
        <v>26</v>
      </c>
      <c r="H244" s="41" t="str">
        <f>"MC-"&amp;F244</f>
        <v>MC-563</v>
      </c>
      <c r="I244" s="60" t="s">
        <v>1329</v>
      </c>
      <c r="J244" s="60" t="s">
        <v>474</v>
      </c>
      <c r="K244" s="41" t="s">
        <v>138</v>
      </c>
      <c r="L244" s="60" t="s">
        <v>475</v>
      </c>
      <c r="M244" s="60" t="s">
        <v>476</v>
      </c>
      <c r="N244" s="60">
        <v>45039</v>
      </c>
      <c r="O244" s="60" t="s">
        <v>472</v>
      </c>
      <c r="P244" s="60" t="s">
        <v>477</v>
      </c>
      <c r="Q244" s="60" t="s">
        <v>34</v>
      </c>
      <c r="R244" s="61">
        <v>21</v>
      </c>
      <c r="S244" s="61">
        <v>34</v>
      </c>
      <c r="T244" s="61">
        <v>24</v>
      </c>
      <c r="U244" s="61">
        <v>38</v>
      </c>
      <c r="V244" s="61">
        <v>1</v>
      </c>
      <c r="W244" s="61"/>
      <c r="X244" s="41"/>
    </row>
    <row r="245" spans="1:24" ht="15.75">
      <c r="A245" s="54" t="str">
        <f t="shared" si="42"/>
        <v>Dillard's 384 Kentucky Oaks</v>
      </c>
      <c r="B245" s="59" t="s">
        <v>138</v>
      </c>
      <c r="C245" s="60" t="s">
        <v>472</v>
      </c>
      <c r="D245" s="60" t="s">
        <v>375</v>
      </c>
      <c r="E245" s="60" t="s">
        <v>485</v>
      </c>
      <c r="F245" s="60">
        <v>384</v>
      </c>
      <c r="G245" s="60" t="s">
        <v>142</v>
      </c>
      <c r="H245" s="41" t="str">
        <f t="shared" ref="H245:H250" si="52">"DL-"&amp;F245</f>
        <v>DL-384</v>
      </c>
      <c r="I245" s="60" t="s">
        <v>1330</v>
      </c>
      <c r="J245" s="60" t="s">
        <v>1331</v>
      </c>
      <c r="K245" s="41" t="s">
        <v>138</v>
      </c>
      <c r="L245" s="60" t="s">
        <v>1332</v>
      </c>
      <c r="M245" s="60" t="s">
        <v>1333</v>
      </c>
      <c r="N245" s="60">
        <v>42001</v>
      </c>
      <c r="O245" s="60" t="s">
        <v>309</v>
      </c>
      <c r="P245" s="60" t="s">
        <v>477</v>
      </c>
      <c r="Q245" s="60" t="s">
        <v>34</v>
      </c>
      <c r="R245" s="61">
        <v>27.5</v>
      </c>
      <c r="S245" s="61">
        <v>43</v>
      </c>
      <c r="T245" s="61">
        <v>28</v>
      </c>
      <c r="U245" s="61">
        <v>43.5</v>
      </c>
      <c r="V245" s="61">
        <v>1</v>
      </c>
      <c r="W245" s="61"/>
      <c r="X245" s="41"/>
    </row>
    <row r="246" spans="1:24" ht="15.75">
      <c r="A246" s="54" t="str">
        <f t="shared" si="42"/>
        <v>Dillard's 395 Jefferson</v>
      </c>
      <c r="B246" s="59" t="s">
        <v>138</v>
      </c>
      <c r="C246" s="60" t="s">
        <v>472</v>
      </c>
      <c r="D246" s="60" t="s">
        <v>375</v>
      </c>
      <c r="E246" s="60" t="s">
        <v>485</v>
      </c>
      <c r="F246" s="60">
        <v>395</v>
      </c>
      <c r="G246" s="60" t="s">
        <v>142</v>
      </c>
      <c r="H246" s="41" t="str">
        <f t="shared" si="52"/>
        <v>DL-395</v>
      </c>
      <c r="I246" s="60" t="s">
        <v>1334</v>
      </c>
      <c r="J246" s="60" t="s">
        <v>474</v>
      </c>
      <c r="K246" s="41" t="s">
        <v>138</v>
      </c>
      <c r="L246" s="60" t="s">
        <v>475</v>
      </c>
      <c r="M246" s="60" t="s">
        <v>476</v>
      </c>
      <c r="N246" s="60">
        <v>45039</v>
      </c>
      <c r="O246" s="60" t="s">
        <v>472</v>
      </c>
      <c r="P246" s="60" t="s">
        <v>477</v>
      </c>
      <c r="Q246" s="60" t="s">
        <v>34</v>
      </c>
      <c r="R246" s="61">
        <v>22</v>
      </c>
      <c r="S246" s="61">
        <v>28</v>
      </c>
      <c r="T246" s="61">
        <v>22</v>
      </c>
      <c r="U246" s="61">
        <v>28</v>
      </c>
      <c r="V246" s="61">
        <v>1</v>
      </c>
      <c r="W246" s="61"/>
      <c r="X246" s="41"/>
    </row>
    <row r="247" spans="1:24" ht="15.75">
      <c r="A247" s="54" t="str">
        <f t="shared" si="42"/>
        <v>Dillard's 376 Franklin Park</v>
      </c>
      <c r="B247" s="59" t="s">
        <v>138</v>
      </c>
      <c r="C247" s="60" t="s">
        <v>472</v>
      </c>
      <c r="D247" s="60" t="s">
        <v>375</v>
      </c>
      <c r="E247" s="60" t="s">
        <v>485</v>
      </c>
      <c r="F247" s="60">
        <v>376</v>
      </c>
      <c r="G247" s="60" t="s">
        <v>142</v>
      </c>
      <c r="H247" s="41" t="str">
        <f t="shared" si="52"/>
        <v>DL-376</v>
      </c>
      <c r="I247" s="60" t="s">
        <v>1335</v>
      </c>
      <c r="J247" s="60" t="s">
        <v>474</v>
      </c>
      <c r="K247" s="41" t="s">
        <v>138</v>
      </c>
      <c r="L247" s="60" t="s">
        <v>475</v>
      </c>
      <c r="M247" s="60" t="s">
        <v>476</v>
      </c>
      <c r="N247" s="60">
        <v>45039</v>
      </c>
      <c r="O247" s="60" t="s">
        <v>472</v>
      </c>
      <c r="P247" s="60" t="s">
        <v>477</v>
      </c>
      <c r="Q247" s="60" t="s">
        <v>34</v>
      </c>
      <c r="R247" s="61">
        <v>22</v>
      </c>
      <c r="S247" s="61">
        <v>28</v>
      </c>
      <c r="T247" s="61">
        <v>22</v>
      </c>
      <c r="U247" s="61">
        <v>28</v>
      </c>
      <c r="V247" s="61">
        <v>1</v>
      </c>
      <c r="W247" s="61"/>
      <c r="X247" s="41"/>
    </row>
    <row r="248" spans="1:24" ht="15.75">
      <c r="A248" s="54" t="str">
        <f t="shared" si="42"/>
        <v>Dillard's 378 FALLEN TIMBERS</v>
      </c>
      <c r="B248" s="59" t="s">
        <v>138</v>
      </c>
      <c r="C248" s="60" t="s">
        <v>472</v>
      </c>
      <c r="D248" s="60" t="s">
        <v>375</v>
      </c>
      <c r="E248" s="60" t="s">
        <v>485</v>
      </c>
      <c r="F248" s="60">
        <v>378</v>
      </c>
      <c r="G248" s="60" t="s">
        <v>142</v>
      </c>
      <c r="H248" s="41" t="str">
        <f t="shared" si="52"/>
        <v>DL-378</v>
      </c>
      <c r="I248" s="60" t="s">
        <v>1336</v>
      </c>
      <c r="J248" s="60" t="s">
        <v>474</v>
      </c>
      <c r="K248" s="41" t="s">
        <v>138</v>
      </c>
      <c r="L248" s="60" t="s">
        <v>475</v>
      </c>
      <c r="M248" s="60" t="s">
        <v>476</v>
      </c>
      <c r="N248" s="60">
        <v>45039</v>
      </c>
      <c r="O248" s="60" t="s">
        <v>472</v>
      </c>
      <c r="P248" s="60" t="s">
        <v>477</v>
      </c>
      <c r="Q248" s="60" t="s">
        <v>34</v>
      </c>
      <c r="R248" s="61">
        <v>22</v>
      </c>
      <c r="S248" s="61">
        <v>28</v>
      </c>
      <c r="T248" s="61">
        <v>22</v>
      </c>
      <c r="U248" s="61">
        <v>28</v>
      </c>
      <c r="V248" s="61">
        <v>1</v>
      </c>
      <c r="W248" s="61"/>
      <c r="X248" s="41" t="s">
        <v>138</v>
      </c>
    </row>
    <row r="249" spans="1:24" ht="15.75">
      <c r="A249" s="54" t="str">
        <f t="shared" si="42"/>
        <v>Dillard's 353 LIBERTY PLACE</v>
      </c>
      <c r="B249" s="59" t="s">
        <v>138</v>
      </c>
      <c r="C249" s="60" t="s">
        <v>472</v>
      </c>
      <c r="D249" s="60" t="s">
        <v>375</v>
      </c>
      <c r="E249" s="60" t="s">
        <v>485</v>
      </c>
      <c r="F249" s="60">
        <v>353</v>
      </c>
      <c r="G249" s="60" t="s">
        <v>142</v>
      </c>
      <c r="H249" s="41" t="str">
        <f t="shared" si="52"/>
        <v>DL-353</v>
      </c>
      <c r="I249" s="60" t="s">
        <v>1337</v>
      </c>
      <c r="J249" s="60" t="s">
        <v>474</v>
      </c>
      <c r="K249" s="41" t="s">
        <v>138</v>
      </c>
      <c r="L249" s="60" t="s">
        <v>475</v>
      </c>
      <c r="M249" s="60" t="s">
        <v>476</v>
      </c>
      <c r="N249" s="60">
        <v>45039</v>
      </c>
      <c r="O249" s="60" t="s">
        <v>472</v>
      </c>
      <c r="P249" s="60" t="s">
        <v>477</v>
      </c>
      <c r="Q249" s="60" t="s">
        <v>34</v>
      </c>
      <c r="R249" s="61">
        <v>21</v>
      </c>
      <c r="S249" s="61">
        <v>27</v>
      </c>
      <c r="T249" s="61">
        <v>22</v>
      </c>
      <c r="U249" s="61">
        <v>28</v>
      </c>
      <c r="V249" s="61">
        <v>1</v>
      </c>
      <c r="W249" s="61"/>
      <c r="X249" s="41" t="s">
        <v>138</v>
      </c>
    </row>
    <row r="250" spans="1:24" ht="15.75">
      <c r="A250" s="54" t="str">
        <f t="shared" si="42"/>
        <v>Dillard's 387 FAYETTE</v>
      </c>
      <c r="B250" s="59" t="s">
        <v>138</v>
      </c>
      <c r="C250" s="60" t="s">
        <v>472</v>
      </c>
      <c r="D250" s="60" t="s">
        <v>375</v>
      </c>
      <c r="E250" s="60" t="s">
        <v>485</v>
      </c>
      <c r="F250" s="60">
        <v>387</v>
      </c>
      <c r="G250" s="60" t="s">
        <v>142</v>
      </c>
      <c r="H250" s="41" t="str">
        <f t="shared" si="52"/>
        <v>DL-387</v>
      </c>
      <c r="I250" s="60" t="s">
        <v>1338</v>
      </c>
      <c r="J250" s="60" t="s">
        <v>474</v>
      </c>
      <c r="K250" s="41" t="s">
        <v>138</v>
      </c>
      <c r="L250" s="60" t="s">
        <v>475</v>
      </c>
      <c r="M250" s="60" t="s">
        <v>476</v>
      </c>
      <c r="N250" s="60">
        <v>45039</v>
      </c>
      <c r="O250" s="60" t="s">
        <v>472</v>
      </c>
      <c r="P250" s="60" t="s">
        <v>477</v>
      </c>
      <c r="Q250" s="60" t="s">
        <v>34</v>
      </c>
      <c r="R250" s="61">
        <v>21</v>
      </c>
      <c r="S250" s="61">
        <v>27</v>
      </c>
      <c r="T250" s="61">
        <v>22.5</v>
      </c>
      <c r="U250" s="61">
        <v>28.5</v>
      </c>
      <c r="V250" s="61">
        <v>1</v>
      </c>
      <c r="W250" s="61"/>
      <c r="X250" s="41" t="s">
        <v>138</v>
      </c>
    </row>
    <row r="251" spans="1:24" ht="15.75">
      <c r="A251" s="54" t="str">
        <f t="shared" si="42"/>
        <v>Macy's 19 Greenacres</v>
      </c>
      <c r="B251" s="59" t="s">
        <v>138</v>
      </c>
      <c r="C251" s="60" t="s">
        <v>39</v>
      </c>
      <c r="D251" s="60" t="s">
        <v>375</v>
      </c>
      <c r="E251" s="60" t="s">
        <v>485</v>
      </c>
      <c r="F251" s="60">
        <v>19</v>
      </c>
      <c r="G251" s="60" t="s">
        <v>26</v>
      </c>
      <c r="H251" s="41" t="str">
        <f t="shared" ref="H251:H252" si="53">"MC-"&amp;F251</f>
        <v>MC-19</v>
      </c>
      <c r="I251" s="60" t="s">
        <v>1339</v>
      </c>
      <c r="J251" s="60" t="s">
        <v>1340</v>
      </c>
      <c r="K251" s="41" t="s">
        <v>138</v>
      </c>
      <c r="L251" s="60" t="s">
        <v>1341</v>
      </c>
      <c r="M251" s="60" t="s">
        <v>43</v>
      </c>
      <c r="N251" s="60">
        <v>11766</v>
      </c>
      <c r="O251" s="60" t="s">
        <v>39</v>
      </c>
      <c r="P251" s="60" t="s">
        <v>1342</v>
      </c>
      <c r="Q251" s="60" t="s">
        <v>34</v>
      </c>
      <c r="R251" s="61">
        <v>21</v>
      </c>
      <c r="S251" s="61">
        <v>27</v>
      </c>
      <c r="T251" s="61">
        <v>21.75</v>
      </c>
      <c r="U251" s="61">
        <v>28.25</v>
      </c>
      <c r="V251" s="61">
        <v>1</v>
      </c>
      <c r="W251" s="61"/>
      <c r="X251" s="41" t="s">
        <v>138</v>
      </c>
    </row>
    <row r="252" spans="1:24" ht="15.75">
      <c r="A252" s="54" t="str">
        <f t="shared" si="42"/>
        <v>Macy's 19 Greenacres</v>
      </c>
      <c r="B252" s="59" t="s">
        <v>138</v>
      </c>
      <c r="C252" s="60" t="s">
        <v>39</v>
      </c>
      <c r="D252" s="60" t="s">
        <v>140</v>
      </c>
      <c r="E252" s="60" t="s">
        <v>485</v>
      </c>
      <c r="F252" s="60">
        <v>19</v>
      </c>
      <c r="G252" s="60" t="s">
        <v>26</v>
      </c>
      <c r="H252" s="41" t="str">
        <f t="shared" si="53"/>
        <v>MC-19</v>
      </c>
      <c r="I252" s="60" t="s">
        <v>1339</v>
      </c>
      <c r="J252" s="60" t="s">
        <v>1340</v>
      </c>
      <c r="K252" s="41" t="s">
        <v>138</v>
      </c>
      <c r="L252" s="60" t="s">
        <v>1341</v>
      </c>
      <c r="M252" s="60" t="s">
        <v>43</v>
      </c>
      <c r="N252" s="60">
        <v>11766</v>
      </c>
      <c r="O252" s="60" t="s">
        <v>39</v>
      </c>
      <c r="P252" s="60" t="s">
        <v>1342</v>
      </c>
      <c r="Q252" s="60" t="s">
        <v>34</v>
      </c>
      <c r="R252" s="61">
        <v>8.625</v>
      </c>
      <c r="S252" s="61">
        <v>8.625</v>
      </c>
      <c r="T252" s="61">
        <v>10</v>
      </c>
      <c r="U252" s="61">
        <v>10</v>
      </c>
      <c r="V252" s="61">
        <v>1</v>
      </c>
      <c r="W252" s="61"/>
      <c r="X252" s="41" t="s">
        <v>138</v>
      </c>
    </row>
    <row r="253" spans="1:24" ht="15.75">
      <c r="A253" s="54" t="str">
        <f t="shared" si="42"/>
        <v>Boscov's 67 BEAVER</v>
      </c>
      <c r="B253" s="59" t="s">
        <v>138</v>
      </c>
      <c r="C253" s="60" t="s">
        <v>1343</v>
      </c>
      <c r="D253" s="60" t="s">
        <v>140</v>
      </c>
      <c r="E253" s="60" t="s">
        <v>485</v>
      </c>
      <c r="F253" s="60">
        <v>67</v>
      </c>
      <c r="G253" s="60" t="s">
        <v>422</v>
      </c>
      <c r="H253" s="57" t="str">
        <f t="shared" ref="H253:H255" si="54">"BC-"&amp;F253</f>
        <v>BC-67</v>
      </c>
      <c r="I253" s="60" t="s">
        <v>1344</v>
      </c>
      <c r="J253" s="60" t="s">
        <v>1345</v>
      </c>
      <c r="K253" s="41" t="s">
        <v>138</v>
      </c>
      <c r="L253" s="60" t="s">
        <v>1344</v>
      </c>
      <c r="M253" s="60" t="s">
        <v>1346</v>
      </c>
      <c r="N253" s="60">
        <v>15009</v>
      </c>
      <c r="O253" s="60" t="s">
        <v>1343</v>
      </c>
      <c r="P253" s="60" t="s">
        <v>1347</v>
      </c>
      <c r="Q253" s="60" t="s">
        <v>34</v>
      </c>
      <c r="R253" s="61">
        <v>23</v>
      </c>
      <c r="S253" s="61">
        <v>34</v>
      </c>
      <c r="T253" s="61">
        <v>23.75</v>
      </c>
      <c r="U253" s="61">
        <v>34.75</v>
      </c>
      <c r="V253" s="61">
        <v>1</v>
      </c>
      <c r="W253" s="61"/>
      <c r="X253" s="41" t="s">
        <v>138</v>
      </c>
    </row>
    <row r="254" spans="1:24" ht="15.75">
      <c r="A254" s="54" t="str">
        <f t="shared" si="42"/>
        <v>Boscov's 69 BUTLER</v>
      </c>
      <c r="B254" s="59" t="s">
        <v>138</v>
      </c>
      <c r="C254" s="60" t="s">
        <v>1343</v>
      </c>
      <c r="D254" s="60" t="s">
        <v>140</v>
      </c>
      <c r="E254" s="60" t="s">
        <v>485</v>
      </c>
      <c r="F254" s="60">
        <v>69</v>
      </c>
      <c r="G254" s="60" t="s">
        <v>422</v>
      </c>
      <c r="H254" s="57" t="str">
        <f t="shared" si="54"/>
        <v>BC-69</v>
      </c>
      <c r="I254" s="60" t="s">
        <v>1348</v>
      </c>
      <c r="J254" s="60" t="s">
        <v>1345</v>
      </c>
      <c r="K254" s="41" t="s">
        <v>138</v>
      </c>
      <c r="L254" s="60" t="s">
        <v>1344</v>
      </c>
      <c r="M254" s="60" t="s">
        <v>1346</v>
      </c>
      <c r="N254" s="60">
        <v>15009</v>
      </c>
      <c r="O254" s="60" t="s">
        <v>1343</v>
      </c>
      <c r="P254" s="60" t="s">
        <v>1347</v>
      </c>
      <c r="Q254" s="60" t="s">
        <v>34</v>
      </c>
      <c r="R254" s="61">
        <v>22.9375</v>
      </c>
      <c r="S254" s="61">
        <v>33.875</v>
      </c>
      <c r="T254" s="61">
        <v>23.875</v>
      </c>
      <c r="U254" s="61">
        <v>35.375</v>
      </c>
      <c r="V254" s="61">
        <v>1</v>
      </c>
      <c r="W254" s="61"/>
      <c r="X254" s="41" t="s">
        <v>138</v>
      </c>
    </row>
    <row r="255" spans="1:24" ht="15.75">
      <c r="A255" s="54" t="str">
        <f t="shared" si="42"/>
        <v>Boscov's 79 Logan Towne Center</v>
      </c>
      <c r="B255" s="59" t="s">
        <v>138</v>
      </c>
      <c r="C255" s="60" t="s">
        <v>1343</v>
      </c>
      <c r="D255" s="60" t="s">
        <v>140</v>
      </c>
      <c r="E255" s="60" t="s">
        <v>485</v>
      </c>
      <c r="F255" s="60">
        <v>79</v>
      </c>
      <c r="G255" s="60" t="s">
        <v>422</v>
      </c>
      <c r="H255" s="57" t="str">
        <f t="shared" si="54"/>
        <v>BC-79</v>
      </c>
      <c r="I255" s="60" t="s">
        <v>1349</v>
      </c>
      <c r="J255" s="60" t="s">
        <v>1345</v>
      </c>
      <c r="K255" s="41" t="s">
        <v>138</v>
      </c>
      <c r="L255" s="60" t="s">
        <v>1344</v>
      </c>
      <c r="M255" s="60" t="s">
        <v>1346</v>
      </c>
      <c r="N255" s="60">
        <v>15009</v>
      </c>
      <c r="O255" s="60" t="s">
        <v>1343</v>
      </c>
      <c r="P255" s="60" t="s">
        <v>1347</v>
      </c>
      <c r="Q255" s="60" t="s">
        <v>34</v>
      </c>
      <c r="R255" s="61">
        <v>19</v>
      </c>
      <c r="S255" s="61">
        <v>29</v>
      </c>
      <c r="T255" s="61">
        <v>21</v>
      </c>
      <c r="U255" s="61">
        <v>31</v>
      </c>
      <c r="V255" s="61">
        <v>1</v>
      </c>
      <c r="W255" s="61"/>
      <c r="X255" s="41" t="s">
        <v>138</v>
      </c>
    </row>
    <row r="256" spans="1:24" ht="15.75">
      <c r="A256" s="54" t="str">
        <f t="shared" si="42"/>
        <v>Macy's 621 South Hills</v>
      </c>
      <c r="B256" s="59" t="s">
        <v>138</v>
      </c>
      <c r="C256" s="60" t="s">
        <v>1343</v>
      </c>
      <c r="D256" s="60" t="s">
        <v>140</v>
      </c>
      <c r="E256" s="60" t="s">
        <v>485</v>
      </c>
      <c r="F256" s="60">
        <v>621</v>
      </c>
      <c r="G256" s="60" t="s">
        <v>26</v>
      </c>
      <c r="H256" s="41" t="str">
        <f t="shared" ref="H256:H257" si="55">"MC-"&amp;F256</f>
        <v>MC-621</v>
      </c>
      <c r="I256" s="60" t="s">
        <v>1350</v>
      </c>
      <c r="J256" s="60" t="s">
        <v>1345</v>
      </c>
      <c r="K256" s="41" t="s">
        <v>138</v>
      </c>
      <c r="L256" s="60" t="s">
        <v>1344</v>
      </c>
      <c r="M256" s="60" t="s">
        <v>1346</v>
      </c>
      <c r="N256" s="60">
        <v>15009</v>
      </c>
      <c r="O256" s="60" t="s">
        <v>1343</v>
      </c>
      <c r="P256" s="60" t="s">
        <v>1347</v>
      </c>
      <c r="Q256" s="60" t="s">
        <v>34</v>
      </c>
      <c r="R256" s="61">
        <v>47</v>
      </c>
      <c r="S256" s="61">
        <v>71</v>
      </c>
      <c r="T256" s="61">
        <v>50</v>
      </c>
      <c r="U256" s="61">
        <v>74</v>
      </c>
      <c r="V256" s="61">
        <v>1</v>
      </c>
      <c r="W256" s="61"/>
      <c r="X256" s="41" t="s">
        <v>138</v>
      </c>
    </row>
    <row r="257" spans="1:24" ht="15.75">
      <c r="A257" s="54" t="str">
        <f t="shared" si="42"/>
        <v>Macy's 624 Erie Millcreek</v>
      </c>
      <c r="B257" s="59" t="s">
        <v>138</v>
      </c>
      <c r="C257" s="60" t="s">
        <v>1343</v>
      </c>
      <c r="D257" s="60" t="s">
        <v>140</v>
      </c>
      <c r="E257" s="60" t="s">
        <v>485</v>
      </c>
      <c r="F257" s="60">
        <v>624</v>
      </c>
      <c r="G257" s="60" t="s">
        <v>26</v>
      </c>
      <c r="H257" s="41" t="str">
        <f t="shared" si="55"/>
        <v>MC-624</v>
      </c>
      <c r="I257" s="60" t="s">
        <v>1351</v>
      </c>
      <c r="J257" s="60" t="s">
        <v>1345</v>
      </c>
      <c r="K257" s="41" t="s">
        <v>138</v>
      </c>
      <c r="L257" s="60" t="s">
        <v>1344</v>
      </c>
      <c r="M257" s="60" t="s">
        <v>426</v>
      </c>
      <c r="N257" s="60">
        <v>15009</v>
      </c>
      <c r="O257" s="60" t="s">
        <v>1343</v>
      </c>
      <c r="P257" s="60" t="s">
        <v>1347</v>
      </c>
      <c r="Q257" s="60" t="s">
        <v>34</v>
      </c>
      <c r="R257" s="61">
        <v>21</v>
      </c>
      <c r="S257" s="61">
        <v>33</v>
      </c>
      <c r="T257" s="61">
        <v>24</v>
      </c>
      <c r="U257" s="61">
        <v>36</v>
      </c>
      <c r="V257" s="61">
        <v>1</v>
      </c>
      <c r="W257" s="61"/>
      <c r="X257" s="41" t="s">
        <v>138</v>
      </c>
    </row>
    <row r="258" spans="1:24" ht="15.75">
      <c r="A258" s="54" t="str">
        <f t="shared" si="42"/>
        <v>Boscov's 47 ERIE,MILLCREEK MALL COMPLEX</v>
      </c>
      <c r="B258" s="59" t="s">
        <v>138</v>
      </c>
      <c r="C258" s="60" t="s">
        <v>1343</v>
      </c>
      <c r="D258" s="60" t="s">
        <v>140</v>
      </c>
      <c r="E258" s="60" t="s">
        <v>485</v>
      </c>
      <c r="F258" s="60">
        <v>47</v>
      </c>
      <c r="G258" s="60" t="s">
        <v>422</v>
      </c>
      <c r="H258" s="57" t="str">
        <f t="shared" ref="H258:H261" si="56">"BC-"&amp;F258</f>
        <v>BC-47</v>
      </c>
      <c r="I258" s="60" t="s">
        <v>1352</v>
      </c>
      <c r="J258" s="60" t="s">
        <v>1345</v>
      </c>
      <c r="K258" s="41" t="s">
        <v>138</v>
      </c>
      <c r="L258" s="60" t="s">
        <v>1344</v>
      </c>
      <c r="M258" s="60" t="s">
        <v>426</v>
      </c>
      <c r="N258" s="60">
        <v>15009</v>
      </c>
      <c r="O258" s="60" t="s">
        <v>1343</v>
      </c>
      <c r="P258" s="60" t="s">
        <v>1347</v>
      </c>
      <c r="Q258" s="60" t="s">
        <v>34</v>
      </c>
      <c r="R258" s="61">
        <v>44</v>
      </c>
      <c r="S258" s="61">
        <v>31</v>
      </c>
      <c r="T258" s="61">
        <v>46</v>
      </c>
      <c r="U258" s="61">
        <v>33</v>
      </c>
      <c r="V258" s="61">
        <v>1</v>
      </c>
      <c r="W258" s="61"/>
      <c r="X258" s="41" t="s">
        <v>138</v>
      </c>
    </row>
    <row r="259" spans="1:24" ht="15.75">
      <c r="A259" s="54" t="str">
        <f t="shared" ref="A259:A265" si="57">CLEAN(TRIM(G259&amp;" "&amp;F259&amp;" "&amp;I259))</f>
        <v>Boscov's 47 ERIE,MILLCREEK MALL COMPLEX</v>
      </c>
      <c r="B259" s="59" t="s">
        <v>138</v>
      </c>
      <c r="C259" s="60" t="s">
        <v>1343</v>
      </c>
      <c r="D259" s="60" t="s">
        <v>558</v>
      </c>
      <c r="E259" s="60" t="s">
        <v>485</v>
      </c>
      <c r="F259" s="60">
        <v>47</v>
      </c>
      <c r="G259" s="60" t="s">
        <v>422</v>
      </c>
      <c r="H259" s="57" t="str">
        <f t="shared" si="56"/>
        <v>BC-47</v>
      </c>
      <c r="I259" s="60" t="s">
        <v>1352</v>
      </c>
      <c r="J259" s="60" t="s">
        <v>1345</v>
      </c>
      <c r="K259" s="41" t="s">
        <v>138</v>
      </c>
      <c r="L259" s="60" t="s">
        <v>1344</v>
      </c>
      <c r="M259" s="60" t="s">
        <v>426</v>
      </c>
      <c r="N259" s="60">
        <v>15009</v>
      </c>
      <c r="O259" s="60" t="s">
        <v>1343</v>
      </c>
      <c r="P259" s="60" t="s">
        <v>1347</v>
      </c>
      <c r="Q259" s="60" t="s">
        <v>34</v>
      </c>
      <c r="R259" s="61">
        <v>33.5</v>
      </c>
      <c r="S259" s="61">
        <v>8</v>
      </c>
      <c r="T259" s="61">
        <v>34.5</v>
      </c>
      <c r="U259" s="61">
        <v>9</v>
      </c>
      <c r="V259" s="61">
        <v>1</v>
      </c>
      <c r="W259" s="61"/>
      <c r="X259" s="41" t="s">
        <v>138</v>
      </c>
    </row>
    <row r="260" spans="1:24" ht="15.75">
      <c r="A260" s="54" t="str">
        <f t="shared" si="57"/>
        <v>Boscov's 43 OHIO VALLEY MALL</v>
      </c>
      <c r="B260" s="59" t="s">
        <v>138</v>
      </c>
      <c r="C260" s="60" t="s">
        <v>1343</v>
      </c>
      <c r="D260" s="60" t="s">
        <v>263</v>
      </c>
      <c r="E260" s="60" t="s">
        <v>485</v>
      </c>
      <c r="F260" s="60">
        <v>43</v>
      </c>
      <c r="G260" s="60" t="s">
        <v>422</v>
      </c>
      <c r="H260" s="57" t="str">
        <f t="shared" si="56"/>
        <v>BC-43</v>
      </c>
      <c r="I260" s="60" t="s">
        <v>1353</v>
      </c>
      <c r="J260" s="60" t="s">
        <v>1345</v>
      </c>
      <c r="K260" s="41" t="s">
        <v>138</v>
      </c>
      <c r="L260" s="60" t="s">
        <v>1344</v>
      </c>
      <c r="M260" s="60" t="s">
        <v>426</v>
      </c>
      <c r="N260" s="60">
        <v>15009</v>
      </c>
      <c r="O260" s="60" t="s">
        <v>1343</v>
      </c>
      <c r="P260" s="60" t="s">
        <v>1347</v>
      </c>
      <c r="Q260" s="60" t="s">
        <v>34</v>
      </c>
      <c r="R260" s="61">
        <v>25.5</v>
      </c>
      <c r="S260" s="61">
        <v>25.5</v>
      </c>
      <c r="T260" s="61">
        <v>26</v>
      </c>
      <c r="U260" s="61">
        <v>26</v>
      </c>
      <c r="V260" s="61">
        <v>1</v>
      </c>
      <c r="W260" s="61"/>
      <c r="X260" s="41" t="s">
        <v>138</v>
      </c>
    </row>
    <row r="261" spans="1:24" ht="15.75">
      <c r="A261" s="54" t="str">
        <f t="shared" si="57"/>
        <v>Boscov's 43 OHIO VALLEY MALL</v>
      </c>
      <c r="B261" s="59" t="s">
        <v>138</v>
      </c>
      <c r="C261" s="60" t="s">
        <v>1343</v>
      </c>
      <c r="D261" s="60" t="s">
        <v>579</v>
      </c>
      <c r="E261" s="60" t="s">
        <v>485</v>
      </c>
      <c r="F261" s="60">
        <v>43</v>
      </c>
      <c r="G261" s="60" t="s">
        <v>422</v>
      </c>
      <c r="H261" s="57" t="str">
        <f t="shared" si="56"/>
        <v>BC-43</v>
      </c>
      <c r="I261" s="60" t="s">
        <v>1353</v>
      </c>
      <c r="J261" s="60" t="s">
        <v>1345</v>
      </c>
      <c r="K261" s="41" t="s">
        <v>138</v>
      </c>
      <c r="L261" s="60" t="s">
        <v>1344</v>
      </c>
      <c r="M261" s="60" t="s">
        <v>426</v>
      </c>
      <c r="N261" s="60">
        <v>15009</v>
      </c>
      <c r="O261" s="60" t="s">
        <v>1343</v>
      </c>
      <c r="P261" s="60" t="s">
        <v>1347</v>
      </c>
      <c r="Q261" s="60" t="s">
        <v>34</v>
      </c>
      <c r="R261" s="61">
        <v>25.5</v>
      </c>
      <c r="S261" s="61">
        <v>25.5</v>
      </c>
      <c r="T261" s="61">
        <v>26</v>
      </c>
      <c r="U261" s="61">
        <v>26</v>
      </c>
      <c r="V261" s="61">
        <v>1</v>
      </c>
      <c r="W261" s="61"/>
      <c r="X261" s="41" t="s">
        <v>138</v>
      </c>
    </row>
    <row r="262" spans="1:24" ht="15.75">
      <c r="A262" s="54" t="str">
        <f t="shared" si="57"/>
        <v>Macy's 589 PIITSBURGH MILLS</v>
      </c>
      <c r="B262" s="59" t="s">
        <v>138</v>
      </c>
      <c r="C262" s="60" t="s">
        <v>1343</v>
      </c>
      <c r="D262" s="60" t="s">
        <v>140</v>
      </c>
      <c r="E262" s="60" t="s">
        <v>485</v>
      </c>
      <c r="F262" s="60">
        <v>589</v>
      </c>
      <c r="G262" s="60" t="s">
        <v>26</v>
      </c>
      <c r="H262" s="41" t="str">
        <f t="shared" ref="H262:H265" si="58">"MC-"&amp;F262</f>
        <v>MC-589</v>
      </c>
      <c r="I262" s="60" t="s">
        <v>1354</v>
      </c>
      <c r="J262" s="60" t="s">
        <v>1345</v>
      </c>
      <c r="K262" s="41" t="s">
        <v>138</v>
      </c>
      <c r="L262" s="60" t="s">
        <v>1344</v>
      </c>
      <c r="M262" s="60" t="s">
        <v>426</v>
      </c>
      <c r="N262" s="60">
        <v>15009</v>
      </c>
      <c r="O262" s="60" t="s">
        <v>1343</v>
      </c>
      <c r="P262" s="60" t="s">
        <v>1347</v>
      </c>
      <c r="Q262" s="60" t="s">
        <v>34</v>
      </c>
      <c r="R262" s="61">
        <v>22</v>
      </c>
      <c r="S262" s="61">
        <v>52</v>
      </c>
      <c r="T262" s="61">
        <v>24</v>
      </c>
      <c r="U262" s="61">
        <v>54</v>
      </c>
      <c r="V262" s="61">
        <v>1</v>
      </c>
      <c r="W262" s="61"/>
      <c r="X262" s="41" t="s">
        <v>138</v>
      </c>
    </row>
    <row r="263" spans="1:24" ht="15.75">
      <c r="A263" s="54" t="str">
        <f t="shared" si="57"/>
        <v>Macy's 634 WESTMORELAND</v>
      </c>
      <c r="B263" s="59" t="s">
        <v>138</v>
      </c>
      <c r="C263" s="60" t="s">
        <v>1343</v>
      </c>
      <c r="D263" s="60" t="s">
        <v>140</v>
      </c>
      <c r="E263" s="60" t="s">
        <v>485</v>
      </c>
      <c r="F263" s="60">
        <v>634</v>
      </c>
      <c r="G263" s="60" t="s">
        <v>26</v>
      </c>
      <c r="H263" s="41" t="str">
        <f t="shared" si="58"/>
        <v>MC-634</v>
      </c>
      <c r="I263" s="60" t="s">
        <v>1355</v>
      </c>
      <c r="J263" s="60" t="s">
        <v>1345</v>
      </c>
      <c r="K263" s="41" t="s">
        <v>138</v>
      </c>
      <c r="L263" s="60" t="s">
        <v>1344</v>
      </c>
      <c r="M263" s="60" t="s">
        <v>426</v>
      </c>
      <c r="N263" s="60">
        <v>15009</v>
      </c>
      <c r="O263" s="60" t="s">
        <v>1343</v>
      </c>
      <c r="P263" s="60" t="s">
        <v>1347</v>
      </c>
      <c r="Q263" s="60" t="s">
        <v>34</v>
      </c>
      <c r="R263" s="61">
        <v>17</v>
      </c>
      <c r="S263" s="61">
        <v>26</v>
      </c>
      <c r="T263" s="61">
        <v>18</v>
      </c>
      <c r="U263" s="61">
        <v>27</v>
      </c>
      <c r="V263" s="61">
        <v>1</v>
      </c>
      <c r="W263" s="61"/>
      <c r="X263" s="41" t="s">
        <v>138</v>
      </c>
    </row>
    <row r="264" spans="1:24" ht="15.75">
      <c r="A264" s="54" t="str">
        <f t="shared" si="57"/>
        <v>Macy's 599 GLENBROOK</v>
      </c>
      <c r="B264" s="59" t="s">
        <v>138</v>
      </c>
      <c r="C264" s="60" t="s">
        <v>478</v>
      </c>
      <c r="D264" s="60" t="s">
        <v>140</v>
      </c>
      <c r="E264" s="60" t="s">
        <v>485</v>
      </c>
      <c r="F264" s="60">
        <v>599</v>
      </c>
      <c r="G264" s="60" t="s">
        <v>26</v>
      </c>
      <c r="H264" s="41" t="str">
        <f t="shared" si="58"/>
        <v>MC-599</v>
      </c>
      <c r="I264" s="60" t="s">
        <v>1356</v>
      </c>
      <c r="J264" s="60" t="s">
        <v>479</v>
      </c>
      <c r="K264" s="41" t="s">
        <v>138</v>
      </c>
      <c r="L264" s="60" t="s">
        <v>480</v>
      </c>
      <c r="M264" s="60" t="s">
        <v>481</v>
      </c>
      <c r="N264" s="60">
        <v>46037</v>
      </c>
      <c r="O264" s="60" t="s">
        <v>478</v>
      </c>
      <c r="P264" s="60" t="s">
        <v>1357</v>
      </c>
      <c r="Q264" s="60" t="s">
        <v>34</v>
      </c>
      <c r="R264" s="61">
        <v>19.5</v>
      </c>
      <c r="S264" s="61">
        <v>27.75</v>
      </c>
      <c r="T264" s="61">
        <v>21.5</v>
      </c>
      <c r="U264" s="61">
        <v>29.75</v>
      </c>
      <c r="V264" s="61">
        <v>1</v>
      </c>
      <c r="W264" s="61"/>
      <c r="X264" s="41" t="s">
        <v>138</v>
      </c>
    </row>
    <row r="265" spans="1:24" ht="15.75">
      <c r="A265" s="54" t="str">
        <f t="shared" si="57"/>
        <v>Macy's 52 Monmouth</v>
      </c>
      <c r="B265" s="59" t="s">
        <v>138</v>
      </c>
      <c r="C265" s="60" t="s">
        <v>25</v>
      </c>
      <c r="D265" s="60" t="s">
        <v>140</v>
      </c>
      <c r="E265" s="60" t="s">
        <v>485</v>
      </c>
      <c r="F265" s="60">
        <v>52</v>
      </c>
      <c r="G265" s="60" t="s">
        <v>26</v>
      </c>
      <c r="H265" s="41" t="str">
        <f t="shared" si="58"/>
        <v>MC-52</v>
      </c>
      <c r="I265" s="60" t="s">
        <v>1358</v>
      </c>
      <c r="J265" s="60" t="s">
        <v>1359</v>
      </c>
      <c r="K265" s="41" t="s">
        <v>138</v>
      </c>
      <c r="L265" s="60" t="s">
        <v>1360</v>
      </c>
      <c r="M265" s="60" t="s">
        <v>1233</v>
      </c>
      <c r="N265" s="60">
        <v>8527</v>
      </c>
      <c r="O265" s="60">
        <v>0</v>
      </c>
      <c r="P265" s="60" t="s">
        <v>29</v>
      </c>
      <c r="Q265" s="60" t="s">
        <v>1361</v>
      </c>
      <c r="R265" s="61">
        <v>28.25</v>
      </c>
      <c r="S265" s="61">
        <v>31.75</v>
      </c>
      <c r="T265" s="61">
        <v>30.125</v>
      </c>
      <c r="U265" s="61">
        <v>33.125</v>
      </c>
      <c r="V265" s="61">
        <v>1</v>
      </c>
      <c r="W265" s="61"/>
      <c r="X265" s="41"/>
    </row>
    <row r="266" spans="1:24" ht="15.75">
      <c r="A266" s="54" t="str">
        <f>CLEAN(TRIM(G266&amp;" "&amp;F266&amp;" "&amp;I266))</f>
        <v>Belk Lady Lake</v>
      </c>
      <c r="B266" s="59"/>
      <c r="C266" s="60" t="s">
        <v>411</v>
      </c>
      <c r="D266" s="60" t="s">
        <v>1381</v>
      </c>
      <c r="E266" s="60" t="s">
        <v>485</v>
      </c>
      <c r="F266" s="60"/>
      <c r="G266" s="60" t="s">
        <v>116</v>
      </c>
      <c r="H266" s="41" t="str">
        <f>"BK-"&amp;F266</f>
        <v>BK-</v>
      </c>
      <c r="I266" s="60" t="s">
        <v>1382</v>
      </c>
      <c r="J266" s="60" t="s">
        <v>1383</v>
      </c>
      <c r="K266" s="114"/>
      <c r="L266" s="60" t="s">
        <v>1382</v>
      </c>
      <c r="M266" s="60" t="s">
        <v>1384</v>
      </c>
      <c r="N266" s="60">
        <v>32159</v>
      </c>
      <c r="O266" s="60" t="s">
        <v>1385</v>
      </c>
      <c r="P266" s="60" t="s">
        <v>1386</v>
      </c>
      <c r="Q266" s="60" t="s">
        <v>34</v>
      </c>
      <c r="R266" s="61" t="s">
        <v>1387</v>
      </c>
      <c r="S266" s="61" t="s">
        <v>1388</v>
      </c>
      <c r="T266" s="61" t="s">
        <v>1387</v>
      </c>
      <c r="U266" s="61" t="s">
        <v>1388</v>
      </c>
      <c r="V266" s="61">
        <v>1</v>
      </c>
      <c r="W266" s="61"/>
      <c r="X266" s="114" t="s">
        <v>1389</v>
      </c>
    </row>
    <row r="267" spans="1:24" ht="15.75">
      <c r="A267" s="54" t="str">
        <f t="shared" ref="A267:A271" si="59">CLEAN(TRIM(G267&amp;" "&amp;F267&amp;" "&amp;I267))</f>
        <v>Macy's 218 Old Orchard</v>
      </c>
      <c r="B267" s="56"/>
      <c r="C267" s="23" t="s">
        <v>64</v>
      </c>
      <c r="D267" s="58">
        <v>6</v>
      </c>
      <c r="E267" s="60" t="s">
        <v>485</v>
      </c>
      <c r="F267" s="11">
        <v>218</v>
      </c>
      <c r="G267" s="12" t="s">
        <v>26</v>
      </c>
      <c r="H267" s="41" t="str">
        <f t="shared" ref="H267:H271" si="60">"MC-"&amp;F267</f>
        <v>MC-218</v>
      </c>
      <c r="I267" s="12" t="s">
        <v>65</v>
      </c>
      <c r="J267" s="103" t="s">
        <v>66</v>
      </c>
      <c r="K267" s="56"/>
      <c r="L267" s="104" t="s">
        <v>67</v>
      </c>
      <c r="M267" s="105" t="s">
        <v>68</v>
      </c>
      <c r="N267" s="103">
        <v>60707</v>
      </c>
      <c r="O267" s="105" t="s">
        <v>64</v>
      </c>
      <c r="P267" s="12" t="s">
        <v>69</v>
      </c>
      <c r="Q267" s="12" t="s">
        <v>34</v>
      </c>
      <c r="R267" s="11">
        <v>26.66</v>
      </c>
      <c r="S267" s="11">
        <v>15.16</v>
      </c>
      <c r="T267" s="11">
        <v>27.84</v>
      </c>
      <c r="U267" s="11">
        <v>16.34</v>
      </c>
      <c r="V267" s="11">
        <v>1</v>
      </c>
      <c r="W267" s="56"/>
      <c r="X267" s="56"/>
    </row>
    <row r="268" spans="1:24" ht="15.75">
      <c r="A268" s="54" t="str">
        <f t="shared" si="59"/>
        <v>Macy's 218 Old Orchard</v>
      </c>
      <c r="B268" s="56"/>
      <c r="C268" s="23" t="s">
        <v>64</v>
      </c>
      <c r="D268" s="58">
        <v>7</v>
      </c>
      <c r="E268" s="60" t="s">
        <v>485</v>
      </c>
      <c r="F268" s="11">
        <v>218</v>
      </c>
      <c r="G268" s="12" t="s">
        <v>26</v>
      </c>
      <c r="H268" s="41" t="str">
        <f t="shared" si="60"/>
        <v>MC-218</v>
      </c>
      <c r="I268" s="12" t="s">
        <v>65</v>
      </c>
      <c r="J268" s="103" t="s">
        <v>66</v>
      </c>
      <c r="K268" s="56"/>
      <c r="L268" s="104" t="s">
        <v>67</v>
      </c>
      <c r="M268" s="105" t="s">
        <v>68</v>
      </c>
      <c r="N268" s="103">
        <v>60707</v>
      </c>
      <c r="O268" s="105" t="s">
        <v>64</v>
      </c>
      <c r="P268" s="12" t="s">
        <v>69</v>
      </c>
      <c r="Q268" s="12" t="s">
        <v>34</v>
      </c>
      <c r="R268" s="11">
        <v>16.5</v>
      </c>
      <c r="S268" s="11">
        <v>20.41</v>
      </c>
      <c r="T268" s="11">
        <v>17.41</v>
      </c>
      <c r="U268" s="11">
        <v>21.5</v>
      </c>
      <c r="V268" s="11">
        <v>1</v>
      </c>
      <c r="W268" s="56"/>
      <c r="X268" s="56"/>
    </row>
    <row r="269" spans="1:24" ht="15.75">
      <c r="A269" s="54" t="str">
        <f t="shared" si="59"/>
        <v>Macy's 218 Old Orchard</v>
      </c>
      <c r="B269" s="56"/>
      <c r="C269" s="23" t="s">
        <v>64</v>
      </c>
      <c r="D269" s="58">
        <v>4</v>
      </c>
      <c r="E269" s="60" t="s">
        <v>485</v>
      </c>
      <c r="F269" s="11">
        <v>218</v>
      </c>
      <c r="G269" s="12" t="s">
        <v>26</v>
      </c>
      <c r="H269" s="41" t="str">
        <f t="shared" si="60"/>
        <v>MC-218</v>
      </c>
      <c r="I269" s="12" t="s">
        <v>65</v>
      </c>
      <c r="J269" s="103" t="s">
        <v>66</v>
      </c>
      <c r="K269" s="56"/>
      <c r="L269" s="104" t="s">
        <v>67</v>
      </c>
      <c r="M269" s="105" t="s">
        <v>68</v>
      </c>
      <c r="N269" s="103">
        <v>60707</v>
      </c>
      <c r="O269" s="105" t="s">
        <v>64</v>
      </c>
      <c r="P269" s="12" t="s">
        <v>69</v>
      </c>
      <c r="Q269" s="12" t="s">
        <v>34</v>
      </c>
      <c r="R269" s="11">
        <v>26.66</v>
      </c>
      <c r="S269" s="11">
        <v>15.16</v>
      </c>
      <c r="T269" s="11">
        <v>27.84</v>
      </c>
      <c r="U269" s="11">
        <v>16.34</v>
      </c>
      <c r="V269" s="11">
        <v>1</v>
      </c>
      <c r="W269" s="56"/>
      <c r="X269" s="56"/>
    </row>
    <row r="270" spans="1:24" ht="15.75">
      <c r="A270" s="54" t="str">
        <f t="shared" si="59"/>
        <v>Macy's 218 Old Orchard</v>
      </c>
      <c r="B270" s="106"/>
      <c r="C270" s="74" t="s">
        <v>64</v>
      </c>
      <c r="D270" s="107">
        <v>5</v>
      </c>
      <c r="E270" s="60" t="s">
        <v>485</v>
      </c>
      <c r="F270" s="108">
        <v>218</v>
      </c>
      <c r="G270" s="109" t="s">
        <v>26</v>
      </c>
      <c r="H270" s="41" t="str">
        <f t="shared" si="60"/>
        <v>MC-218</v>
      </c>
      <c r="I270" s="109" t="s">
        <v>65</v>
      </c>
      <c r="J270" s="110" t="s">
        <v>66</v>
      </c>
      <c r="K270" s="106"/>
      <c r="L270" s="104" t="s">
        <v>67</v>
      </c>
      <c r="M270" s="105" t="s">
        <v>68</v>
      </c>
      <c r="N270" s="103">
        <v>60707</v>
      </c>
      <c r="O270" s="105" t="s">
        <v>64</v>
      </c>
      <c r="P270" s="12" t="s">
        <v>69</v>
      </c>
      <c r="Q270" s="12" t="s">
        <v>34</v>
      </c>
      <c r="R270" s="11">
        <v>16.5</v>
      </c>
      <c r="S270" s="11">
        <v>20.41</v>
      </c>
      <c r="T270" s="11">
        <v>17.41</v>
      </c>
      <c r="U270" s="11">
        <v>21.5</v>
      </c>
      <c r="V270" s="11">
        <v>1</v>
      </c>
      <c r="W270" s="56"/>
      <c r="X270" s="56"/>
    </row>
    <row r="271" spans="1:24" ht="15.75">
      <c r="A271" s="54" t="str">
        <f t="shared" si="59"/>
        <v>Macy's 217 Oakbrook</v>
      </c>
      <c r="B271" s="56"/>
      <c r="C271" s="12" t="s">
        <v>64</v>
      </c>
      <c r="D271" s="58" t="s">
        <v>1408</v>
      </c>
      <c r="E271" s="60" t="s">
        <v>485</v>
      </c>
      <c r="F271" s="11">
        <v>217</v>
      </c>
      <c r="G271" s="12" t="s">
        <v>26</v>
      </c>
      <c r="H271" s="41" t="str">
        <f t="shared" si="60"/>
        <v>MC-217</v>
      </c>
      <c r="I271" s="12" t="s">
        <v>1409</v>
      </c>
      <c r="J271" s="103" t="s">
        <v>66</v>
      </c>
      <c r="K271" s="56"/>
      <c r="L271" s="111" t="s">
        <v>67</v>
      </c>
      <c r="M271" s="105" t="s">
        <v>68</v>
      </c>
      <c r="N271" s="103">
        <v>60707</v>
      </c>
      <c r="O271" s="105" t="s">
        <v>64</v>
      </c>
      <c r="P271" s="112" t="s">
        <v>69</v>
      </c>
      <c r="Q271" s="113" t="s">
        <v>1410</v>
      </c>
      <c r="R271" s="56">
        <v>38.1875</v>
      </c>
      <c r="S271" s="56">
        <v>31.9375</v>
      </c>
      <c r="T271" s="56">
        <v>38.9375</v>
      </c>
      <c r="U271" s="56">
        <v>32.6875</v>
      </c>
      <c r="V271" s="58">
        <v>1</v>
      </c>
      <c r="W271" s="56"/>
      <c r="X271" s="5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E6BC1-EB46-4FD6-9832-92105B019D9C}">
  <sheetPr codeName="Sheet3">
    <tabColor rgb="FF78F8CA"/>
  </sheetPr>
  <dimension ref="A1:X34"/>
  <sheetViews>
    <sheetView topLeftCell="I1" workbookViewId="0">
      <selection activeCell="A2" sqref="A2"/>
    </sheetView>
  </sheetViews>
  <sheetFormatPr defaultRowHeight="15"/>
  <cols>
    <col min="1" max="1" width="12.5703125" customWidth="1"/>
    <col min="2" max="2" width="10.42578125" customWidth="1"/>
    <col min="3" max="3" width="16.42578125" bestFit="1" customWidth="1"/>
    <col min="4" max="4" width="14.140625" bestFit="1" customWidth="1"/>
    <col min="5" max="5" width="28.5703125" bestFit="1" customWidth="1"/>
    <col min="6" max="6" width="8" bestFit="1" customWidth="1"/>
    <col min="7" max="7" width="13.7109375" bestFit="1" customWidth="1"/>
    <col min="8" max="8" width="13.7109375" customWidth="1"/>
    <col min="9" max="9" width="31" bestFit="1" customWidth="1"/>
    <col min="10" max="10" width="30.85546875" bestFit="1" customWidth="1"/>
    <col min="11" max="11" width="21.140625" bestFit="1" customWidth="1"/>
    <col min="12" max="12" width="15.7109375" bestFit="1" customWidth="1"/>
    <col min="13" max="13" width="6.5703125" bestFit="1" customWidth="1"/>
    <col min="14" max="14" width="10.140625" bestFit="1" customWidth="1"/>
    <col min="15" max="15" width="27.7109375" bestFit="1" customWidth="1"/>
    <col min="16" max="16" width="17.7109375" bestFit="1" customWidth="1"/>
    <col min="17" max="17" width="16.42578125" bestFit="1" customWidth="1"/>
    <col min="18" max="18" width="7.5703125" bestFit="1" customWidth="1"/>
    <col min="19" max="19" width="8.7109375" bestFit="1" customWidth="1"/>
    <col min="20" max="20" width="7.7109375" bestFit="1" customWidth="1"/>
    <col min="21" max="21" width="8.7109375" bestFit="1" customWidth="1"/>
    <col min="22" max="22" width="9.85546875" bestFit="1" customWidth="1"/>
    <col min="23" max="23" width="8.7109375" bestFit="1" customWidth="1"/>
    <col min="24" max="24" width="12.42578125" bestFit="1" customWidth="1"/>
  </cols>
  <sheetData>
    <row r="1" spans="1:24" ht="187.5">
      <c r="A1" s="45" t="s">
        <v>132</v>
      </c>
      <c r="B1" s="46" t="s">
        <v>133</v>
      </c>
      <c r="C1" s="47" t="s">
        <v>134</v>
      </c>
      <c r="D1" s="48" t="s">
        <v>135</v>
      </c>
      <c r="E1" s="49" t="s">
        <v>136</v>
      </c>
      <c r="F1" s="50" t="s">
        <v>5</v>
      </c>
      <c r="G1" s="50" t="s">
        <v>7</v>
      </c>
      <c r="H1" s="50"/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1" t="s">
        <v>14</v>
      </c>
      <c r="P1" s="50" t="s">
        <v>15</v>
      </c>
      <c r="Q1" s="51" t="s">
        <v>16</v>
      </c>
      <c r="R1" s="52" t="s">
        <v>17</v>
      </c>
      <c r="S1" s="52" t="s">
        <v>18</v>
      </c>
      <c r="T1" s="52" t="s">
        <v>19</v>
      </c>
      <c r="U1" s="52" t="s">
        <v>20</v>
      </c>
      <c r="V1" s="53" t="s">
        <v>21</v>
      </c>
      <c r="W1" s="52" t="s">
        <v>137</v>
      </c>
      <c r="X1" s="53" t="s">
        <v>22</v>
      </c>
    </row>
    <row r="2" spans="1:24" ht="15.75">
      <c r="A2" s="54" t="str">
        <f>CLEAN(TRIM(G2&amp;" "&amp;F2&amp;" "&amp;I2))</f>
        <v>Macy's 676 Parks</v>
      </c>
      <c r="B2" s="54" t="s">
        <v>138</v>
      </c>
      <c r="C2" s="41" t="s">
        <v>139</v>
      </c>
      <c r="D2" s="41" t="s">
        <v>1362</v>
      </c>
      <c r="E2" s="41" t="s">
        <v>1363</v>
      </c>
      <c r="F2" s="41" t="s">
        <v>503</v>
      </c>
      <c r="G2" s="41" t="s">
        <v>26</v>
      </c>
      <c r="H2" s="41" t="str">
        <f>"MC-"&amp;F2</f>
        <v>MC-676</v>
      </c>
      <c r="I2" s="41" t="s">
        <v>487</v>
      </c>
      <c r="J2" s="41" t="s">
        <v>144</v>
      </c>
      <c r="K2" s="41" t="s">
        <v>138</v>
      </c>
      <c r="L2" s="41" t="s">
        <v>145</v>
      </c>
      <c r="M2" s="41" t="s">
        <v>77</v>
      </c>
      <c r="N2" s="41" t="s">
        <v>146</v>
      </c>
      <c r="O2" s="41" t="s">
        <v>139</v>
      </c>
      <c r="P2" s="41" t="s">
        <v>504</v>
      </c>
      <c r="Q2" s="41" t="s">
        <v>34</v>
      </c>
      <c r="R2" s="42" t="s">
        <v>229</v>
      </c>
      <c r="S2" s="42" t="s">
        <v>879</v>
      </c>
      <c r="T2" s="42" t="s">
        <v>175</v>
      </c>
      <c r="U2" s="42" t="s">
        <v>489</v>
      </c>
      <c r="V2" s="42" t="s">
        <v>152</v>
      </c>
      <c r="W2" s="42" t="s">
        <v>138</v>
      </c>
      <c r="X2" s="41" t="s">
        <v>138</v>
      </c>
    </row>
    <row r="3" spans="1:24" ht="15.75">
      <c r="A3" s="54" t="str">
        <f t="shared" ref="A3:A33" si="0">CLEAN(TRIM(G3&amp;" "&amp;F3&amp;" "&amp;I3))</f>
        <v>Dillard's 731 Temple Mall</v>
      </c>
      <c r="B3" s="54" t="s">
        <v>138</v>
      </c>
      <c r="C3" s="41" t="s">
        <v>167</v>
      </c>
      <c r="D3" s="41" t="s">
        <v>1364</v>
      </c>
      <c r="E3" s="41" t="s">
        <v>1363</v>
      </c>
      <c r="F3" s="41" t="s">
        <v>538</v>
      </c>
      <c r="G3" s="41" t="s">
        <v>539</v>
      </c>
      <c r="H3" s="41" t="str">
        <f>"DL-"&amp;F3</f>
        <v>DL-731</v>
      </c>
      <c r="I3" s="41" t="s">
        <v>540</v>
      </c>
      <c r="J3" s="41" t="s">
        <v>170</v>
      </c>
      <c r="K3" s="41" t="s">
        <v>138</v>
      </c>
      <c r="L3" s="41" t="s">
        <v>171</v>
      </c>
      <c r="M3" s="41" t="s">
        <v>77</v>
      </c>
      <c r="N3" s="41" t="s">
        <v>173</v>
      </c>
      <c r="O3" s="41" t="s">
        <v>167</v>
      </c>
      <c r="P3" s="41" t="s">
        <v>174</v>
      </c>
      <c r="Q3" s="41" t="s">
        <v>34</v>
      </c>
      <c r="R3" s="42" t="s">
        <v>165</v>
      </c>
      <c r="S3" s="42" t="s">
        <v>166</v>
      </c>
      <c r="T3" s="42" t="s">
        <v>148</v>
      </c>
      <c r="U3" s="42" t="s">
        <v>149</v>
      </c>
      <c r="V3" s="42" t="s">
        <v>138</v>
      </c>
      <c r="W3" s="42" t="s">
        <v>138</v>
      </c>
      <c r="X3" s="41" t="s">
        <v>138</v>
      </c>
    </row>
    <row r="4" spans="1:24" ht="15.75">
      <c r="A4" s="54" t="str">
        <f t="shared" si="0"/>
        <v>Belk 678 Belk Flowood</v>
      </c>
      <c r="B4" s="54" t="s">
        <v>138</v>
      </c>
      <c r="C4" s="41" t="s">
        <v>191</v>
      </c>
      <c r="D4" s="41" t="s">
        <v>579</v>
      </c>
      <c r="E4" s="41" t="s">
        <v>1363</v>
      </c>
      <c r="F4" s="41" t="s">
        <v>549</v>
      </c>
      <c r="G4" s="41" t="s">
        <v>559</v>
      </c>
      <c r="H4" s="41" t="str">
        <f>"BK-"&amp;F4</f>
        <v>BK-678</v>
      </c>
      <c r="I4" s="41" t="s">
        <v>550</v>
      </c>
      <c r="J4" s="41" t="s">
        <v>551</v>
      </c>
      <c r="K4" s="41" t="s">
        <v>138</v>
      </c>
      <c r="L4" s="41" t="s">
        <v>552</v>
      </c>
      <c r="M4" s="41" t="s">
        <v>204</v>
      </c>
      <c r="N4" s="41" t="s">
        <v>553</v>
      </c>
      <c r="O4" s="41" t="s">
        <v>554</v>
      </c>
      <c r="P4" s="41" t="s">
        <v>555</v>
      </c>
      <c r="Q4" s="41" t="s">
        <v>34</v>
      </c>
      <c r="R4" s="42" t="s">
        <v>337</v>
      </c>
      <c r="S4" s="42" t="s">
        <v>181</v>
      </c>
      <c r="T4" s="42" t="s">
        <v>404</v>
      </c>
      <c r="U4" s="42" t="s">
        <v>213</v>
      </c>
      <c r="V4" s="42" t="s">
        <v>152</v>
      </c>
      <c r="W4" s="42" t="s">
        <v>138</v>
      </c>
      <c r="X4" s="41" t="s">
        <v>138</v>
      </c>
    </row>
    <row r="5" spans="1:24" ht="15.75">
      <c r="A5" s="54" t="str">
        <f t="shared" si="0"/>
        <v>Dillard's 241 Bel Air</v>
      </c>
      <c r="B5" s="54" t="s">
        <v>138</v>
      </c>
      <c r="C5" s="41" t="s">
        <v>206</v>
      </c>
      <c r="D5" s="41" t="s">
        <v>1365</v>
      </c>
      <c r="E5" s="41" t="s">
        <v>1363</v>
      </c>
      <c r="F5" s="41" t="s">
        <v>566</v>
      </c>
      <c r="G5" s="41" t="s">
        <v>142</v>
      </c>
      <c r="H5" s="41" t="str">
        <f t="shared" ref="H5:H9" si="1">"DL-"&amp;F5</f>
        <v>DL-241</v>
      </c>
      <c r="I5" s="41" t="s">
        <v>567</v>
      </c>
      <c r="J5" s="41" t="s">
        <v>568</v>
      </c>
      <c r="K5" s="41" t="s">
        <v>138</v>
      </c>
      <c r="L5" s="41" t="s">
        <v>569</v>
      </c>
      <c r="M5" s="41" t="s">
        <v>196</v>
      </c>
      <c r="N5" s="41" t="s">
        <v>570</v>
      </c>
      <c r="O5" s="41" t="s">
        <v>198</v>
      </c>
      <c r="P5" s="41" t="s">
        <v>212</v>
      </c>
      <c r="Q5" s="41" t="s">
        <v>34</v>
      </c>
      <c r="R5" s="42" t="s">
        <v>165</v>
      </c>
      <c r="S5" s="42" t="s">
        <v>166</v>
      </c>
      <c r="T5" s="42" t="s">
        <v>148</v>
      </c>
      <c r="U5" s="42" t="s">
        <v>149</v>
      </c>
      <c r="V5" s="42" t="s">
        <v>152</v>
      </c>
      <c r="W5" s="42" t="s">
        <v>138</v>
      </c>
      <c r="X5" s="41" t="s">
        <v>138</v>
      </c>
    </row>
    <row r="6" spans="1:24" ht="15.75">
      <c r="A6" s="54" t="str">
        <f t="shared" si="0"/>
        <v>Dillard's 419 North Park</v>
      </c>
      <c r="B6" s="54" t="s">
        <v>138</v>
      </c>
      <c r="C6" s="41" t="s">
        <v>206</v>
      </c>
      <c r="D6" s="41" t="s">
        <v>1365</v>
      </c>
      <c r="E6" s="41" t="s">
        <v>1363</v>
      </c>
      <c r="F6" s="41" t="s">
        <v>576</v>
      </c>
      <c r="G6" s="41" t="s">
        <v>142</v>
      </c>
      <c r="H6" s="41" t="str">
        <f t="shared" si="1"/>
        <v>DL-419</v>
      </c>
      <c r="I6" s="41" t="s">
        <v>577</v>
      </c>
      <c r="J6" s="41" t="s">
        <v>578</v>
      </c>
      <c r="K6" s="41" t="s">
        <v>138</v>
      </c>
      <c r="L6" s="41" t="s">
        <v>543</v>
      </c>
      <c r="M6" s="41" t="s">
        <v>204</v>
      </c>
      <c r="N6" s="41" t="s">
        <v>544</v>
      </c>
      <c r="O6" s="41" t="s">
        <v>198</v>
      </c>
      <c r="P6" s="41" t="s">
        <v>212</v>
      </c>
      <c r="Q6" s="41" t="s">
        <v>34</v>
      </c>
      <c r="R6" s="42" t="s">
        <v>165</v>
      </c>
      <c r="S6" s="42" t="s">
        <v>166</v>
      </c>
      <c r="T6" s="42" t="s">
        <v>148</v>
      </c>
      <c r="U6" s="42" t="s">
        <v>149</v>
      </c>
      <c r="V6" s="42" t="s">
        <v>152</v>
      </c>
      <c r="W6" s="42" t="s">
        <v>138</v>
      </c>
      <c r="X6" s="41" t="s">
        <v>138</v>
      </c>
    </row>
    <row r="7" spans="1:24" ht="15.75">
      <c r="A7" s="54" t="str">
        <f t="shared" si="0"/>
        <v>Dillard's 323 Independence</v>
      </c>
      <c r="B7" s="54" t="s">
        <v>138</v>
      </c>
      <c r="C7" s="41" t="s">
        <v>240</v>
      </c>
      <c r="D7" s="41" t="s">
        <v>1365</v>
      </c>
      <c r="E7" s="41" t="s">
        <v>1363</v>
      </c>
      <c r="F7" s="41" t="s">
        <v>687</v>
      </c>
      <c r="G7" s="41" t="s">
        <v>142</v>
      </c>
      <c r="H7" s="41" t="str">
        <f t="shared" si="1"/>
        <v>DL-323</v>
      </c>
      <c r="I7" s="41" t="s">
        <v>688</v>
      </c>
      <c r="J7" s="41" t="s">
        <v>251</v>
      </c>
      <c r="K7" s="41" t="s">
        <v>138</v>
      </c>
      <c r="L7" s="41" t="s">
        <v>252</v>
      </c>
      <c r="M7" s="41" t="s">
        <v>245</v>
      </c>
      <c r="N7" s="41" t="s">
        <v>253</v>
      </c>
      <c r="O7" s="41" t="s">
        <v>254</v>
      </c>
      <c r="P7" s="41" t="s">
        <v>255</v>
      </c>
      <c r="Q7" s="41" t="s">
        <v>34</v>
      </c>
      <c r="R7" s="42" t="s">
        <v>382</v>
      </c>
      <c r="S7" s="42" t="s">
        <v>689</v>
      </c>
      <c r="T7" s="42" t="s">
        <v>148</v>
      </c>
      <c r="U7" s="42" t="s">
        <v>149</v>
      </c>
      <c r="V7" s="42" t="s">
        <v>152</v>
      </c>
      <c r="W7" s="42" t="s">
        <v>138</v>
      </c>
      <c r="X7" s="41" t="s">
        <v>138</v>
      </c>
    </row>
    <row r="8" spans="1:24" ht="15.75">
      <c r="A8" s="54" t="str">
        <f t="shared" si="0"/>
        <v>Dillard's 324 Zona Rosa</v>
      </c>
      <c r="B8" s="54" t="s">
        <v>138</v>
      </c>
      <c r="C8" s="41" t="s">
        <v>240</v>
      </c>
      <c r="D8" s="41" t="s">
        <v>1365</v>
      </c>
      <c r="E8" s="41" t="s">
        <v>1363</v>
      </c>
      <c r="F8" s="41" t="s">
        <v>696</v>
      </c>
      <c r="G8" s="41" t="s">
        <v>142</v>
      </c>
      <c r="H8" s="41" t="str">
        <f t="shared" si="1"/>
        <v>DL-324</v>
      </c>
      <c r="I8" s="41" t="s">
        <v>697</v>
      </c>
      <c r="J8" s="41" t="s">
        <v>698</v>
      </c>
      <c r="K8" s="41" t="s">
        <v>138</v>
      </c>
      <c r="L8" s="41" t="s">
        <v>699</v>
      </c>
      <c r="M8" s="41" t="s">
        <v>245</v>
      </c>
      <c r="N8" s="41" t="s">
        <v>700</v>
      </c>
      <c r="O8" s="41" t="s">
        <v>247</v>
      </c>
      <c r="P8" s="41" t="s">
        <v>701</v>
      </c>
      <c r="Q8" s="41" t="s">
        <v>34</v>
      </c>
      <c r="R8" s="42" t="s">
        <v>148</v>
      </c>
      <c r="S8" s="42" t="s">
        <v>149</v>
      </c>
      <c r="T8" s="42" t="s">
        <v>148</v>
      </c>
      <c r="U8" s="42" t="s">
        <v>149</v>
      </c>
      <c r="V8" s="42" t="s">
        <v>152</v>
      </c>
      <c r="W8" s="42" t="s">
        <v>138</v>
      </c>
      <c r="X8" s="41" t="s">
        <v>138</v>
      </c>
    </row>
    <row r="9" spans="1:24" ht="15.75">
      <c r="A9" s="54" t="str">
        <f t="shared" si="0"/>
        <v>Dillard's 437 Central Mall</v>
      </c>
      <c r="B9" s="54" t="s">
        <v>138</v>
      </c>
      <c r="C9" s="41" t="s">
        <v>73</v>
      </c>
      <c r="D9" s="41" t="s">
        <v>1365</v>
      </c>
      <c r="E9" s="41" t="s">
        <v>1363</v>
      </c>
      <c r="F9" s="41" t="s">
        <v>727</v>
      </c>
      <c r="G9" s="41" t="s">
        <v>142</v>
      </c>
      <c r="H9" s="41" t="str">
        <f t="shared" si="1"/>
        <v>DL-437</v>
      </c>
      <c r="I9" s="41" t="s">
        <v>728</v>
      </c>
      <c r="J9" s="41" t="s">
        <v>75</v>
      </c>
      <c r="K9" s="41" t="s">
        <v>138</v>
      </c>
      <c r="L9" s="41" t="s">
        <v>76</v>
      </c>
      <c r="M9" s="41" t="s">
        <v>77</v>
      </c>
      <c r="N9" s="41" t="s">
        <v>280</v>
      </c>
      <c r="O9" s="41" t="s">
        <v>73</v>
      </c>
      <c r="P9" s="41" t="s">
        <v>78</v>
      </c>
      <c r="Q9" s="41" t="s">
        <v>34</v>
      </c>
      <c r="R9" s="42" t="s">
        <v>165</v>
      </c>
      <c r="S9" s="42" t="s">
        <v>166</v>
      </c>
      <c r="T9" s="42" t="s">
        <v>175</v>
      </c>
      <c r="U9" s="42" t="s">
        <v>176</v>
      </c>
      <c r="V9" s="42" t="s">
        <v>152</v>
      </c>
      <c r="W9" s="42" t="s">
        <v>138</v>
      </c>
      <c r="X9" s="41" t="s">
        <v>138</v>
      </c>
    </row>
    <row r="10" spans="1:24" ht="15.75">
      <c r="A10" s="54" t="str">
        <f t="shared" si="0"/>
        <v>CURACAO 11 LAS VEGAS</v>
      </c>
      <c r="B10" s="56" t="s">
        <v>138</v>
      </c>
      <c r="C10" s="57" t="s">
        <v>288</v>
      </c>
      <c r="D10" s="57" t="s">
        <v>1365</v>
      </c>
      <c r="E10" s="57" t="s">
        <v>1363</v>
      </c>
      <c r="F10" s="57" t="s">
        <v>744</v>
      </c>
      <c r="G10" s="57" t="s">
        <v>745</v>
      </c>
      <c r="H10" s="57" t="s">
        <v>1419</v>
      </c>
      <c r="I10" s="57" t="s">
        <v>746</v>
      </c>
      <c r="J10" s="57" t="s">
        <v>291</v>
      </c>
      <c r="K10" s="57" t="s">
        <v>138</v>
      </c>
      <c r="L10" s="57" t="s">
        <v>292</v>
      </c>
      <c r="M10" s="57" t="s">
        <v>293</v>
      </c>
      <c r="N10" s="57" t="s">
        <v>294</v>
      </c>
      <c r="O10" s="57" t="s">
        <v>288</v>
      </c>
      <c r="P10" s="57" t="s">
        <v>295</v>
      </c>
      <c r="Q10" s="57" t="s">
        <v>34</v>
      </c>
      <c r="R10" s="58" t="s">
        <v>498</v>
      </c>
      <c r="S10" s="58" t="s">
        <v>615</v>
      </c>
      <c r="T10" s="58" t="s">
        <v>664</v>
      </c>
      <c r="U10" s="58" t="s">
        <v>616</v>
      </c>
      <c r="V10" s="58" t="s">
        <v>152</v>
      </c>
      <c r="W10" s="58" t="s">
        <v>138</v>
      </c>
      <c r="X10" s="57" t="s">
        <v>138</v>
      </c>
    </row>
    <row r="11" spans="1:24" ht="15.75">
      <c r="A11" s="54" t="str">
        <f t="shared" si="0"/>
        <v>Dillard's 918 Yuma</v>
      </c>
      <c r="B11" s="56" t="s">
        <v>138</v>
      </c>
      <c r="C11" s="57" t="s">
        <v>288</v>
      </c>
      <c r="D11" s="57" t="s">
        <v>1365</v>
      </c>
      <c r="E11" s="57" t="s">
        <v>1363</v>
      </c>
      <c r="F11" s="57" t="s">
        <v>747</v>
      </c>
      <c r="G11" s="57" t="s">
        <v>142</v>
      </c>
      <c r="H11" s="41" t="str">
        <f t="shared" ref="H11:H14" si="2">"DL-"&amp;F11</f>
        <v>DL-918</v>
      </c>
      <c r="I11" s="57" t="s">
        <v>748</v>
      </c>
      <c r="J11" s="57" t="s">
        <v>291</v>
      </c>
      <c r="K11" s="57" t="s">
        <v>138</v>
      </c>
      <c r="L11" s="57" t="s">
        <v>292</v>
      </c>
      <c r="M11" s="57" t="s">
        <v>293</v>
      </c>
      <c r="N11" s="57" t="s">
        <v>294</v>
      </c>
      <c r="O11" s="57" t="s">
        <v>288</v>
      </c>
      <c r="P11" s="57" t="s">
        <v>295</v>
      </c>
      <c r="Q11" s="57" t="s">
        <v>34</v>
      </c>
      <c r="R11" s="58" t="s">
        <v>165</v>
      </c>
      <c r="S11" s="58" t="s">
        <v>166</v>
      </c>
      <c r="T11" s="58" t="s">
        <v>148</v>
      </c>
      <c r="U11" s="58" t="s">
        <v>149</v>
      </c>
      <c r="V11" s="58" t="s">
        <v>152</v>
      </c>
      <c r="W11" s="58" t="s">
        <v>138</v>
      </c>
      <c r="X11" s="57" t="s">
        <v>138</v>
      </c>
    </row>
    <row r="12" spans="1:24" ht="15.75">
      <c r="A12" s="54" t="str">
        <f t="shared" si="0"/>
        <v>Dillard's 945 Summerlin</v>
      </c>
      <c r="B12" s="56" t="s">
        <v>138</v>
      </c>
      <c r="C12" s="57" t="s">
        <v>288</v>
      </c>
      <c r="D12" s="57" t="s">
        <v>1365</v>
      </c>
      <c r="E12" s="57" t="s">
        <v>1363</v>
      </c>
      <c r="F12" s="57" t="s">
        <v>756</v>
      </c>
      <c r="G12" s="57" t="s">
        <v>142</v>
      </c>
      <c r="H12" s="41" t="str">
        <f t="shared" si="2"/>
        <v>DL-945</v>
      </c>
      <c r="I12" s="57" t="s">
        <v>757</v>
      </c>
      <c r="J12" s="57" t="s">
        <v>291</v>
      </c>
      <c r="K12" s="57" t="s">
        <v>138</v>
      </c>
      <c r="L12" s="57" t="s">
        <v>292</v>
      </c>
      <c r="M12" s="57" t="s">
        <v>293</v>
      </c>
      <c r="N12" s="57" t="s">
        <v>294</v>
      </c>
      <c r="O12" s="57" t="s">
        <v>288</v>
      </c>
      <c r="P12" s="57" t="s">
        <v>295</v>
      </c>
      <c r="Q12" s="57" t="s">
        <v>34</v>
      </c>
      <c r="R12" s="58" t="s">
        <v>165</v>
      </c>
      <c r="S12" s="58" t="s">
        <v>166</v>
      </c>
      <c r="T12" s="58" t="s">
        <v>148</v>
      </c>
      <c r="U12" s="58" t="s">
        <v>149</v>
      </c>
      <c r="V12" s="58" t="s">
        <v>152</v>
      </c>
      <c r="W12" s="58" t="s">
        <v>138</v>
      </c>
      <c r="X12" s="57" t="s">
        <v>138</v>
      </c>
    </row>
    <row r="13" spans="1:24" ht="15.75">
      <c r="A13" s="54" t="str">
        <f t="shared" si="0"/>
        <v>Dillard's 930 Fashion Place</v>
      </c>
      <c r="B13" s="56" t="s">
        <v>138</v>
      </c>
      <c r="C13" s="57" t="s">
        <v>302</v>
      </c>
      <c r="D13" s="57" t="s">
        <v>1365</v>
      </c>
      <c r="E13" s="57" t="s">
        <v>1363</v>
      </c>
      <c r="F13" s="57" t="s">
        <v>804</v>
      </c>
      <c r="G13" s="57" t="s">
        <v>142</v>
      </c>
      <c r="H13" s="41" t="str">
        <f t="shared" si="2"/>
        <v>DL-930</v>
      </c>
      <c r="I13" s="57" t="s">
        <v>805</v>
      </c>
      <c r="J13" s="57" t="s">
        <v>806</v>
      </c>
      <c r="K13" s="57" t="s">
        <v>138</v>
      </c>
      <c r="L13" s="57" t="s">
        <v>807</v>
      </c>
      <c r="M13" s="57" t="s">
        <v>325</v>
      </c>
      <c r="N13" s="57" t="s">
        <v>808</v>
      </c>
      <c r="O13" s="57" t="s">
        <v>809</v>
      </c>
      <c r="P13" s="57" t="s">
        <v>310</v>
      </c>
      <c r="Q13" s="57" t="s">
        <v>34</v>
      </c>
      <c r="R13" s="58" t="s">
        <v>148</v>
      </c>
      <c r="S13" s="58" t="s">
        <v>149</v>
      </c>
      <c r="T13" s="58" t="s">
        <v>148</v>
      </c>
      <c r="U13" s="58" t="s">
        <v>149</v>
      </c>
      <c r="V13" s="58" t="s">
        <v>152</v>
      </c>
      <c r="W13" s="58" t="s">
        <v>138</v>
      </c>
      <c r="X13" s="57" t="s">
        <v>138</v>
      </c>
    </row>
    <row r="14" spans="1:24" ht="15.75">
      <c r="A14" s="54" t="str">
        <f t="shared" si="0"/>
        <v>Dillard's 932 Layton Hills</v>
      </c>
      <c r="B14" s="56" t="s">
        <v>138</v>
      </c>
      <c r="C14" s="57" t="s">
        <v>302</v>
      </c>
      <c r="D14" s="57" t="s">
        <v>1365</v>
      </c>
      <c r="E14" s="57" t="s">
        <v>1363</v>
      </c>
      <c r="F14" s="57" t="s">
        <v>810</v>
      </c>
      <c r="G14" s="57" t="s">
        <v>142</v>
      </c>
      <c r="H14" s="41" t="str">
        <f t="shared" si="2"/>
        <v>DL-932</v>
      </c>
      <c r="I14" s="57" t="s">
        <v>811</v>
      </c>
      <c r="J14" s="57" t="s">
        <v>812</v>
      </c>
      <c r="K14" s="57" t="s">
        <v>138</v>
      </c>
      <c r="L14" s="57" t="s">
        <v>813</v>
      </c>
      <c r="M14" s="57" t="s">
        <v>814</v>
      </c>
      <c r="N14" s="57" t="s">
        <v>815</v>
      </c>
      <c r="O14" s="57" t="s">
        <v>309</v>
      </c>
      <c r="P14" s="57" t="s">
        <v>310</v>
      </c>
      <c r="Q14" s="57" t="s">
        <v>34</v>
      </c>
      <c r="R14" s="58" t="s">
        <v>148</v>
      </c>
      <c r="S14" s="58" t="s">
        <v>149</v>
      </c>
      <c r="T14" s="58" t="s">
        <v>148</v>
      </c>
      <c r="U14" s="58" t="s">
        <v>149</v>
      </c>
      <c r="V14" s="58" t="s">
        <v>152</v>
      </c>
      <c r="W14" s="58" t="s">
        <v>138</v>
      </c>
      <c r="X14" s="57" t="s">
        <v>138</v>
      </c>
    </row>
    <row r="15" spans="1:24" ht="15.75">
      <c r="A15" s="54" t="str">
        <f t="shared" si="0"/>
        <v>Macy's 123 BOWIE MD</v>
      </c>
      <c r="B15" s="56" t="s">
        <v>138</v>
      </c>
      <c r="C15" s="57" t="s">
        <v>94</v>
      </c>
      <c r="D15" s="57" t="s">
        <v>1365</v>
      </c>
      <c r="E15" s="57" t="s">
        <v>1363</v>
      </c>
      <c r="F15" s="57" t="s">
        <v>968</v>
      </c>
      <c r="G15" s="57" t="s">
        <v>26</v>
      </c>
      <c r="H15" s="41" t="str">
        <f t="shared" ref="H15:H17" si="3">"MC-"&amp;F15</f>
        <v>MC-123</v>
      </c>
      <c r="I15" s="57" t="s">
        <v>969</v>
      </c>
      <c r="J15" s="57" t="s">
        <v>377</v>
      </c>
      <c r="K15" s="57" t="s">
        <v>138</v>
      </c>
      <c r="L15" s="57" t="s">
        <v>378</v>
      </c>
      <c r="M15" s="57" t="s">
        <v>98</v>
      </c>
      <c r="N15" s="57" t="s">
        <v>379</v>
      </c>
      <c r="O15" s="57" t="s">
        <v>99</v>
      </c>
      <c r="P15" s="57" t="s">
        <v>100</v>
      </c>
      <c r="Q15" s="57" t="s">
        <v>34</v>
      </c>
      <c r="R15" s="58" t="s">
        <v>380</v>
      </c>
      <c r="S15" s="58" t="s">
        <v>381</v>
      </c>
      <c r="T15" s="58" t="s">
        <v>382</v>
      </c>
      <c r="U15" s="58" t="s">
        <v>383</v>
      </c>
      <c r="V15" s="58" t="s">
        <v>152</v>
      </c>
      <c r="W15" s="58" t="s">
        <v>138</v>
      </c>
      <c r="X15" s="56" t="s">
        <v>138</v>
      </c>
    </row>
    <row r="16" spans="1:24" ht="15.75">
      <c r="A16" s="54" t="str">
        <f t="shared" si="0"/>
        <v>Macy's 113 Lake Forest</v>
      </c>
      <c r="B16" s="56" t="s">
        <v>138</v>
      </c>
      <c r="C16" s="57" t="s">
        <v>94</v>
      </c>
      <c r="D16" s="57" t="s">
        <v>1365</v>
      </c>
      <c r="E16" s="57" t="s">
        <v>1363</v>
      </c>
      <c r="F16" s="57" t="s">
        <v>972</v>
      </c>
      <c r="G16" s="57" t="s">
        <v>26</v>
      </c>
      <c r="H16" s="41" t="str">
        <f t="shared" si="3"/>
        <v>MC-113</v>
      </c>
      <c r="I16" s="57" t="s">
        <v>867</v>
      </c>
      <c r="J16" s="57" t="s">
        <v>377</v>
      </c>
      <c r="K16" s="57" t="s">
        <v>138</v>
      </c>
      <c r="L16" s="57" t="s">
        <v>378</v>
      </c>
      <c r="M16" s="57" t="s">
        <v>98</v>
      </c>
      <c r="N16" s="57" t="s">
        <v>379</v>
      </c>
      <c r="O16" s="57" t="s">
        <v>99</v>
      </c>
      <c r="P16" s="57" t="s">
        <v>100</v>
      </c>
      <c r="Q16" s="57" t="s">
        <v>34</v>
      </c>
      <c r="R16" s="58" t="s">
        <v>973</v>
      </c>
      <c r="S16" s="58" t="s">
        <v>166</v>
      </c>
      <c r="T16" s="58" t="s">
        <v>357</v>
      </c>
      <c r="U16" s="58" t="s">
        <v>337</v>
      </c>
      <c r="V16" s="58" t="s">
        <v>152</v>
      </c>
      <c r="W16" s="58" t="s">
        <v>138</v>
      </c>
      <c r="X16" s="56" t="s">
        <v>138</v>
      </c>
    </row>
    <row r="17" spans="1:24" ht="15.75">
      <c r="A17" s="54" t="str">
        <f t="shared" si="0"/>
        <v>Macy's 735 Augusta</v>
      </c>
      <c r="B17" s="56" t="s">
        <v>138</v>
      </c>
      <c r="C17" s="57" t="s">
        <v>974</v>
      </c>
      <c r="D17" s="57" t="s">
        <v>1365</v>
      </c>
      <c r="E17" s="57" t="s">
        <v>1363</v>
      </c>
      <c r="F17" s="57" t="s">
        <v>981</v>
      </c>
      <c r="G17" s="57" t="s">
        <v>26</v>
      </c>
      <c r="H17" s="41" t="str">
        <f t="shared" si="3"/>
        <v>MC-735</v>
      </c>
      <c r="I17" s="57" t="s">
        <v>982</v>
      </c>
      <c r="J17" s="57" t="s">
        <v>977</v>
      </c>
      <c r="K17" s="57" t="s">
        <v>138</v>
      </c>
      <c r="L17" s="57" t="s">
        <v>978</v>
      </c>
      <c r="M17" s="57" t="s">
        <v>401</v>
      </c>
      <c r="N17" s="57" t="s">
        <v>979</v>
      </c>
      <c r="O17" s="57" t="s">
        <v>974</v>
      </c>
      <c r="P17" s="57" t="s">
        <v>980</v>
      </c>
      <c r="Q17" s="57" t="s">
        <v>34</v>
      </c>
      <c r="R17" s="58" t="s">
        <v>165</v>
      </c>
      <c r="S17" s="58" t="s">
        <v>166</v>
      </c>
      <c r="T17" s="58" t="s">
        <v>148</v>
      </c>
      <c r="U17" s="58" t="s">
        <v>149</v>
      </c>
      <c r="V17" s="58" t="s">
        <v>152</v>
      </c>
      <c r="W17" s="58" t="s">
        <v>138</v>
      </c>
      <c r="X17" s="56" t="s">
        <v>138</v>
      </c>
    </row>
    <row r="18" spans="1:24" ht="15.75">
      <c r="A18" s="54" t="str">
        <f t="shared" si="0"/>
        <v>Belk 608 Tuscaloosa</v>
      </c>
      <c r="B18" s="56" t="s">
        <v>138</v>
      </c>
      <c r="C18" s="57" t="s">
        <v>993</v>
      </c>
      <c r="D18" s="57" t="s">
        <v>537</v>
      </c>
      <c r="E18" s="57" t="s">
        <v>1363</v>
      </c>
      <c r="F18" s="57" t="s">
        <v>1000</v>
      </c>
      <c r="G18" s="57" t="s">
        <v>116</v>
      </c>
      <c r="H18" s="41" t="str">
        <f t="shared" ref="H18:H21" si="4">"BK-"&amp;F18</f>
        <v>BK-608</v>
      </c>
      <c r="I18" s="57" t="s">
        <v>1001</v>
      </c>
      <c r="J18" s="57" t="s">
        <v>1002</v>
      </c>
      <c r="K18" s="57" t="s">
        <v>138</v>
      </c>
      <c r="L18" s="57" t="s">
        <v>978</v>
      </c>
      <c r="M18" s="57" t="s">
        <v>401</v>
      </c>
      <c r="N18" s="57" t="s">
        <v>997</v>
      </c>
      <c r="O18" s="57" t="s">
        <v>993</v>
      </c>
      <c r="P18" s="57" t="s">
        <v>998</v>
      </c>
      <c r="Q18" s="57" t="s">
        <v>34</v>
      </c>
      <c r="R18" s="58" t="s">
        <v>357</v>
      </c>
      <c r="S18" s="58" t="s">
        <v>1003</v>
      </c>
      <c r="T18" s="58" t="s">
        <v>229</v>
      </c>
      <c r="U18" s="58" t="s">
        <v>664</v>
      </c>
      <c r="V18" s="58" t="s">
        <v>152</v>
      </c>
      <c r="W18" s="58" t="s">
        <v>138</v>
      </c>
      <c r="X18" s="56"/>
    </row>
    <row r="19" spans="1:24" ht="15.75">
      <c r="A19" s="54" t="str">
        <f t="shared" si="0"/>
        <v>BELK 574 Rome</v>
      </c>
      <c r="B19" s="56" t="s">
        <v>138</v>
      </c>
      <c r="C19" s="57" t="s">
        <v>993</v>
      </c>
      <c r="D19" s="57" t="s">
        <v>140</v>
      </c>
      <c r="E19" s="57" t="s">
        <v>1363</v>
      </c>
      <c r="F19" s="57" t="s">
        <v>1366</v>
      </c>
      <c r="G19" s="57" t="s">
        <v>113</v>
      </c>
      <c r="H19" s="41" t="str">
        <f t="shared" si="4"/>
        <v>BK-574</v>
      </c>
      <c r="I19" s="57" t="s">
        <v>1367</v>
      </c>
      <c r="J19" s="57" t="s">
        <v>995</v>
      </c>
      <c r="K19" s="57" t="s">
        <v>138</v>
      </c>
      <c r="L19" s="57" t="s">
        <v>996</v>
      </c>
      <c r="M19" s="57" t="s">
        <v>401</v>
      </c>
      <c r="N19" s="57" t="s">
        <v>997</v>
      </c>
      <c r="O19" s="57" t="s">
        <v>993</v>
      </c>
      <c r="P19" s="57" t="s">
        <v>1006</v>
      </c>
      <c r="Q19" s="57" t="s">
        <v>530</v>
      </c>
      <c r="R19" s="58" t="s">
        <v>165</v>
      </c>
      <c r="S19" s="58" t="s">
        <v>166</v>
      </c>
      <c r="T19" s="58" t="s">
        <v>148</v>
      </c>
      <c r="U19" s="58" t="s">
        <v>149</v>
      </c>
      <c r="V19" s="58" t="s">
        <v>152</v>
      </c>
      <c r="W19" s="58" t="s">
        <v>138</v>
      </c>
      <c r="X19" s="56"/>
    </row>
    <row r="20" spans="1:24" ht="15.75">
      <c r="A20" s="54" t="str">
        <f t="shared" si="0"/>
        <v>Belk 607 Parkway Place</v>
      </c>
      <c r="B20" s="56" t="s">
        <v>138</v>
      </c>
      <c r="C20" s="57" t="s">
        <v>397</v>
      </c>
      <c r="D20" s="57" t="s">
        <v>1365</v>
      </c>
      <c r="E20" s="57" t="s">
        <v>1363</v>
      </c>
      <c r="F20" s="57" t="s">
        <v>1008</v>
      </c>
      <c r="G20" s="57" t="s">
        <v>116</v>
      </c>
      <c r="H20" s="41" t="str">
        <f t="shared" si="4"/>
        <v>BK-607</v>
      </c>
      <c r="I20" s="57" t="s">
        <v>1009</v>
      </c>
      <c r="J20" s="57" t="s">
        <v>407</v>
      </c>
      <c r="K20" s="57" t="s">
        <v>138</v>
      </c>
      <c r="L20" s="57" t="s">
        <v>408</v>
      </c>
      <c r="M20" s="57" t="s">
        <v>401</v>
      </c>
      <c r="N20" s="57" t="s">
        <v>409</v>
      </c>
      <c r="O20" s="57" t="s">
        <v>397</v>
      </c>
      <c r="P20" s="57" t="s">
        <v>410</v>
      </c>
      <c r="Q20" s="57" t="s">
        <v>34</v>
      </c>
      <c r="R20" s="58" t="s">
        <v>165</v>
      </c>
      <c r="S20" s="58" t="s">
        <v>337</v>
      </c>
      <c r="T20" s="58" t="s">
        <v>148</v>
      </c>
      <c r="U20" s="58" t="s">
        <v>404</v>
      </c>
      <c r="V20" s="58" t="s">
        <v>152</v>
      </c>
      <c r="W20" s="58" t="s">
        <v>138</v>
      </c>
      <c r="X20" s="56"/>
    </row>
    <row r="21" spans="1:24" ht="15.75">
      <c r="A21" s="54" t="str">
        <f t="shared" si="0"/>
        <v>Belk 603 Riverchase</v>
      </c>
      <c r="B21" s="56" t="s">
        <v>138</v>
      </c>
      <c r="C21" s="57" t="s">
        <v>397</v>
      </c>
      <c r="D21" s="57" t="s">
        <v>1365</v>
      </c>
      <c r="E21" s="57" t="s">
        <v>1363</v>
      </c>
      <c r="F21" s="57" t="s">
        <v>1012</v>
      </c>
      <c r="G21" s="57" t="s">
        <v>116</v>
      </c>
      <c r="H21" s="41" t="str">
        <f t="shared" si="4"/>
        <v>BK-603</v>
      </c>
      <c r="I21" s="57" t="s">
        <v>1013</v>
      </c>
      <c r="J21" s="57" t="s">
        <v>407</v>
      </c>
      <c r="K21" s="57" t="s">
        <v>138</v>
      </c>
      <c r="L21" s="57" t="s">
        <v>408</v>
      </c>
      <c r="M21" s="57" t="s">
        <v>401</v>
      </c>
      <c r="N21" s="57" t="s">
        <v>409</v>
      </c>
      <c r="O21" s="57" t="s">
        <v>397</v>
      </c>
      <c r="P21" s="57" t="s">
        <v>403</v>
      </c>
      <c r="Q21" s="57" t="s">
        <v>34</v>
      </c>
      <c r="R21" s="58" t="s">
        <v>180</v>
      </c>
      <c r="S21" s="58" t="s">
        <v>557</v>
      </c>
      <c r="T21" s="58" t="s">
        <v>182</v>
      </c>
      <c r="U21" s="58" t="s">
        <v>1014</v>
      </c>
      <c r="V21" s="58" t="s">
        <v>152</v>
      </c>
      <c r="W21" s="58" t="s">
        <v>138</v>
      </c>
      <c r="X21" s="56"/>
    </row>
    <row r="22" spans="1:24" ht="15.75">
      <c r="A22" s="54" t="str">
        <f t="shared" si="0"/>
        <v>Dillard's 263 Stonecrest</v>
      </c>
      <c r="B22" s="56" t="s">
        <v>138</v>
      </c>
      <c r="C22" s="57" t="s">
        <v>397</v>
      </c>
      <c r="D22" s="57" t="s">
        <v>1365</v>
      </c>
      <c r="E22" s="57" t="s">
        <v>1363</v>
      </c>
      <c r="F22" s="57" t="s">
        <v>1017</v>
      </c>
      <c r="G22" s="57" t="s">
        <v>142</v>
      </c>
      <c r="H22" s="41" t="str">
        <f>"DL-"&amp;F22</f>
        <v>DL-263</v>
      </c>
      <c r="I22" s="57" t="s">
        <v>1018</v>
      </c>
      <c r="J22" s="57" t="s">
        <v>407</v>
      </c>
      <c r="K22" s="57" t="s">
        <v>138</v>
      </c>
      <c r="L22" s="57" t="s">
        <v>408</v>
      </c>
      <c r="M22" s="57" t="s">
        <v>401</v>
      </c>
      <c r="N22" s="57" t="s">
        <v>409</v>
      </c>
      <c r="O22" s="57" t="s">
        <v>397</v>
      </c>
      <c r="P22" s="57" t="s">
        <v>410</v>
      </c>
      <c r="Q22" s="57" t="s">
        <v>34</v>
      </c>
      <c r="R22" s="58" t="s">
        <v>148</v>
      </c>
      <c r="S22" s="58" t="s">
        <v>149</v>
      </c>
      <c r="T22" s="58" t="s">
        <v>148</v>
      </c>
      <c r="U22" s="58" t="s">
        <v>149</v>
      </c>
      <c r="V22" s="58" t="s">
        <v>152</v>
      </c>
      <c r="W22" s="58" t="s">
        <v>138</v>
      </c>
      <c r="X22" s="56"/>
    </row>
    <row r="23" spans="1:24" ht="15.75">
      <c r="A23" s="54" t="str">
        <f t="shared" si="0"/>
        <v>Belk 16 Haywood/ Greenville</v>
      </c>
      <c r="B23" s="56" t="s">
        <v>138</v>
      </c>
      <c r="C23" s="57" t="s">
        <v>397</v>
      </c>
      <c r="D23" s="57" t="s">
        <v>1365</v>
      </c>
      <c r="E23" s="57" t="s">
        <v>1363</v>
      </c>
      <c r="F23" s="57" t="s">
        <v>990</v>
      </c>
      <c r="G23" s="57" t="s">
        <v>116</v>
      </c>
      <c r="H23" s="41" t="str">
        <f>"BK-"&amp;F23</f>
        <v>BK-16</v>
      </c>
      <c r="I23" s="57" t="s">
        <v>1027</v>
      </c>
      <c r="J23" s="57" t="s">
        <v>407</v>
      </c>
      <c r="K23" s="57" t="s">
        <v>138</v>
      </c>
      <c r="L23" s="57" t="s">
        <v>408</v>
      </c>
      <c r="M23" s="57" t="s">
        <v>401</v>
      </c>
      <c r="N23" s="57" t="s">
        <v>409</v>
      </c>
      <c r="O23" s="57" t="s">
        <v>397</v>
      </c>
      <c r="P23" s="57" t="s">
        <v>410</v>
      </c>
      <c r="Q23" s="57" t="s">
        <v>34</v>
      </c>
      <c r="R23" s="58" t="s">
        <v>1200</v>
      </c>
      <c r="S23" s="58" t="s">
        <v>512</v>
      </c>
      <c r="T23" s="58" t="s">
        <v>1068</v>
      </c>
      <c r="U23" s="58" t="s">
        <v>1157</v>
      </c>
      <c r="V23" s="58" t="s">
        <v>152</v>
      </c>
      <c r="W23" s="58"/>
      <c r="X23" s="56"/>
    </row>
    <row r="24" spans="1:24" ht="15.75">
      <c r="A24" s="54" t="str">
        <f t="shared" si="0"/>
        <v>Boscov's 48 Connecticut Post Mall</v>
      </c>
      <c r="B24" s="59" t="s">
        <v>138</v>
      </c>
      <c r="C24" s="60" t="s">
        <v>52</v>
      </c>
      <c r="D24" s="60" t="s">
        <v>579</v>
      </c>
      <c r="E24" s="60" t="s">
        <v>1363</v>
      </c>
      <c r="F24" s="60">
        <v>48</v>
      </c>
      <c r="G24" s="60" t="s">
        <v>1099</v>
      </c>
      <c r="H24" s="60" t="str">
        <f>"BC-"&amp;F24</f>
        <v>BC-48</v>
      </c>
      <c r="I24" s="60" t="s">
        <v>1205</v>
      </c>
      <c r="J24" s="60" t="s">
        <v>1206</v>
      </c>
      <c r="K24" s="41" t="s">
        <v>138</v>
      </c>
      <c r="L24" s="60" t="s">
        <v>1207</v>
      </c>
      <c r="M24" s="60" t="s">
        <v>43</v>
      </c>
      <c r="N24" s="60">
        <v>12549</v>
      </c>
      <c r="O24" s="60" t="s">
        <v>52</v>
      </c>
      <c r="P24" s="60" t="s">
        <v>54</v>
      </c>
      <c r="Q24" s="60" t="s">
        <v>34</v>
      </c>
      <c r="R24" s="61">
        <v>33</v>
      </c>
      <c r="S24" s="61">
        <v>7</v>
      </c>
      <c r="T24" s="61">
        <v>33.75</v>
      </c>
      <c r="U24" s="61">
        <v>8</v>
      </c>
      <c r="V24" s="61">
        <v>1</v>
      </c>
      <c r="W24" s="61"/>
      <c r="X24" s="41" t="s">
        <v>138</v>
      </c>
    </row>
    <row r="25" spans="1:24" ht="15.75">
      <c r="A25" s="54" t="str">
        <f t="shared" si="0"/>
        <v>Boscov's 44 Westfield Meriden</v>
      </c>
      <c r="B25" s="59" t="s">
        <v>138</v>
      </c>
      <c r="C25" s="60" t="s">
        <v>52</v>
      </c>
      <c r="D25" s="60" t="s">
        <v>579</v>
      </c>
      <c r="E25" s="60" t="s">
        <v>1363</v>
      </c>
      <c r="F25" s="60">
        <v>44</v>
      </c>
      <c r="G25" s="60" t="s">
        <v>1099</v>
      </c>
      <c r="H25" s="60" t="str">
        <f t="shared" ref="H25" si="5">"BC-"&amp;F25</f>
        <v>BC-44</v>
      </c>
      <c r="I25" s="60" t="s">
        <v>1209</v>
      </c>
      <c r="J25" s="60" t="s">
        <v>1206</v>
      </c>
      <c r="K25" s="41" t="s">
        <v>138</v>
      </c>
      <c r="L25" s="60" t="s">
        <v>1207</v>
      </c>
      <c r="M25" s="60" t="s">
        <v>43</v>
      </c>
      <c r="N25" s="60">
        <v>12549</v>
      </c>
      <c r="O25" s="60" t="s">
        <v>52</v>
      </c>
      <c r="P25" s="60" t="s">
        <v>54</v>
      </c>
      <c r="Q25" s="60" t="s">
        <v>34</v>
      </c>
      <c r="R25" s="61">
        <v>25.5</v>
      </c>
      <c r="S25" s="61">
        <v>25.75</v>
      </c>
      <c r="T25" s="61">
        <v>26.5</v>
      </c>
      <c r="U25" s="61">
        <v>26.75</v>
      </c>
      <c r="V25" s="61">
        <v>1</v>
      </c>
      <c r="W25" s="61"/>
      <c r="X25" s="41" t="s">
        <v>138</v>
      </c>
    </row>
    <row r="26" spans="1:24" ht="15.75">
      <c r="A26" s="54" t="str">
        <f t="shared" si="0"/>
        <v>Dillard's 364 SOUTH PARK</v>
      </c>
      <c r="B26" s="59" t="s">
        <v>138</v>
      </c>
      <c r="C26" s="60" t="s">
        <v>443</v>
      </c>
      <c r="D26" s="60" t="s">
        <v>579</v>
      </c>
      <c r="E26" s="60" t="s">
        <v>1363</v>
      </c>
      <c r="F26" s="60">
        <v>364</v>
      </c>
      <c r="G26" s="60" t="s">
        <v>142</v>
      </c>
      <c r="H26" s="41" t="str">
        <f>"DL-"&amp;F26</f>
        <v>DL-364</v>
      </c>
      <c r="I26" s="60" t="s">
        <v>1223</v>
      </c>
      <c r="J26" s="60" t="s">
        <v>1224</v>
      </c>
      <c r="K26" s="41" t="s">
        <v>138</v>
      </c>
      <c r="L26" s="60" t="s">
        <v>1218</v>
      </c>
      <c r="M26" s="60" t="s">
        <v>447</v>
      </c>
      <c r="N26" s="60">
        <v>44136</v>
      </c>
      <c r="O26" s="60" t="s">
        <v>309</v>
      </c>
      <c r="P26" s="60" t="s">
        <v>448</v>
      </c>
      <c r="Q26" s="60" t="s">
        <v>34</v>
      </c>
      <c r="R26" s="61">
        <v>21</v>
      </c>
      <c r="S26" s="61">
        <v>27</v>
      </c>
      <c r="T26" s="61">
        <v>22</v>
      </c>
      <c r="U26" s="61">
        <v>28</v>
      </c>
      <c r="V26" s="61">
        <v>1</v>
      </c>
      <c r="W26" s="61"/>
      <c r="X26" s="41" t="s">
        <v>138</v>
      </c>
    </row>
    <row r="27" spans="1:24" ht="15.75">
      <c r="A27" s="54" t="str">
        <f t="shared" si="0"/>
        <v>Boscov's 20 Niles</v>
      </c>
      <c r="B27" s="59" t="s">
        <v>138</v>
      </c>
      <c r="C27" s="60" t="s">
        <v>443</v>
      </c>
      <c r="D27" s="60" t="s">
        <v>1365</v>
      </c>
      <c r="E27" s="60" t="s">
        <v>1363</v>
      </c>
      <c r="F27" s="60">
        <v>20</v>
      </c>
      <c r="G27" s="60" t="s">
        <v>1099</v>
      </c>
      <c r="H27" s="60" t="str">
        <f t="shared" ref="H27:H28" si="6">"BC-"&amp;F27</f>
        <v>BC-20</v>
      </c>
      <c r="I27" s="60" t="s">
        <v>1226</v>
      </c>
      <c r="J27" s="60" t="s">
        <v>1227</v>
      </c>
      <c r="K27" s="41" t="s">
        <v>138</v>
      </c>
      <c r="L27" s="60" t="s">
        <v>1226</v>
      </c>
      <c r="M27" s="60" t="s">
        <v>447</v>
      </c>
      <c r="N27" s="60">
        <v>44446</v>
      </c>
      <c r="O27" s="60" t="s">
        <v>1228</v>
      </c>
      <c r="P27" s="60" t="s">
        <v>1229</v>
      </c>
      <c r="Q27" s="60" t="s">
        <v>34</v>
      </c>
      <c r="R27" s="61">
        <v>43.5</v>
      </c>
      <c r="S27" s="61">
        <v>31.5625</v>
      </c>
      <c r="T27" s="61">
        <v>44.625</v>
      </c>
      <c r="U27" s="61">
        <v>32.6875</v>
      </c>
      <c r="V27" s="61">
        <v>1</v>
      </c>
      <c r="W27" s="61"/>
      <c r="X27" s="41" t="s">
        <v>138</v>
      </c>
    </row>
    <row r="28" spans="1:24" ht="15.75">
      <c r="A28" s="54" t="str">
        <f t="shared" si="0"/>
        <v>Boscov's 62 NESHAMINY</v>
      </c>
      <c r="B28" s="59" t="s">
        <v>138</v>
      </c>
      <c r="C28" s="60" t="s">
        <v>455</v>
      </c>
      <c r="D28" s="60" t="s">
        <v>579</v>
      </c>
      <c r="E28" s="60" t="s">
        <v>1363</v>
      </c>
      <c r="F28" s="60">
        <v>62</v>
      </c>
      <c r="G28" s="60" t="s">
        <v>422</v>
      </c>
      <c r="H28" s="60" t="str">
        <f t="shared" si="6"/>
        <v>BC-62</v>
      </c>
      <c r="I28" s="60" t="s">
        <v>1277</v>
      </c>
      <c r="J28" s="60" t="s">
        <v>1278</v>
      </c>
      <c r="K28" s="41" t="s">
        <v>138</v>
      </c>
      <c r="L28" s="60" t="s">
        <v>1279</v>
      </c>
      <c r="M28" s="60" t="s">
        <v>426</v>
      </c>
      <c r="N28" s="60">
        <v>19020</v>
      </c>
      <c r="O28" s="60" t="s">
        <v>309</v>
      </c>
      <c r="P28" s="60" t="s">
        <v>1280</v>
      </c>
      <c r="Q28" s="60" t="s">
        <v>34</v>
      </c>
      <c r="R28" s="61">
        <v>24.5</v>
      </c>
      <c r="S28" s="61">
        <v>24.75</v>
      </c>
      <c r="T28" s="61">
        <v>25.5</v>
      </c>
      <c r="U28" s="61">
        <v>26</v>
      </c>
      <c r="V28" s="61">
        <v>1</v>
      </c>
      <c r="W28" s="61"/>
      <c r="X28" s="41" t="s">
        <v>138</v>
      </c>
    </row>
    <row r="29" spans="1:24" ht="15.75">
      <c r="A29" s="54" t="str">
        <f t="shared" si="0"/>
        <v>Dillard's 353 LIBERTY PLACE</v>
      </c>
      <c r="B29" s="59" t="s">
        <v>138</v>
      </c>
      <c r="C29" s="60" t="s">
        <v>472</v>
      </c>
      <c r="D29" s="60" t="s">
        <v>1365</v>
      </c>
      <c r="E29" s="60" t="s">
        <v>1363</v>
      </c>
      <c r="F29" s="60">
        <v>353</v>
      </c>
      <c r="G29" s="60" t="s">
        <v>142</v>
      </c>
      <c r="H29" s="41" t="str">
        <f>"DL-"&amp;F29</f>
        <v>DL-353</v>
      </c>
      <c r="I29" s="60" t="s">
        <v>1337</v>
      </c>
      <c r="J29" s="60" t="s">
        <v>474</v>
      </c>
      <c r="K29" s="41" t="s">
        <v>138</v>
      </c>
      <c r="L29" s="60" t="s">
        <v>475</v>
      </c>
      <c r="M29" s="60" t="s">
        <v>476</v>
      </c>
      <c r="N29" s="60">
        <v>45039</v>
      </c>
      <c r="O29" s="60" t="s">
        <v>472</v>
      </c>
      <c r="P29" s="60" t="s">
        <v>477</v>
      </c>
      <c r="Q29" s="60" t="s">
        <v>34</v>
      </c>
      <c r="R29" s="61">
        <v>21</v>
      </c>
      <c r="S29" s="61">
        <v>27</v>
      </c>
      <c r="T29" s="61">
        <v>22</v>
      </c>
      <c r="U29" s="61">
        <v>28</v>
      </c>
      <c r="V29" s="61">
        <v>1</v>
      </c>
      <c r="W29" s="61"/>
      <c r="X29" s="41" t="s">
        <v>138</v>
      </c>
    </row>
    <row r="30" spans="1:24" ht="15.75">
      <c r="A30" s="54" t="str">
        <f t="shared" si="0"/>
        <v>Macy's 19 Greenacres</v>
      </c>
      <c r="B30" s="59" t="s">
        <v>138</v>
      </c>
      <c r="C30" s="60" t="s">
        <v>39</v>
      </c>
      <c r="D30" s="60" t="s">
        <v>140</v>
      </c>
      <c r="E30" s="60" t="s">
        <v>1363</v>
      </c>
      <c r="F30" s="60">
        <v>19</v>
      </c>
      <c r="G30" s="60" t="s">
        <v>26</v>
      </c>
      <c r="H30" s="41" t="str">
        <f t="shared" ref="H30:H31" si="7">"MC-"&amp;F30</f>
        <v>MC-19</v>
      </c>
      <c r="I30" s="60" t="s">
        <v>1339</v>
      </c>
      <c r="J30" s="60" t="s">
        <v>1340</v>
      </c>
      <c r="K30" s="41" t="s">
        <v>138</v>
      </c>
      <c r="L30" s="60" t="s">
        <v>1341</v>
      </c>
      <c r="M30" s="60" t="s">
        <v>43</v>
      </c>
      <c r="N30" s="60">
        <v>11766</v>
      </c>
      <c r="O30" s="60" t="s">
        <v>39</v>
      </c>
      <c r="P30" s="60" t="s">
        <v>1342</v>
      </c>
      <c r="Q30" s="60" t="s">
        <v>34</v>
      </c>
      <c r="R30" s="61">
        <v>8.625</v>
      </c>
      <c r="S30" s="61">
        <v>8.625</v>
      </c>
      <c r="T30" s="61">
        <v>10</v>
      </c>
      <c r="U30" s="61">
        <v>10</v>
      </c>
      <c r="V30" s="61">
        <v>1</v>
      </c>
      <c r="W30" s="61"/>
      <c r="X30" s="41" t="s">
        <v>138</v>
      </c>
    </row>
    <row r="31" spans="1:24" ht="15.75">
      <c r="A31" s="54" t="str">
        <f t="shared" si="0"/>
        <v>Macy's 19 Greenacres</v>
      </c>
      <c r="B31" s="59" t="s">
        <v>138</v>
      </c>
      <c r="C31" s="60" t="s">
        <v>39</v>
      </c>
      <c r="D31" s="60" t="s">
        <v>140</v>
      </c>
      <c r="E31" s="60" t="s">
        <v>1363</v>
      </c>
      <c r="F31" s="60">
        <v>19</v>
      </c>
      <c r="G31" s="60" t="s">
        <v>26</v>
      </c>
      <c r="H31" s="41" t="str">
        <f t="shared" si="7"/>
        <v>MC-19</v>
      </c>
      <c r="I31" s="60" t="s">
        <v>1339</v>
      </c>
      <c r="J31" s="60" t="s">
        <v>1340</v>
      </c>
      <c r="K31" s="41" t="s">
        <v>138</v>
      </c>
      <c r="L31" s="60" t="s">
        <v>1341</v>
      </c>
      <c r="M31" s="60" t="s">
        <v>43</v>
      </c>
      <c r="N31" s="60">
        <v>11766</v>
      </c>
      <c r="O31" s="60" t="s">
        <v>39</v>
      </c>
      <c r="P31" s="60" t="s">
        <v>1342</v>
      </c>
      <c r="Q31" s="60" t="s">
        <v>34</v>
      </c>
      <c r="R31" s="61">
        <v>8.625</v>
      </c>
      <c r="S31" s="61">
        <v>8.625</v>
      </c>
      <c r="T31" s="61">
        <v>10</v>
      </c>
      <c r="U31" s="61">
        <v>10</v>
      </c>
      <c r="V31" s="61">
        <v>1</v>
      </c>
      <c r="W31" s="61"/>
      <c r="X31" s="41" t="s">
        <v>138</v>
      </c>
    </row>
    <row r="32" spans="1:24" ht="15.75">
      <c r="A32" s="54" t="str">
        <f t="shared" si="0"/>
        <v>Boscov's 47 ERIE,MILLCREEK MALL COMPLEX</v>
      </c>
      <c r="B32" s="59" t="s">
        <v>138</v>
      </c>
      <c r="C32" s="60" t="s">
        <v>1343</v>
      </c>
      <c r="D32" s="60" t="s">
        <v>579</v>
      </c>
      <c r="E32" s="60" t="s">
        <v>1363</v>
      </c>
      <c r="F32" s="60">
        <v>47</v>
      </c>
      <c r="G32" s="60" t="s">
        <v>422</v>
      </c>
      <c r="H32" s="60" t="str">
        <f t="shared" ref="H32:H33" si="8">"BC-"&amp;F32</f>
        <v>BC-47</v>
      </c>
      <c r="I32" s="60" t="s">
        <v>1352</v>
      </c>
      <c r="J32" s="60" t="s">
        <v>1345</v>
      </c>
      <c r="K32" s="41" t="s">
        <v>138</v>
      </c>
      <c r="L32" s="60" t="s">
        <v>1344</v>
      </c>
      <c r="M32" s="60" t="s">
        <v>426</v>
      </c>
      <c r="N32" s="60">
        <v>15009</v>
      </c>
      <c r="O32" s="60" t="s">
        <v>1343</v>
      </c>
      <c r="P32" s="60" t="s">
        <v>1347</v>
      </c>
      <c r="Q32" s="60" t="s">
        <v>34</v>
      </c>
      <c r="R32" s="61">
        <v>35</v>
      </c>
      <c r="S32" s="61">
        <v>8</v>
      </c>
      <c r="T32" s="61">
        <v>36</v>
      </c>
      <c r="U32" s="61">
        <v>9</v>
      </c>
      <c r="V32" s="61">
        <v>1</v>
      </c>
      <c r="W32" s="61"/>
      <c r="X32" s="41" t="s">
        <v>138</v>
      </c>
    </row>
    <row r="33" spans="1:24" ht="15.75">
      <c r="A33" s="54" t="str">
        <f t="shared" si="0"/>
        <v>Boscov's 43 OHIO VALLEY MALL</v>
      </c>
      <c r="B33" s="59" t="s">
        <v>138</v>
      </c>
      <c r="C33" s="60" t="s">
        <v>1343</v>
      </c>
      <c r="D33" s="60" t="s">
        <v>1365</v>
      </c>
      <c r="E33" s="60" t="s">
        <v>1363</v>
      </c>
      <c r="F33" s="60">
        <v>43</v>
      </c>
      <c r="G33" s="60" t="s">
        <v>422</v>
      </c>
      <c r="H33" s="60" t="str">
        <f t="shared" si="8"/>
        <v>BC-43</v>
      </c>
      <c r="I33" s="60" t="s">
        <v>1353</v>
      </c>
      <c r="J33" s="60" t="s">
        <v>1345</v>
      </c>
      <c r="K33" s="41" t="s">
        <v>138</v>
      </c>
      <c r="L33" s="60" t="s">
        <v>1344</v>
      </c>
      <c r="M33" s="60" t="s">
        <v>426</v>
      </c>
      <c r="N33" s="60">
        <v>15009</v>
      </c>
      <c r="O33" s="60" t="s">
        <v>1343</v>
      </c>
      <c r="P33" s="60" t="s">
        <v>1347</v>
      </c>
      <c r="Q33" s="60" t="s">
        <v>34</v>
      </c>
      <c r="R33" s="61">
        <v>25.5</v>
      </c>
      <c r="S33" s="61">
        <v>25.5</v>
      </c>
      <c r="T33" s="61">
        <v>26</v>
      </c>
      <c r="U33" s="61">
        <v>26</v>
      </c>
      <c r="V33" s="61">
        <v>1</v>
      </c>
      <c r="W33" s="61"/>
      <c r="X33" s="41" t="s">
        <v>138</v>
      </c>
    </row>
    <row r="34" spans="1:24" ht="15.75">
      <c r="A34" s="54" t="str">
        <f>CLEAN(TRIM(G34&amp;" "&amp;F34&amp;" "&amp;I34))</f>
        <v>Belk Lady Lake</v>
      </c>
      <c r="B34" s="72"/>
      <c r="C34" s="60" t="s">
        <v>411</v>
      </c>
      <c r="D34" s="60" t="s">
        <v>1390</v>
      </c>
      <c r="E34" s="60" t="s">
        <v>1363</v>
      </c>
      <c r="F34" s="60"/>
      <c r="G34" s="60" t="s">
        <v>116</v>
      </c>
      <c r="H34" s="41" t="str">
        <f>"BK-"&amp;F34</f>
        <v>BK-</v>
      </c>
      <c r="I34" s="60" t="s">
        <v>1382</v>
      </c>
      <c r="J34" s="60" t="s">
        <v>1383</v>
      </c>
      <c r="K34" s="41"/>
      <c r="L34" s="60" t="s">
        <v>1382</v>
      </c>
      <c r="M34" s="60" t="s">
        <v>1384</v>
      </c>
      <c r="N34" s="60">
        <v>32159</v>
      </c>
      <c r="O34" s="60" t="s">
        <v>1385</v>
      </c>
      <c r="P34" s="60" t="s">
        <v>1386</v>
      </c>
      <c r="Q34" s="60" t="s">
        <v>34</v>
      </c>
      <c r="R34" s="61" t="s">
        <v>1391</v>
      </c>
      <c r="S34" s="61" t="s">
        <v>1392</v>
      </c>
      <c r="T34" s="61" t="s">
        <v>1393</v>
      </c>
      <c r="U34" s="61" t="s">
        <v>1392</v>
      </c>
      <c r="V34" s="61">
        <v>1</v>
      </c>
      <c r="W34" s="61"/>
      <c r="X34" s="41" t="s">
        <v>1389</v>
      </c>
    </row>
  </sheetData>
  <autoFilter ref="A1:X34" xr:uid="{1ACE6BC1-EB46-4FD6-9832-92105B019D9C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67878-538C-45FD-AC3B-6B0F3E11E3B1}">
  <sheetPr codeName="Sheet4">
    <tabColor rgb="FF78F8CA"/>
  </sheetPr>
  <dimension ref="A1:Y75"/>
  <sheetViews>
    <sheetView topLeftCell="D42" workbookViewId="0">
      <selection activeCell="H58" sqref="H58"/>
    </sheetView>
  </sheetViews>
  <sheetFormatPr defaultRowHeight="15"/>
  <cols>
    <col min="1" max="1" width="10.7109375" bestFit="1" customWidth="1"/>
    <col min="2" max="2" width="8.7109375" bestFit="1" customWidth="1"/>
    <col min="3" max="3" width="21.5703125" bestFit="1" customWidth="1"/>
    <col min="4" max="4" width="14.42578125" bestFit="1" customWidth="1"/>
    <col min="5" max="5" width="29.5703125" bestFit="1" customWidth="1"/>
    <col min="6" max="6" width="8.42578125" bestFit="1" customWidth="1"/>
    <col min="7" max="7" width="14.28515625" bestFit="1" customWidth="1"/>
    <col min="8" max="8" width="31.140625" bestFit="1" customWidth="1"/>
    <col min="9" max="9" width="31.140625" customWidth="1"/>
    <col min="10" max="10" width="30.85546875" bestFit="1" customWidth="1"/>
    <col min="11" max="11" width="21.85546875" bestFit="1" customWidth="1"/>
    <col min="12" max="12" width="15.7109375" bestFit="1" customWidth="1"/>
    <col min="13" max="13" width="7" bestFit="1" customWidth="1"/>
    <col min="14" max="14" width="10.7109375" bestFit="1" customWidth="1"/>
    <col min="15" max="15" width="28" bestFit="1" customWidth="1"/>
    <col min="16" max="16" width="17.7109375" bestFit="1" customWidth="1"/>
    <col min="17" max="17" width="18.7109375" bestFit="1" customWidth="1"/>
    <col min="18" max="18" width="7.85546875" bestFit="1" customWidth="1"/>
    <col min="19" max="19" width="8.42578125" bestFit="1" customWidth="1"/>
    <col min="20" max="20" width="7.85546875" bestFit="1" customWidth="1"/>
    <col min="21" max="21" width="8.42578125" bestFit="1" customWidth="1"/>
    <col min="22" max="22" width="10.28515625" bestFit="1" customWidth="1"/>
    <col min="23" max="23" width="8.7109375" bestFit="1" customWidth="1"/>
    <col min="24" max="24" width="42.85546875" bestFit="1" customWidth="1"/>
  </cols>
  <sheetData>
    <row r="1" spans="1:25" ht="150">
      <c r="A1" s="88" t="s">
        <v>1403</v>
      </c>
      <c r="B1" s="140" t="s">
        <v>133</v>
      </c>
      <c r="C1" s="142" t="s">
        <v>134</v>
      </c>
      <c r="D1" s="144" t="s">
        <v>135</v>
      </c>
      <c r="E1" s="146" t="s">
        <v>136</v>
      </c>
      <c r="F1" s="138" t="s">
        <v>5</v>
      </c>
      <c r="G1" s="138" t="s">
        <v>7</v>
      </c>
      <c r="H1" s="138" t="s">
        <v>8</v>
      </c>
      <c r="I1" s="133"/>
      <c r="J1" s="138" t="s">
        <v>9</v>
      </c>
      <c r="K1" s="138" t="s">
        <v>10</v>
      </c>
      <c r="L1" s="138" t="s">
        <v>11</v>
      </c>
      <c r="M1" s="138" t="s">
        <v>12</v>
      </c>
      <c r="N1" s="138" t="s">
        <v>13</v>
      </c>
      <c r="O1" s="153" t="s">
        <v>14</v>
      </c>
      <c r="P1" s="138" t="s">
        <v>15</v>
      </c>
      <c r="Q1" s="153" t="s">
        <v>16</v>
      </c>
      <c r="R1" s="148" t="s">
        <v>17</v>
      </c>
      <c r="S1" s="148" t="s">
        <v>18</v>
      </c>
      <c r="T1" s="148" t="s">
        <v>19</v>
      </c>
      <c r="U1" s="148" t="s">
        <v>20</v>
      </c>
      <c r="V1" s="150" t="s">
        <v>21</v>
      </c>
      <c r="W1" s="89" t="s">
        <v>1404</v>
      </c>
      <c r="X1" s="150" t="s">
        <v>22</v>
      </c>
      <c r="Y1" s="152"/>
    </row>
    <row r="2" spans="1:25" ht="75">
      <c r="A2" s="90" t="s">
        <v>1405</v>
      </c>
      <c r="B2" s="141"/>
      <c r="C2" s="143"/>
      <c r="D2" s="145"/>
      <c r="E2" s="147"/>
      <c r="F2" s="139"/>
      <c r="G2" s="139"/>
      <c r="H2" s="139"/>
      <c r="I2" s="134"/>
      <c r="J2" s="139"/>
      <c r="K2" s="139"/>
      <c r="L2" s="139"/>
      <c r="M2" s="139"/>
      <c r="N2" s="139"/>
      <c r="O2" s="154"/>
      <c r="P2" s="139"/>
      <c r="Q2" s="154"/>
      <c r="R2" s="149"/>
      <c r="S2" s="149"/>
      <c r="T2" s="149"/>
      <c r="U2" s="149"/>
      <c r="V2" s="151"/>
      <c r="W2" s="91" t="s">
        <v>1406</v>
      </c>
      <c r="X2" s="151"/>
      <c r="Y2" s="152"/>
    </row>
    <row r="3" spans="1:25" ht="15.75">
      <c r="A3" s="54" t="str">
        <f>CLEAN(TRIM(G3&amp;" "&amp;F3&amp;" "&amp;H3))</f>
        <v>Dillard's 714 Parks</v>
      </c>
      <c r="B3" s="54"/>
      <c r="C3" s="92" t="s">
        <v>139</v>
      </c>
      <c r="D3" s="92" t="s">
        <v>537</v>
      </c>
      <c r="E3" s="92" t="s">
        <v>1418</v>
      </c>
      <c r="F3" s="92">
        <v>714</v>
      </c>
      <c r="G3" s="92" t="s">
        <v>142</v>
      </c>
      <c r="H3" s="92" t="s">
        <v>487</v>
      </c>
      <c r="I3" s="92" t="str">
        <f>"DL-"&amp;F3</f>
        <v>DL-714</v>
      </c>
      <c r="J3" s="92" t="s">
        <v>144</v>
      </c>
      <c r="K3" s="92"/>
      <c r="L3" s="92" t="s">
        <v>145</v>
      </c>
      <c r="M3" s="92" t="s">
        <v>77</v>
      </c>
      <c r="N3" s="92">
        <v>75072</v>
      </c>
      <c r="O3" s="92" t="s">
        <v>139</v>
      </c>
      <c r="P3" s="92" t="s">
        <v>488</v>
      </c>
      <c r="Q3" s="92" t="s">
        <v>34</v>
      </c>
      <c r="R3" s="93">
        <v>27.5</v>
      </c>
      <c r="S3" s="93">
        <v>44</v>
      </c>
      <c r="T3" s="93">
        <v>30.5</v>
      </c>
      <c r="U3" s="93">
        <v>46.25</v>
      </c>
      <c r="V3" s="93">
        <v>1</v>
      </c>
      <c r="W3" s="93"/>
      <c r="X3" s="92"/>
      <c r="Y3" s="94"/>
    </row>
    <row r="4" spans="1:25" ht="15.75">
      <c r="A4" s="54" t="str">
        <f t="shared" ref="A4:A67" si="0">CLEAN(TRIM(G4&amp;" "&amp;F4&amp;" "&amp;H4))</f>
        <v>Dillard's 718 Willow Bend</v>
      </c>
      <c r="B4" s="54"/>
      <c r="C4" s="92" t="s">
        <v>139</v>
      </c>
      <c r="D4" s="92" t="s">
        <v>537</v>
      </c>
      <c r="E4" s="92" t="s">
        <v>1418</v>
      </c>
      <c r="F4" s="92">
        <v>718</v>
      </c>
      <c r="G4" s="92" t="s">
        <v>142</v>
      </c>
      <c r="H4" s="92" t="s">
        <v>492</v>
      </c>
      <c r="I4" s="92" t="str">
        <f t="shared" ref="I4:I5" si="1">"DL-"&amp;F4</f>
        <v>DL-718</v>
      </c>
      <c r="J4" s="92" t="s">
        <v>144</v>
      </c>
      <c r="K4" s="92"/>
      <c r="L4" s="92" t="s">
        <v>145</v>
      </c>
      <c r="M4" s="92" t="s">
        <v>77</v>
      </c>
      <c r="N4" s="92">
        <v>75072</v>
      </c>
      <c r="O4" s="92" t="s">
        <v>139</v>
      </c>
      <c r="P4" s="92" t="s">
        <v>147</v>
      </c>
      <c r="Q4" s="92" t="s">
        <v>34</v>
      </c>
      <c r="R4" s="93">
        <v>22</v>
      </c>
      <c r="S4" s="93">
        <v>28</v>
      </c>
      <c r="T4" s="93">
        <v>23</v>
      </c>
      <c r="U4" s="93">
        <v>29</v>
      </c>
      <c r="V4" s="93">
        <v>1</v>
      </c>
      <c r="W4" s="93"/>
      <c r="X4" s="92"/>
      <c r="Y4" s="94"/>
    </row>
    <row r="5" spans="1:25" ht="15.75">
      <c r="A5" s="54" t="str">
        <f t="shared" si="0"/>
        <v>Dillard's 791 Promenade</v>
      </c>
      <c r="B5" s="54"/>
      <c r="C5" s="92" t="s">
        <v>139</v>
      </c>
      <c r="D5" s="92" t="s">
        <v>537</v>
      </c>
      <c r="E5" s="92" t="s">
        <v>1418</v>
      </c>
      <c r="F5" s="92">
        <v>791</v>
      </c>
      <c r="G5" s="92" t="s">
        <v>142</v>
      </c>
      <c r="H5" s="92" t="s">
        <v>502</v>
      </c>
      <c r="I5" s="92" t="str">
        <f t="shared" si="1"/>
        <v>DL-791</v>
      </c>
      <c r="J5" s="92" t="s">
        <v>144</v>
      </c>
      <c r="K5" s="92"/>
      <c r="L5" s="92" t="s">
        <v>145</v>
      </c>
      <c r="M5" s="92" t="s">
        <v>77</v>
      </c>
      <c r="N5" s="92">
        <v>75072</v>
      </c>
      <c r="O5" s="92" t="s">
        <v>139</v>
      </c>
      <c r="P5" s="92" t="s">
        <v>147</v>
      </c>
      <c r="Q5" s="92" t="s">
        <v>34</v>
      </c>
      <c r="R5" s="93">
        <v>21</v>
      </c>
      <c r="S5" s="93">
        <v>27</v>
      </c>
      <c r="T5" s="93">
        <v>22</v>
      </c>
      <c r="U5" s="93">
        <v>28</v>
      </c>
      <c r="V5" s="93">
        <v>1</v>
      </c>
      <c r="W5" s="93"/>
      <c r="X5" s="92"/>
      <c r="Y5" s="94"/>
    </row>
    <row r="6" spans="1:25" ht="15.75">
      <c r="A6" s="54" t="str">
        <f t="shared" si="0"/>
        <v>Macy's 676 Parks</v>
      </c>
      <c r="B6" s="54"/>
      <c r="C6" s="92" t="s">
        <v>139</v>
      </c>
      <c r="D6" s="92" t="s">
        <v>537</v>
      </c>
      <c r="E6" s="92" t="s">
        <v>1418</v>
      </c>
      <c r="F6" s="92">
        <v>676</v>
      </c>
      <c r="G6" s="92" t="s">
        <v>26</v>
      </c>
      <c r="H6" s="92" t="s">
        <v>487</v>
      </c>
      <c r="I6" s="92" t="str">
        <f>"MC-"&amp;F6</f>
        <v>MC-676</v>
      </c>
      <c r="J6" s="92" t="s">
        <v>144</v>
      </c>
      <c r="K6" s="92"/>
      <c r="L6" s="92" t="s">
        <v>145</v>
      </c>
      <c r="M6" s="92" t="s">
        <v>77</v>
      </c>
      <c r="N6" s="92">
        <v>75072</v>
      </c>
      <c r="O6" s="92" t="s">
        <v>139</v>
      </c>
      <c r="P6" s="92" t="s">
        <v>504</v>
      </c>
      <c r="Q6" s="92" t="s">
        <v>34</v>
      </c>
      <c r="R6" s="93">
        <v>21.75</v>
      </c>
      <c r="S6" s="93">
        <v>33.5</v>
      </c>
      <c r="T6" s="93">
        <v>22</v>
      </c>
      <c r="U6" s="93">
        <v>34</v>
      </c>
      <c r="V6" s="93">
        <v>1</v>
      </c>
      <c r="W6" s="93"/>
      <c r="X6" s="92"/>
      <c r="Y6" s="94"/>
    </row>
    <row r="7" spans="1:25" ht="15.75">
      <c r="A7" s="54" t="str">
        <f t="shared" si="0"/>
        <v>Dillard's 798 Sooner Mall</v>
      </c>
      <c r="B7" s="54"/>
      <c r="C7" s="92" t="s">
        <v>139</v>
      </c>
      <c r="D7" s="92" t="s">
        <v>1368</v>
      </c>
      <c r="E7" s="92" t="s">
        <v>1418</v>
      </c>
      <c r="F7" s="92">
        <v>798</v>
      </c>
      <c r="G7" s="92" t="s">
        <v>142</v>
      </c>
      <c r="H7" s="92" t="s">
        <v>164</v>
      </c>
      <c r="I7" s="92" t="str">
        <f t="shared" ref="I7:I9" si="2">"DL-"&amp;F7</f>
        <v>DL-798</v>
      </c>
      <c r="J7" s="92" t="s">
        <v>144</v>
      </c>
      <c r="K7" s="92" t="s">
        <v>158</v>
      </c>
      <c r="L7" s="92" t="s">
        <v>145</v>
      </c>
      <c r="M7" s="92" t="s">
        <v>77</v>
      </c>
      <c r="N7" s="92">
        <v>75072</v>
      </c>
      <c r="O7" s="92" t="s">
        <v>139</v>
      </c>
      <c r="P7" s="92" t="s">
        <v>147</v>
      </c>
      <c r="Q7" s="92" t="s">
        <v>34</v>
      </c>
      <c r="R7" s="93">
        <v>21</v>
      </c>
      <c r="S7" s="93">
        <v>27</v>
      </c>
      <c r="T7" s="93">
        <v>22</v>
      </c>
      <c r="U7" s="93">
        <v>28</v>
      </c>
      <c r="V7" s="93">
        <v>1</v>
      </c>
      <c r="W7" s="93"/>
      <c r="X7" s="92" t="s">
        <v>1369</v>
      </c>
      <c r="Y7" s="94"/>
    </row>
    <row r="8" spans="1:25" ht="15.75">
      <c r="A8" s="54" t="str">
        <f t="shared" si="0"/>
        <v>Dillard's 744 Mall of Abilene</v>
      </c>
      <c r="B8" s="54"/>
      <c r="C8" s="92" t="s">
        <v>167</v>
      </c>
      <c r="D8" s="92" t="s">
        <v>537</v>
      </c>
      <c r="E8" s="92" t="s">
        <v>1418</v>
      </c>
      <c r="F8" s="92">
        <v>744</v>
      </c>
      <c r="G8" s="92" t="s">
        <v>142</v>
      </c>
      <c r="H8" s="92" t="s">
        <v>529</v>
      </c>
      <c r="I8" s="92" t="str">
        <f t="shared" si="2"/>
        <v>DL-744</v>
      </c>
      <c r="J8" s="92" t="s">
        <v>170</v>
      </c>
      <c r="K8" s="92"/>
      <c r="L8" s="92" t="s">
        <v>171</v>
      </c>
      <c r="M8" s="92" t="s">
        <v>172</v>
      </c>
      <c r="N8" s="92">
        <v>78109</v>
      </c>
      <c r="O8" s="92" t="s">
        <v>167</v>
      </c>
      <c r="P8" s="92" t="s">
        <v>174</v>
      </c>
      <c r="Q8" s="92" t="s">
        <v>530</v>
      </c>
      <c r="R8" s="93">
        <v>23</v>
      </c>
      <c r="S8" s="93">
        <v>31</v>
      </c>
      <c r="T8" s="93">
        <v>24</v>
      </c>
      <c r="U8" s="93">
        <v>32</v>
      </c>
      <c r="V8" s="93">
        <v>1</v>
      </c>
      <c r="W8" s="93"/>
      <c r="X8" s="92"/>
      <c r="Y8" s="94"/>
    </row>
    <row r="9" spans="1:25" ht="15.75">
      <c r="A9" s="54" t="str">
        <f t="shared" si="0"/>
        <v>Dillard's 731 Temple Mall</v>
      </c>
      <c r="B9" s="54"/>
      <c r="C9" s="92" t="s">
        <v>167</v>
      </c>
      <c r="D9" s="92" t="s">
        <v>140</v>
      </c>
      <c r="E9" s="92" t="s">
        <v>1418</v>
      </c>
      <c r="F9" s="92">
        <v>731</v>
      </c>
      <c r="G9" s="92" t="s">
        <v>539</v>
      </c>
      <c r="H9" s="92" t="s">
        <v>540</v>
      </c>
      <c r="I9" s="92" t="str">
        <f t="shared" si="2"/>
        <v>DL-731</v>
      </c>
      <c r="J9" s="92" t="s">
        <v>170</v>
      </c>
      <c r="K9" s="92"/>
      <c r="L9" s="92" t="s">
        <v>171</v>
      </c>
      <c r="M9" s="92" t="s">
        <v>77</v>
      </c>
      <c r="N9" s="92">
        <v>78109</v>
      </c>
      <c r="O9" s="92" t="s">
        <v>167</v>
      </c>
      <c r="P9" s="92" t="s">
        <v>174</v>
      </c>
      <c r="Q9" s="92" t="s">
        <v>34</v>
      </c>
      <c r="R9" s="93">
        <v>22</v>
      </c>
      <c r="S9" s="93">
        <v>28</v>
      </c>
      <c r="T9" s="93">
        <v>22</v>
      </c>
      <c r="U9" s="93">
        <v>28</v>
      </c>
      <c r="V9" s="93">
        <v>1</v>
      </c>
      <c r="W9" s="93"/>
      <c r="X9" s="92"/>
      <c r="Y9" s="94"/>
    </row>
    <row r="10" spans="1:25" ht="15.75">
      <c r="A10" s="54" t="str">
        <f t="shared" si="0"/>
        <v>Belk 678 Belk Flowood</v>
      </c>
      <c r="B10" s="54"/>
      <c r="C10" s="92" t="s">
        <v>191</v>
      </c>
      <c r="D10" s="92" t="s">
        <v>537</v>
      </c>
      <c r="E10" s="92" t="s">
        <v>1418</v>
      </c>
      <c r="F10" s="92">
        <v>678</v>
      </c>
      <c r="G10" s="92" t="s">
        <v>559</v>
      </c>
      <c r="H10" s="92" t="s">
        <v>550</v>
      </c>
      <c r="I10" s="92" t="str">
        <f>"BK-"&amp;F10</f>
        <v>BK-678</v>
      </c>
      <c r="J10" s="92" t="s">
        <v>551</v>
      </c>
      <c r="K10" s="92"/>
      <c r="L10" s="92" t="s">
        <v>552</v>
      </c>
      <c r="M10" s="92" t="s">
        <v>204</v>
      </c>
      <c r="N10" s="92">
        <v>39232</v>
      </c>
      <c r="O10" s="92" t="s">
        <v>554</v>
      </c>
      <c r="P10" s="92" t="s">
        <v>555</v>
      </c>
      <c r="Q10" s="92" t="s">
        <v>34</v>
      </c>
      <c r="R10" s="93">
        <v>30</v>
      </c>
      <c r="S10" s="93">
        <v>24</v>
      </c>
      <c r="T10" s="93">
        <v>31</v>
      </c>
      <c r="U10" s="93">
        <v>25</v>
      </c>
      <c r="V10" s="93">
        <v>1</v>
      </c>
      <c r="W10" s="93"/>
      <c r="X10" s="92"/>
      <c r="Y10" s="94"/>
    </row>
    <row r="11" spans="1:25" ht="15.75">
      <c r="A11" s="54" t="str">
        <f t="shared" si="0"/>
        <v>Dillard's 415 Dillards Meridian</v>
      </c>
      <c r="B11" s="54"/>
      <c r="C11" s="92" t="s">
        <v>191</v>
      </c>
      <c r="D11" s="92" t="s">
        <v>537</v>
      </c>
      <c r="E11" s="92" t="s">
        <v>1418</v>
      </c>
      <c r="F11" s="92">
        <v>415</v>
      </c>
      <c r="G11" s="92" t="s">
        <v>539</v>
      </c>
      <c r="H11" s="92" t="s">
        <v>1370</v>
      </c>
      <c r="I11" s="92" t="str">
        <f t="shared" ref="I11:I22" si="3">"DL-"&amp;F11</f>
        <v>DL-415</v>
      </c>
      <c r="J11" s="92" t="s">
        <v>562</v>
      </c>
      <c r="K11" s="92"/>
      <c r="L11" s="92" t="s">
        <v>563</v>
      </c>
      <c r="M11" s="92" t="s">
        <v>204</v>
      </c>
      <c r="N11" s="92">
        <v>39301</v>
      </c>
      <c r="O11" s="92" t="s">
        <v>198</v>
      </c>
      <c r="P11" s="92" t="s">
        <v>565</v>
      </c>
      <c r="Q11" s="92" t="s">
        <v>34</v>
      </c>
      <c r="R11" s="93">
        <v>22</v>
      </c>
      <c r="S11" s="93">
        <v>28</v>
      </c>
      <c r="T11" s="93">
        <v>23</v>
      </c>
      <c r="U11" s="93">
        <v>29</v>
      </c>
      <c r="V11" s="93">
        <v>1</v>
      </c>
      <c r="W11" s="93"/>
      <c r="X11" s="92"/>
      <c r="Y11" s="94"/>
    </row>
    <row r="12" spans="1:25" ht="15.75">
      <c r="A12" s="54" t="str">
        <f t="shared" si="0"/>
        <v>Dillard's 241 Bel Air</v>
      </c>
      <c r="B12" s="54"/>
      <c r="C12" s="92" t="s">
        <v>206</v>
      </c>
      <c r="D12" s="92" t="s">
        <v>537</v>
      </c>
      <c r="E12" s="92" t="s">
        <v>1418</v>
      </c>
      <c r="F12" s="92">
        <v>241</v>
      </c>
      <c r="G12" s="92" t="s">
        <v>142</v>
      </c>
      <c r="H12" s="92" t="s">
        <v>567</v>
      </c>
      <c r="I12" s="92" t="str">
        <f t="shared" si="3"/>
        <v>DL-241</v>
      </c>
      <c r="J12" s="92" t="s">
        <v>568</v>
      </c>
      <c r="K12" s="92"/>
      <c r="L12" s="92" t="s">
        <v>569</v>
      </c>
      <c r="M12" s="92" t="s">
        <v>196</v>
      </c>
      <c r="N12" s="92">
        <v>36606</v>
      </c>
      <c r="O12" s="92" t="s">
        <v>198</v>
      </c>
      <c r="P12" s="92" t="s">
        <v>212</v>
      </c>
      <c r="Q12" s="92" t="s">
        <v>34</v>
      </c>
      <c r="R12" s="93">
        <v>21</v>
      </c>
      <c r="S12" s="93">
        <v>27</v>
      </c>
      <c r="T12" s="93">
        <v>22</v>
      </c>
      <c r="U12" s="93">
        <v>28</v>
      </c>
      <c r="V12" s="93">
        <v>1</v>
      </c>
      <c r="W12" s="93"/>
      <c r="X12" s="92"/>
      <c r="Y12" s="94"/>
    </row>
    <row r="13" spans="1:25" ht="15.75">
      <c r="A13" s="54" t="str">
        <f t="shared" si="0"/>
        <v>Dillard's 419 North Park</v>
      </c>
      <c r="B13" s="54"/>
      <c r="C13" s="92" t="s">
        <v>206</v>
      </c>
      <c r="D13" s="92" t="s">
        <v>537</v>
      </c>
      <c r="E13" s="92" t="s">
        <v>1418</v>
      </c>
      <c r="F13" s="92">
        <v>419</v>
      </c>
      <c r="G13" s="92" t="s">
        <v>142</v>
      </c>
      <c r="H13" s="92" t="s">
        <v>577</v>
      </c>
      <c r="I13" s="92" t="str">
        <f t="shared" si="3"/>
        <v>DL-419</v>
      </c>
      <c r="J13" s="92" t="s">
        <v>578</v>
      </c>
      <c r="K13" s="92"/>
      <c r="L13" s="92" t="s">
        <v>543</v>
      </c>
      <c r="M13" s="92" t="s">
        <v>204</v>
      </c>
      <c r="N13" s="92">
        <v>39157</v>
      </c>
      <c r="O13" s="92" t="s">
        <v>198</v>
      </c>
      <c r="P13" s="92" t="s">
        <v>212</v>
      </c>
      <c r="Q13" s="92" t="s">
        <v>34</v>
      </c>
      <c r="R13" s="93">
        <v>21</v>
      </c>
      <c r="S13" s="93">
        <v>27</v>
      </c>
      <c r="T13" s="93">
        <v>22</v>
      </c>
      <c r="U13" s="93">
        <v>28</v>
      </c>
      <c r="V13" s="93">
        <v>1</v>
      </c>
      <c r="W13" s="93"/>
      <c r="X13" s="92"/>
      <c r="Y13" s="94"/>
    </row>
    <row r="14" spans="1:25" ht="15.75">
      <c r="A14" s="54" t="str">
        <f t="shared" si="0"/>
        <v>Dillard's 435 Pecanland</v>
      </c>
      <c r="B14" s="54"/>
      <c r="C14" s="92" t="s">
        <v>206</v>
      </c>
      <c r="D14" s="92" t="s">
        <v>537</v>
      </c>
      <c r="E14" s="92" t="s">
        <v>1418</v>
      </c>
      <c r="F14" s="92">
        <v>435</v>
      </c>
      <c r="G14" s="92" t="s">
        <v>142</v>
      </c>
      <c r="H14" s="92" t="s">
        <v>586</v>
      </c>
      <c r="I14" s="92" t="str">
        <f t="shared" si="3"/>
        <v>DL-435</v>
      </c>
      <c r="J14" s="92" t="s">
        <v>587</v>
      </c>
      <c r="K14" s="92"/>
      <c r="L14" s="92" t="s">
        <v>588</v>
      </c>
      <c r="M14" s="92" t="s">
        <v>276</v>
      </c>
      <c r="N14" s="92">
        <v>71203</v>
      </c>
      <c r="O14" s="92" t="s">
        <v>198</v>
      </c>
      <c r="P14" s="92" t="s">
        <v>212</v>
      </c>
      <c r="Q14" s="92" t="s">
        <v>34</v>
      </c>
      <c r="R14" s="93">
        <v>21</v>
      </c>
      <c r="S14" s="93">
        <v>27</v>
      </c>
      <c r="T14" s="93">
        <v>22</v>
      </c>
      <c r="U14" s="93">
        <v>28</v>
      </c>
      <c r="V14" s="93">
        <v>1</v>
      </c>
      <c r="W14" s="93"/>
      <c r="X14" s="92"/>
      <c r="Y14" s="94"/>
    </row>
    <row r="15" spans="1:25" ht="15.75">
      <c r="A15" s="54" t="str">
        <f t="shared" si="0"/>
        <v>Dillard's 738 La Palmera</v>
      </c>
      <c r="B15" s="54"/>
      <c r="C15" s="92" t="s">
        <v>231</v>
      </c>
      <c r="D15" s="92" t="s">
        <v>375</v>
      </c>
      <c r="E15" s="92" t="s">
        <v>1418</v>
      </c>
      <c r="F15" s="92">
        <v>738</v>
      </c>
      <c r="G15" s="92" t="s">
        <v>142</v>
      </c>
      <c r="H15" s="92" t="s">
        <v>620</v>
      </c>
      <c r="I15" s="92" t="str">
        <f t="shared" si="3"/>
        <v>DL-738</v>
      </c>
      <c r="J15" s="92" t="s">
        <v>234</v>
      </c>
      <c r="K15" s="92"/>
      <c r="L15" s="92" t="s">
        <v>235</v>
      </c>
      <c r="M15" s="92" t="s">
        <v>172</v>
      </c>
      <c r="N15" s="92">
        <v>78245</v>
      </c>
      <c r="O15" s="92" t="s">
        <v>231</v>
      </c>
      <c r="P15" s="92" t="s">
        <v>237</v>
      </c>
      <c r="Q15" s="92" t="s">
        <v>34</v>
      </c>
      <c r="R15" s="93">
        <v>30.5</v>
      </c>
      <c r="S15" s="93">
        <v>34</v>
      </c>
      <c r="T15" s="93">
        <v>31</v>
      </c>
      <c r="U15" s="93">
        <v>34.5</v>
      </c>
      <c r="V15" s="93">
        <v>1</v>
      </c>
      <c r="W15" s="93"/>
      <c r="X15" s="92"/>
      <c r="Y15" s="94"/>
    </row>
    <row r="16" spans="1:25" ht="15.75">
      <c r="A16" s="54" t="str">
        <f t="shared" si="0"/>
        <v>Dillard's 412 Southaven</v>
      </c>
      <c r="B16" s="54"/>
      <c r="C16" s="92" t="s">
        <v>627</v>
      </c>
      <c r="D16" s="92" t="s">
        <v>537</v>
      </c>
      <c r="E16" s="92" t="s">
        <v>1418</v>
      </c>
      <c r="F16" s="92">
        <v>412</v>
      </c>
      <c r="G16" s="92" t="s">
        <v>142</v>
      </c>
      <c r="H16" s="92" t="s">
        <v>629</v>
      </c>
      <c r="I16" s="92" t="str">
        <f t="shared" si="3"/>
        <v>DL-412</v>
      </c>
      <c r="J16" s="92" t="s">
        <v>630</v>
      </c>
      <c r="K16" s="92"/>
      <c r="L16" s="92" t="s">
        <v>572</v>
      </c>
      <c r="M16" s="92" t="s">
        <v>436</v>
      </c>
      <c r="N16" s="92">
        <v>38016</v>
      </c>
      <c r="O16" s="92" t="s">
        <v>627</v>
      </c>
      <c r="P16" s="92" t="s">
        <v>632</v>
      </c>
      <c r="Q16" s="92" t="s">
        <v>34</v>
      </c>
      <c r="R16" s="93">
        <v>22</v>
      </c>
      <c r="S16" s="93">
        <v>28</v>
      </c>
      <c r="T16" s="93">
        <v>23</v>
      </c>
      <c r="U16" s="93">
        <v>29</v>
      </c>
      <c r="V16" s="93">
        <v>1</v>
      </c>
      <c r="W16" s="93"/>
      <c r="X16" s="92"/>
      <c r="Y16" s="94"/>
    </row>
    <row r="17" spans="1:25" ht="15.75">
      <c r="A17" s="54" t="str">
        <f t="shared" si="0"/>
        <v>Dillard's 407 McCain Mall</v>
      </c>
      <c r="B17" s="54"/>
      <c r="C17" s="92" t="s">
        <v>627</v>
      </c>
      <c r="D17" s="92" t="s">
        <v>537</v>
      </c>
      <c r="E17" s="92" t="s">
        <v>1418</v>
      </c>
      <c r="F17" s="92">
        <v>407</v>
      </c>
      <c r="G17" s="92" t="s">
        <v>142</v>
      </c>
      <c r="H17" s="92" t="s">
        <v>636</v>
      </c>
      <c r="I17" s="92" t="str">
        <f t="shared" si="3"/>
        <v>DL-407</v>
      </c>
      <c r="J17" s="92" t="s">
        <v>630</v>
      </c>
      <c r="K17" s="92"/>
      <c r="L17" s="92" t="s">
        <v>572</v>
      </c>
      <c r="M17" s="92" t="s">
        <v>436</v>
      </c>
      <c r="N17" s="92">
        <v>38016</v>
      </c>
      <c r="O17" s="92" t="s">
        <v>627</v>
      </c>
      <c r="P17" s="92" t="s">
        <v>632</v>
      </c>
      <c r="Q17" s="92" t="s">
        <v>34</v>
      </c>
      <c r="R17" s="93">
        <v>22</v>
      </c>
      <c r="S17" s="93">
        <v>28</v>
      </c>
      <c r="T17" s="93">
        <v>23</v>
      </c>
      <c r="U17" s="93">
        <v>29</v>
      </c>
      <c r="V17" s="93">
        <v>1</v>
      </c>
      <c r="W17" s="93"/>
      <c r="X17" s="92"/>
      <c r="Y17" s="94"/>
    </row>
    <row r="18" spans="1:25" ht="15.75">
      <c r="A18" s="54" t="str">
        <f t="shared" si="0"/>
        <v>Dillard's 323 Independence</v>
      </c>
      <c r="B18" s="54"/>
      <c r="C18" s="92" t="s">
        <v>240</v>
      </c>
      <c r="D18" s="92" t="s">
        <v>537</v>
      </c>
      <c r="E18" s="92" t="s">
        <v>1418</v>
      </c>
      <c r="F18" s="92">
        <v>323</v>
      </c>
      <c r="G18" s="92" t="s">
        <v>142</v>
      </c>
      <c r="H18" s="92" t="s">
        <v>688</v>
      </c>
      <c r="I18" s="92" t="str">
        <f t="shared" si="3"/>
        <v>DL-323</v>
      </c>
      <c r="J18" s="92" t="s">
        <v>251</v>
      </c>
      <c r="K18" s="92"/>
      <c r="L18" s="92" t="s">
        <v>252</v>
      </c>
      <c r="M18" s="92" t="s">
        <v>245</v>
      </c>
      <c r="N18" s="92">
        <v>63368</v>
      </c>
      <c r="O18" s="92" t="s">
        <v>254</v>
      </c>
      <c r="P18" s="92" t="s">
        <v>255</v>
      </c>
      <c r="Q18" s="92" t="s">
        <v>34</v>
      </c>
      <c r="R18" s="93">
        <v>21.75</v>
      </c>
      <c r="S18" s="93">
        <v>27.75</v>
      </c>
      <c r="T18" s="93">
        <v>22</v>
      </c>
      <c r="U18" s="93">
        <v>28</v>
      </c>
      <c r="V18" s="93">
        <v>1</v>
      </c>
      <c r="W18" s="93"/>
      <c r="X18" s="92"/>
      <c r="Y18" s="94"/>
    </row>
    <row r="19" spans="1:25" ht="15.75">
      <c r="A19" s="54" t="str">
        <f t="shared" si="0"/>
        <v>Dillard's 324 Zona Rosa</v>
      </c>
      <c r="B19" s="54"/>
      <c r="C19" s="92" t="s">
        <v>240</v>
      </c>
      <c r="D19" s="92" t="s">
        <v>537</v>
      </c>
      <c r="E19" s="92" t="s">
        <v>1418</v>
      </c>
      <c r="F19" s="92">
        <v>324</v>
      </c>
      <c r="G19" s="92" t="s">
        <v>142</v>
      </c>
      <c r="H19" s="92" t="s">
        <v>697</v>
      </c>
      <c r="I19" s="92" t="str">
        <f t="shared" si="3"/>
        <v>DL-324</v>
      </c>
      <c r="J19" s="92" t="s">
        <v>698</v>
      </c>
      <c r="K19" s="92"/>
      <c r="L19" s="92" t="s">
        <v>699</v>
      </c>
      <c r="M19" s="92" t="s">
        <v>245</v>
      </c>
      <c r="N19" s="92">
        <v>64153</v>
      </c>
      <c r="O19" s="92" t="s">
        <v>247</v>
      </c>
      <c r="P19" s="92" t="s">
        <v>701</v>
      </c>
      <c r="Q19" s="92" t="s">
        <v>34</v>
      </c>
      <c r="R19" s="93">
        <v>22</v>
      </c>
      <c r="S19" s="93">
        <v>28</v>
      </c>
      <c r="T19" s="93">
        <v>22</v>
      </c>
      <c r="U19" s="93">
        <v>28</v>
      </c>
      <c r="V19" s="93">
        <v>1</v>
      </c>
      <c r="W19" s="93"/>
      <c r="X19" s="92"/>
      <c r="Y19" s="94"/>
    </row>
    <row r="20" spans="1:25" ht="15.75">
      <c r="A20" s="54" t="str">
        <f t="shared" si="0"/>
        <v>Dillard's 437 Central Mall</v>
      </c>
      <c r="B20" s="54"/>
      <c r="C20" s="92" t="s">
        <v>73</v>
      </c>
      <c r="D20" s="92" t="s">
        <v>537</v>
      </c>
      <c r="E20" s="92" t="s">
        <v>1418</v>
      </c>
      <c r="F20" s="92">
        <v>437</v>
      </c>
      <c r="G20" s="92" t="s">
        <v>142</v>
      </c>
      <c r="H20" s="92" t="s">
        <v>728</v>
      </c>
      <c r="I20" s="92" t="str">
        <f t="shared" si="3"/>
        <v>DL-437</v>
      </c>
      <c r="J20" s="92" t="s">
        <v>75</v>
      </c>
      <c r="K20" s="92" t="s">
        <v>158</v>
      </c>
      <c r="L20" s="92" t="s">
        <v>76</v>
      </c>
      <c r="M20" s="92" t="s">
        <v>77</v>
      </c>
      <c r="N20" s="92">
        <v>77381</v>
      </c>
      <c r="O20" s="92" t="s">
        <v>73</v>
      </c>
      <c r="P20" s="92" t="s">
        <v>78</v>
      </c>
      <c r="Q20" s="92" t="s">
        <v>34</v>
      </c>
      <c r="R20" s="93">
        <v>21</v>
      </c>
      <c r="S20" s="93">
        <v>27</v>
      </c>
      <c r="T20" s="93">
        <v>22.5</v>
      </c>
      <c r="U20" s="93">
        <v>28.5</v>
      </c>
      <c r="V20" s="93">
        <v>1</v>
      </c>
      <c r="W20" s="93"/>
      <c r="X20" s="92"/>
      <c r="Y20" s="94"/>
    </row>
    <row r="21" spans="1:25" ht="15.75">
      <c r="A21" s="54" t="str">
        <f t="shared" si="0"/>
        <v>Dillard's 770 The Woodlands</v>
      </c>
      <c r="B21" s="54"/>
      <c r="C21" s="92" t="s">
        <v>73</v>
      </c>
      <c r="D21" s="92" t="s">
        <v>537</v>
      </c>
      <c r="E21" s="92" t="s">
        <v>1418</v>
      </c>
      <c r="F21" s="92">
        <v>770</v>
      </c>
      <c r="G21" s="92" t="s">
        <v>142</v>
      </c>
      <c r="H21" s="92" t="s">
        <v>76</v>
      </c>
      <c r="I21" s="92" t="str">
        <f t="shared" si="3"/>
        <v>DL-770</v>
      </c>
      <c r="J21" s="92" t="s">
        <v>75</v>
      </c>
      <c r="K21" s="92" t="s">
        <v>158</v>
      </c>
      <c r="L21" s="92" t="s">
        <v>76</v>
      </c>
      <c r="M21" s="92" t="s">
        <v>77</v>
      </c>
      <c r="N21" s="92">
        <v>77381</v>
      </c>
      <c r="O21" s="92" t="s">
        <v>73</v>
      </c>
      <c r="P21" s="92" t="s">
        <v>78</v>
      </c>
      <c r="Q21" s="92" t="s">
        <v>34</v>
      </c>
      <c r="R21" s="93">
        <v>22</v>
      </c>
      <c r="S21" s="93">
        <v>28</v>
      </c>
      <c r="T21" s="93">
        <v>23</v>
      </c>
      <c r="U21" s="93">
        <v>29</v>
      </c>
      <c r="V21" s="93">
        <v>1</v>
      </c>
      <c r="W21" s="93"/>
      <c r="X21" s="92"/>
      <c r="Y21" s="94"/>
    </row>
    <row r="22" spans="1:25" ht="15.75">
      <c r="A22" s="54" t="str">
        <f t="shared" si="0"/>
        <v>Dillard's 777 First Colony</v>
      </c>
      <c r="B22" s="54"/>
      <c r="C22" s="92" t="s">
        <v>73</v>
      </c>
      <c r="D22" s="92" t="s">
        <v>537</v>
      </c>
      <c r="E22" s="92" t="s">
        <v>1418</v>
      </c>
      <c r="F22" s="92">
        <v>777</v>
      </c>
      <c r="G22" s="92" t="s">
        <v>142</v>
      </c>
      <c r="H22" s="92" t="s">
        <v>739</v>
      </c>
      <c r="I22" s="92" t="str">
        <f t="shared" si="3"/>
        <v>DL-777</v>
      </c>
      <c r="J22" s="92" t="s">
        <v>75</v>
      </c>
      <c r="K22" s="92" t="s">
        <v>158</v>
      </c>
      <c r="L22" s="92" t="s">
        <v>76</v>
      </c>
      <c r="M22" s="92" t="s">
        <v>77</v>
      </c>
      <c r="N22" s="92">
        <v>77381</v>
      </c>
      <c r="O22" s="92" t="s">
        <v>73</v>
      </c>
      <c r="P22" s="92" t="s">
        <v>78</v>
      </c>
      <c r="Q22" s="92" t="s">
        <v>34</v>
      </c>
      <c r="R22" s="93">
        <v>21</v>
      </c>
      <c r="S22" s="93">
        <v>27</v>
      </c>
      <c r="T22" s="93">
        <v>22</v>
      </c>
      <c r="U22" s="93">
        <v>28</v>
      </c>
      <c r="V22" s="93">
        <v>1</v>
      </c>
      <c r="W22" s="93"/>
      <c r="X22" s="92"/>
      <c r="Y22" s="94"/>
    </row>
    <row r="23" spans="1:25" ht="15.75">
      <c r="A23" s="54" t="str">
        <f t="shared" si="0"/>
        <v>CURACAO 11 LAS VEGAS</v>
      </c>
      <c r="B23" s="95"/>
      <c r="C23" s="96" t="s">
        <v>288</v>
      </c>
      <c r="D23" s="96" t="s">
        <v>537</v>
      </c>
      <c r="E23" s="92" t="s">
        <v>1418</v>
      </c>
      <c r="F23" s="96">
        <v>11</v>
      </c>
      <c r="G23" s="96" t="s">
        <v>745</v>
      </c>
      <c r="H23" s="96" t="s">
        <v>746</v>
      </c>
      <c r="I23" s="96" t="s">
        <v>1419</v>
      </c>
      <c r="J23" s="96" t="s">
        <v>291</v>
      </c>
      <c r="K23" s="96"/>
      <c r="L23" s="96" t="s">
        <v>292</v>
      </c>
      <c r="M23" s="96" t="s">
        <v>293</v>
      </c>
      <c r="N23" s="96">
        <v>85215</v>
      </c>
      <c r="O23" s="96" t="s">
        <v>288</v>
      </c>
      <c r="P23" s="96" t="s">
        <v>295</v>
      </c>
      <c r="Q23" s="96" t="s">
        <v>34</v>
      </c>
      <c r="R23" s="97">
        <v>26</v>
      </c>
      <c r="S23" s="97">
        <v>40</v>
      </c>
      <c r="T23" s="97">
        <v>26.5</v>
      </c>
      <c r="U23" s="97">
        <v>40.5</v>
      </c>
      <c r="V23" s="97">
        <v>1</v>
      </c>
      <c r="W23" s="97"/>
      <c r="X23" s="96"/>
      <c r="Y23" s="94"/>
    </row>
    <row r="24" spans="1:25" ht="15.75">
      <c r="A24" s="54" t="str">
        <f t="shared" si="0"/>
        <v>Dillard's 918 Yuma</v>
      </c>
      <c r="B24" s="95"/>
      <c r="C24" s="96" t="s">
        <v>288</v>
      </c>
      <c r="D24" s="96" t="s">
        <v>537</v>
      </c>
      <c r="E24" s="92" t="s">
        <v>1418</v>
      </c>
      <c r="F24" s="96">
        <v>918</v>
      </c>
      <c r="G24" s="96" t="s">
        <v>142</v>
      </c>
      <c r="H24" s="96" t="s">
        <v>748</v>
      </c>
      <c r="I24" s="92" t="str">
        <f t="shared" ref="I24:I36" si="4">"DL-"&amp;F24</f>
        <v>DL-918</v>
      </c>
      <c r="J24" s="96" t="s">
        <v>291</v>
      </c>
      <c r="K24" s="96"/>
      <c r="L24" s="96" t="s">
        <v>292</v>
      </c>
      <c r="M24" s="96" t="s">
        <v>293</v>
      </c>
      <c r="N24" s="96">
        <v>85215</v>
      </c>
      <c r="O24" s="96" t="s">
        <v>288</v>
      </c>
      <c r="P24" s="96" t="s">
        <v>295</v>
      </c>
      <c r="Q24" s="96" t="s">
        <v>34</v>
      </c>
      <c r="R24" s="97">
        <v>21</v>
      </c>
      <c r="S24" s="97">
        <v>27</v>
      </c>
      <c r="T24" s="97">
        <v>22</v>
      </c>
      <c r="U24" s="97">
        <v>28</v>
      </c>
      <c r="V24" s="97">
        <v>1</v>
      </c>
      <c r="W24" s="97"/>
      <c r="X24" s="96"/>
      <c r="Y24" s="94"/>
    </row>
    <row r="25" spans="1:25" ht="15.75">
      <c r="A25" s="54" t="str">
        <f t="shared" si="0"/>
        <v>Dillard's 919 Sierra Vista</v>
      </c>
      <c r="B25" s="95"/>
      <c r="C25" s="96" t="s">
        <v>288</v>
      </c>
      <c r="D25" s="96" t="s">
        <v>537</v>
      </c>
      <c r="E25" s="92" t="s">
        <v>1418</v>
      </c>
      <c r="F25" s="96">
        <v>919</v>
      </c>
      <c r="G25" s="96" t="s">
        <v>142</v>
      </c>
      <c r="H25" s="96" t="s">
        <v>750</v>
      </c>
      <c r="I25" s="92" t="str">
        <f t="shared" si="4"/>
        <v>DL-919</v>
      </c>
      <c r="J25" s="96" t="s">
        <v>291</v>
      </c>
      <c r="K25" s="96"/>
      <c r="L25" s="96" t="s">
        <v>292</v>
      </c>
      <c r="M25" s="96" t="s">
        <v>293</v>
      </c>
      <c r="N25" s="96">
        <v>85215</v>
      </c>
      <c r="O25" s="96" t="s">
        <v>288</v>
      </c>
      <c r="P25" s="96" t="s">
        <v>295</v>
      </c>
      <c r="Q25" s="96" t="s">
        <v>34</v>
      </c>
      <c r="R25" s="97">
        <v>21</v>
      </c>
      <c r="S25" s="97">
        <v>27</v>
      </c>
      <c r="T25" s="97">
        <v>20</v>
      </c>
      <c r="U25" s="97">
        <v>28</v>
      </c>
      <c r="V25" s="97">
        <v>1</v>
      </c>
      <c r="W25" s="97"/>
      <c r="X25" s="96"/>
      <c r="Y25" s="94"/>
    </row>
    <row r="26" spans="1:25" ht="15.75">
      <c r="A26" s="54" t="str">
        <f t="shared" si="0"/>
        <v>Dillard's 941 Fashion Show</v>
      </c>
      <c r="B26" s="95"/>
      <c r="C26" s="96" t="s">
        <v>288</v>
      </c>
      <c r="D26" s="96" t="s">
        <v>537</v>
      </c>
      <c r="E26" s="92" t="s">
        <v>1418</v>
      </c>
      <c r="F26" s="96">
        <v>941</v>
      </c>
      <c r="G26" s="96" t="s">
        <v>142</v>
      </c>
      <c r="H26" s="96" t="s">
        <v>752</v>
      </c>
      <c r="I26" s="92" t="str">
        <f t="shared" si="4"/>
        <v>DL-941</v>
      </c>
      <c r="J26" s="96" t="s">
        <v>291</v>
      </c>
      <c r="K26" s="96"/>
      <c r="L26" s="96" t="s">
        <v>292</v>
      </c>
      <c r="M26" s="96" t="s">
        <v>293</v>
      </c>
      <c r="N26" s="96">
        <v>85215</v>
      </c>
      <c r="O26" s="96" t="s">
        <v>288</v>
      </c>
      <c r="P26" s="96" t="s">
        <v>295</v>
      </c>
      <c r="Q26" s="96" t="s">
        <v>34</v>
      </c>
      <c r="R26" s="97">
        <v>11</v>
      </c>
      <c r="S26" s="97">
        <v>52</v>
      </c>
      <c r="T26" s="97">
        <v>11.5</v>
      </c>
      <c r="U26" s="97">
        <v>52.5</v>
      </c>
      <c r="V26" s="97">
        <v>1</v>
      </c>
      <c r="W26" s="97"/>
      <c r="X26" s="96"/>
      <c r="Y26" s="94"/>
    </row>
    <row r="27" spans="1:25" ht="15.75">
      <c r="A27" s="54" t="str">
        <f t="shared" si="0"/>
        <v>Dillard's 945 Summerlin</v>
      </c>
      <c r="B27" s="95"/>
      <c r="C27" s="96" t="s">
        <v>288</v>
      </c>
      <c r="D27" s="96" t="s">
        <v>537</v>
      </c>
      <c r="E27" s="92" t="s">
        <v>1418</v>
      </c>
      <c r="F27" s="96">
        <v>945</v>
      </c>
      <c r="G27" s="96" t="s">
        <v>142</v>
      </c>
      <c r="H27" s="96" t="s">
        <v>757</v>
      </c>
      <c r="I27" s="92" t="str">
        <f t="shared" si="4"/>
        <v>DL-945</v>
      </c>
      <c r="J27" s="96" t="s">
        <v>291</v>
      </c>
      <c r="K27" s="96"/>
      <c r="L27" s="96" t="s">
        <v>292</v>
      </c>
      <c r="M27" s="96" t="s">
        <v>293</v>
      </c>
      <c r="N27" s="96">
        <v>85215</v>
      </c>
      <c r="O27" s="96" t="s">
        <v>288</v>
      </c>
      <c r="P27" s="96" t="s">
        <v>295</v>
      </c>
      <c r="Q27" s="96" t="s">
        <v>34</v>
      </c>
      <c r="R27" s="97">
        <v>21</v>
      </c>
      <c r="S27" s="97">
        <v>27</v>
      </c>
      <c r="T27" s="97">
        <v>22</v>
      </c>
      <c r="U27" s="97">
        <v>28</v>
      </c>
      <c r="V27" s="97">
        <v>1</v>
      </c>
      <c r="W27" s="97"/>
      <c r="X27" s="96"/>
      <c r="Y27" s="94"/>
    </row>
    <row r="28" spans="1:25" ht="15.75">
      <c r="A28" s="54" t="str">
        <f t="shared" si="0"/>
        <v>Dillard's 934 Boise Town Square</v>
      </c>
      <c r="B28" s="95"/>
      <c r="C28" s="96" t="s">
        <v>302</v>
      </c>
      <c r="D28" s="96" t="s">
        <v>537</v>
      </c>
      <c r="E28" s="92" t="s">
        <v>1418</v>
      </c>
      <c r="F28" s="96">
        <v>934</v>
      </c>
      <c r="G28" s="96" t="s">
        <v>142</v>
      </c>
      <c r="H28" s="96" t="s">
        <v>786</v>
      </c>
      <c r="I28" s="92" t="str">
        <f t="shared" si="4"/>
        <v>DL-934</v>
      </c>
      <c r="J28" s="96" t="s">
        <v>787</v>
      </c>
      <c r="K28" s="96"/>
      <c r="L28" s="96" t="s">
        <v>788</v>
      </c>
      <c r="M28" s="96" t="s">
        <v>307</v>
      </c>
      <c r="N28" s="96">
        <v>83704</v>
      </c>
      <c r="O28" s="96" t="s">
        <v>309</v>
      </c>
      <c r="P28" s="96" t="s">
        <v>310</v>
      </c>
      <c r="Q28" s="96" t="s">
        <v>34</v>
      </c>
      <c r="R28" s="97">
        <v>21.5</v>
      </c>
      <c r="S28" s="97">
        <v>27.5</v>
      </c>
      <c r="T28" s="97">
        <v>22</v>
      </c>
      <c r="U28" s="97">
        <v>28</v>
      </c>
      <c r="V28" s="97">
        <v>1</v>
      </c>
      <c r="W28" s="97"/>
      <c r="X28" s="96" t="s">
        <v>1371</v>
      </c>
      <c r="Y28" s="94"/>
    </row>
    <row r="29" spans="1:25" ht="15.75">
      <c r="A29" s="54" t="str">
        <f t="shared" si="0"/>
        <v>Dillard's 345 Conestoga Mall</v>
      </c>
      <c r="B29" s="95"/>
      <c r="C29" s="96" t="s">
        <v>302</v>
      </c>
      <c r="D29" s="96" t="s">
        <v>537</v>
      </c>
      <c r="E29" s="92" t="s">
        <v>1418</v>
      </c>
      <c r="F29" s="96">
        <v>345</v>
      </c>
      <c r="G29" s="96" t="s">
        <v>142</v>
      </c>
      <c r="H29" s="96" t="s">
        <v>800</v>
      </c>
      <c r="I29" s="92" t="str">
        <f t="shared" si="4"/>
        <v>DL-345</v>
      </c>
      <c r="J29" s="96" t="s">
        <v>801</v>
      </c>
      <c r="K29" s="96"/>
      <c r="L29" s="96" t="s">
        <v>802</v>
      </c>
      <c r="M29" s="96" t="s">
        <v>319</v>
      </c>
      <c r="N29" s="96">
        <v>68803</v>
      </c>
      <c r="O29" s="96" t="s">
        <v>161</v>
      </c>
      <c r="P29" s="96" t="s">
        <v>310</v>
      </c>
      <c r="Q29" s="96" t="s">
        <v>34</v>
      </c>
      <c r="R29" s="97">
        <v>22</v>
      </c>
      <c r="S29" s="97">
        <v>28</v>
      </c>
      <c r="T29" s="97">
        <v>23</v>
      </c>
      <c r="U29" s="97">
        <v>29</v>
      </c>
      <c r="V29" s="97">
        <v>1</v>
      </c>
      <c r="W29" s="97"/>
      <c r="X29" s="96"/>
      <c r="Y29" s="94"/>
    </row>
    <row r="30" spans="1:25" ht="15.75">
      <c r="A30" s="54" t="str">
        <f t="shared" si="0"/>
        <v>Dillard's 930 Fashion Place</v>
      </c>
      <c r="B30" s="95"/>
      <c r="C30" s="96" t="s">
        <v>302</v>
      </c>
      <c r="D30" s="96" t="s">
        <v>537</v>
      </c>
      <c r="E30" s="92" t="s">
        <v>1418</v>
      </c>
      <c r="F30" s="96">
        <v>930</v>
      </c>
      <c r="G30" s="96" t="s">
        <v>142</v>
      </c>
      <c r="H30" s="96" t="s">
        <v>805</v>
      </c>
      <c r="I30" s="92" t="str">
        <f t="shared" si="4"/>
        <v>DL-930</v>
      </c>
      <c r="J30" s="96" t="s">
        <v>806</v>
      </c>
      <c r="K30" s="96"/>
      <c r="L30" s="96" t="s">
        <v>807</v>
      </c>
      <c r="M30" s="96" t="s">
        <v>325</v>
      </c>
      <c r="N30" s="96">
        <v>84107</v>
      </c>
      <c r="O30" s="96" t="s">
        <v>809</v>
      </c>
      <c r="P30" s="96" t="s">
        <v>310</v>
      </c>
      <c r="Q30" s="96" t="s">
        <v>34</v>
      </c>
      <c r="R30" s="97">
        <v>22</v>
      </c>
      <c r="S30" s="97">
        <v>28</v>
      </c>
      <c r="T30" s="97">
        <v>22</v>
      </c>
      <c r="U30" s="97">
        <v>28</v>
      </c>
      <c r="V30" s="97">
        <v>1</v>
      </c>
      <c r="W30" s="97"/>
      <c r="X30" s="96"/>
      <c r="Y30" s="94"/>
    </row>
    <row r="31" spans="1:25" ht="15.75">
      <c r="A31" s="54" t="str">
        <f t="shared" si="0"/>
        <v>Dillard's 932 Layton Hills</v>
      </c>
      <c r="B31" s="95"/>
      <c r="C31" s="96" t="s">
        <v>302</v>
      </c>
      <c r="D31" s="96" t="s">
        <v>537</v>
      </c>
      <c r="E31" s="92" t="s">
        <v>1418</v>
      </c>
      <c r="F31" s="96">
        <v>932</v>
      </c>
      <c r="G31" s="96" t="s">
        <v>142</v>
      </c>
      <c r="H31" s="96" t="s">
        <v>811</v>
      </c>
      <c r="I31" s="92" t="str">
        <f t="shared" si="4"/>
        <v>DL-932</v>
      </c>
      <c r="J31" s="96" t="s">
        <v>812</v>
      </c>
      <c r="K31" s="96"/>
      <c r="L31" s="96" t="s">
        <v>813</v>
      </c>
      <c r="M31" s="96" t="s">
        <v>814</v>
      </c>
      <c r="N31" s="96">
        <v>84041</v>
      </c>
      <c r="O31" s="96" t="s">
        <v>309</v>
      </c>
      <c r="P31" s="96" t="s">
        <v>310</v>
      </c>
      <c r="Q31" s="96" t="s">
        <v>34</v>
      </c>
      <c r="R31" s="97">
        <v>22</v>
      </c>
      <c r="S31" s="97">
        <v>28</v>
      </c>
      <c r="T31" s="97">
        <v>22</v>
      </c>
      <c r="U31" s="97">
        <v>28</v>
      </c>
      <c r="V31" s="97">
        <v>1</v>
      </c>
      <c r="W31" s="97"/>
      <c r="X31" s="96"/>
      <c r="Y31" s="94"/>
    </row>
    <row r="32" spans="1:25" ht="15.75">
      <c r="A32" s="54" t="str">
        <f t="shared" si="0"/>
        <v>Dillard's 982 Aurora Towne Center</v>
      </c>
      <c r="B32" s="95"/>
      <c r="C32" s="96" t="s">
        <v>302</v>
      </c>
      <c r="D32" s="96" t="s">
        <v>537</v>
      </c>
      <c r="E32" s="92" t="s">
        <v>1418</v>
      </c>
      <c r="F32" s="96">
        <v>982</v>
      </c>
      <c r="G32" s="96" t="s">
        <v>142</v>
      </c>
      <c r="H32" s="96" t="s">
        <v>819</v>
      </c>
      <c r="I32" s="92" t="str">
        <f t="shared" si="4"/>
        <v>DL-982</v>
      </c>
      <c r="J32" s="96" t="s">
        <v>323</v>
      </c>
      <c r="K32" s="96"/>
      <c r="L32" s="96" t="s">
        <v>324</v>
      </c>
      <c r="M32" s="96" t="s">
        <v>325</v>
      </c>
      <c r="N32" s="96">
        <v>80033</v>
      </c>
      <c r="O32" s="96" t="s">
        <v>302</v>
      </c>
      <c r="P32" s="96" t="s">
        <v>310</v>
      </c>
      <c r="Q32" s="96" t="s">
        <v>34</v>
      </c>
      <c r="R32" s="97">
        <v>21.5</v>
      </c>
      <c r="S32" s="97">
        <v>27.5</v>
      </c>
      <c r="T32" s="97">
        <v>22</v>
      </c>
      <c r="U32" s="97">
        <v>28</v>
      </c>
      <c r="V32" s="97">
        <v>1</v>
      </c>
      <c r="W32" s="97"/>
      <c r="X32" s="96"/>
      <c r="Y32" s="94"/>
    </row>
    <row r="33" spans="1:25" ht="15.75">
      <c r="A33" s="54" t="str">
        <f t="shared" si="0"/>
        <v>Dillard's 984 Southwest</v>
      </c>
      <c r="B33" s="95"/>
      <c r="C33" s="96" t="s">
        <v>302</v>
      </c>
      <c r="D33" s="96" t="s">
        <v>537</v>
      </c>
      <c r="E33" s="92" t="s">
        <v>1418</v>
      </c>
      <c r="F33" s="96">
        <v>984</v>
      </c>
      <c r="G33" s="96" t="s">
        <v>142</v>
      </c>
      <c r="H33" s="96" t="s">
        <v>821</v>
      </c>
      <c r="I33" s="92" t="str">
        <f t="shared" si="4"/>
        <v>DL-984</v>
      </c>
      <c r="J33" s="96" t="s">
        <v>323</v>
      </c>
      <c r="K33" s="96"/>
      <c r="L33" s="96" t="s">
        <v>324</v>
      </c>
      <c r="M33" s="96" t="s">
        <v>325</v>
      </c>
      <c r="N33" s="96">
        <v>80033</v>
      </c>
      <c r="O33" s="96" t="s">
        <v>302</v>
      </c>
      <c r="P33" s="96" t="s">
        <v>310</v>
      </c>
      <c r="Q33" s="96" t="s">
        <v>34</v>
      </c>
      <c r="R33" s="97">
        <v>21.5</v>
      </c>
      <c r="S33" s="97">
        <v>27.5</v>
      </c>
      <c r="T33" s="97">
        <v>22</v>
      </c>
      <c r="U33" s="97">
        <v>28</v>
      </c>
      <c r="V33" s="97">
        <v>1</v>
      </c>
      <c r="W33" s="97"/>
      <c r="X33" s="96"/>
      <c r="Y33" s="94"/>
    </row>
    <row r="34" spans="1:25" ht="15.75">
      <c r="A34" s="54" t="str">
        <f t="shared" si="0"/>
        <v>Dillard's 921 Winrock</v>
      </c>
      <c r="B34" s="95"/>
      <c r="C34" s="96" t="s">
        <v>327</v>
      </c>
      <c r="D34" s="96" t="s">
        <v>537</v>
      </c>
      <c r="E34" s="92" t="s">
        <v>1418</v>
      </c>
      <c r="F34" s="96">
        <v>921</v>
      </c>
      <c r="G34" s="96" t="s">
        <v>142</v>
      </c>
      <c r="H34" s="96" t="s">
        <v>830</v>
      </c>
      <c r="I34" s="92" t="str">
        <f t="shared" si="4"/>
        <v>DL-921</v>
      </c>
      <c r="J34" s="96" t="s">
        <v>831</v>
      </c>
      <c r="K34" s="96"/>
      <c r="L34" s="96" t="s">
        <v>827</v>
      </c>
      <c r="M34" s="96" t="s">
        <v>332</v>
      </c>
      <c r="N34" s="96">
        <v>87110</v>
      </c>
      <c r="O34" s="96" t="s">
        <v>334</v>
      </c>
      <c r="P34" s="96" t="s">
        <v>335</v>
      </c>
      <c r="Q34" s="96" t="s">
        <v>34</v>
      </c>
      <c r="R34" s="97">
        <v>21</v>
      </c>
      <c r="S34" s="97">
        <v>27</v>
      </c>
      <c r="T34" s="97">
        <v>22</v>
      </c>
      <c r="U34" s="97">
        <v>28</v>
      </c>
      <c r="V34" s="97">
        <v>1</v>
      </c>
      <c r="W34" s="97"/>
      <c r="X34" s="96"/>
      <c r="Y34" s="94"/>
    </row>
    <row r="35" spans="1:25" ht="15.75">
      <c r="A35" s="54" t="str">
        <f t="shared" si="0"/>
        <v>Dillard's 222 Oviedo</v>
      </c>
      <c r="B35" s="95"/>
      <c r="C35" s="96" t="s">
        <v>881</v>
      </c>
      <c r="D35" s="96" t="s">
        <v>537</v>
      </c>
      <c r="E35" s="92" t="s">
        <v>1418</v>
      </c>
      <c r="F35" s="96">
        <v>222</v>
      </c>
      <c r="G35" s="96" t="s">
        <v>142</v>
      </c>
      <c r="H35" s="96" t="s">
        <v>893</v>
      </c>
      <c r="I35" s="92" t="str">
        <f t="shared" si="4"/>
        <v>DL-222</v>
      </c>
      <c r="J35" s="96" t="s">
        <v>883</v>
      </c>
      <c r="K35" s="96"/>
      <c r="L35" s="96" t="s">
        <v>884</v>
      </c>
      <c r="M35" s="96" t="s">
        <v>88</v>
      </c>
      <c r="N35" s="96">
        <v>32771</v>
      </c>
      <c r="O35" s="96" t="s">
        <v>881</v>
      </c>
      <c r="P35" s="96" t="s">
        <v>886</v>
      </c>
      <c r="Q35" s="96" t="s">
        <v>34</v>
      </c>
      <c r="R35" s="97">
        <v>21.5</v>
      </c>
      <c r="S35" s="97">
        <v>27.5</v>
      </c>
      <c r="T35" s="97">
        <v>22</v>
      </c>
      <c r="U35" s="97">
        <v>28</v>
      </c>
      <c r="V35" s="97">
        <v>1</v>
      </c>
      <c r="W35" s="97"/>
      <c r="X35" s="95"/>
      <c r="Y35" s="94"/>
    </row>
    <row r="36" spans="1:25" ht="15.75">
      <c r="A36" s="54" t="str">
        <f t="shared" si="0"/>
        <v>Dillard's 164 Columbiana</v>
      </c>
      <c r="B36" s="95"/>
      <c r="C36" s="96" t="s">
        <v>397</v>
      </c>
      <c r="D36" s="96" t="s">
        <v>537</v>
      </c>
      <c r="E36" s="92" t="s">
        <v>1418</v>
      </c>
      <c r="F36" s="96">
        <v>164</v>
      </c>
      <c r="G36" s="96" t="s">
        <v>142</v>
      </c>
      <c r="H36" s="96" t="s">
        <v>951</v>
      </c>
      <c r="I36" s="92" t="str">
        <f t="shared" si="4"/>
        <v>DL-164</v>
      </c>
      <c r="J36" s="96" t="s">
        <v>952</v>
      </c>
      <c r="K36" s="96"/>
      <c r="L36" s="96" t="s">
        <v>244</v>
      </c>
      <c r="M36" s="96" t="s">
        <v>372</v>
      </c>
      <c r="N36" s="96">
        <v>29212</v>
      </c>
      <c r="O36" s="96" t="s">
        <v>161</v>
      </c>
      <c r="P36" s="96" t="s">
        <v>954</v>
      </c>
      <c r="Q36" s="96" t="s">
        <v>34</v>
      </c>
      <c r="R36" s="97">
        <v>22</v>
      </c>
      <c r="S36" s="97">
        <v>28</v>
      </c>
      <c r="T36" s="97">
        <v>22</v>
      </c>
      <c r="U36" s="97">
        <v>28</v>
      </c>
      <c r="V36" s="97">
        <v>1</v>
      </c>
      <c r="W36" s="97"/>
      <c r="X36" s="95"/>
      <c r="Y36" s="94"/>
    </row>
    <row r="37" spans="1:25" ht="15.75">
      <c r="A37" s="54" t="str">
        <f t="shared" si="0"/>
        <v>Macy's 123 BOWIE MD</v>
      </c>
      <c r="B37" s="95"/>
      <c r="C37" s="96" t="s">
        <v>94</v>
      </c>
      <c r="D37" s="96" t="s">
        <v>537</v>
      </c>
      <c r="E37" s="92" t="s">
        <v>1418</v>
      </c>
      <c r="F37" s="96">
        <v>123</v>
      </c>
      <c r="G37" s="96" t="s">
        <v>26</v>
      </c>
      <c r="H37" s="96" t="s">
        <v>969</v>
      </c>
      <c r="I37" s="92" t="str">
        <f t="shared" ref="I37:I38" si="5">"MC-"&amp;F37</f>
        <v>MC-123</v>
      </c>
      <c r="J37" s="96" t="s">
        <v>377</v>
      </c>
      <c r="K37" s="96"/>
      <c r="L37" s="96" t="s">
        <v>378</v>
      </c>
      <c r="M37" s="96" t="s">
        <v>98</v>
      </c>
      <c r="N37" s="96">
        <v>21704</v>
      </c>
      <c r="O37" s="96" t="s">
        <v>99</v>
      </c>
      <c r="P37" s="96" t="s">
        <v>100</v>
      </c>
      <c r="Q37" s="96" t="s">
        <v>34</v>
      </c>
      <c r="R37" s="97">
        <v>18.75</v>
      </c>
      <c r="S37" s="97">
        <v>26.75</v>
      </c>
      <c r="T37" s="97">
        <v>21.75</v>
      </c>
      <c r="U37" s="97">
        <v>29.75</v>
      </c>
      <c r="V37" s="97">
        <v>1</v>
      </c>
      <c r="W37" s="97"/>
      <c r="X37" s="95"/>
      <c r="Y37" s="94"/>
    </row>
    <row r="38" spans="1:25" ht="15.75">
      <c r="A38" s="54" t="str">
        <f t="shared" si="0"/>
        <v>Macy's 113 Lake Forest</v>
      </c>
      <c r="B38" s="95"/>
      <c r="C38" s="96" t="s">
        <v>94</v>
      </c>
      <c r="D38" s="96" t="s">
        <v>537</v>
      </c>
      <c r="E38" s="92" t="s">
        <v>1418</v>
      </c>
      <c r="F38" s="96">
        <v>113</v>
      </c>
      <c r="G38" s="96" t="s">
        <v>26</v>
      </c>
      <c r="H38" s="96" t="s">
        <v>867</v>
      </c>
      <c r="I38" s="92" t="str">
        <f t="shared" si="5"/>
        <v>MC-113</v>
      </c>
      <c r="J38" s="96" t="s">
        <v>377</v>
      </c>
      <c r="K38" s="96"/>
      <c r="L38" s="96" t="s">
        <v>378</v>
      </c>
      <c r="M38" s="96" t="s">
        <v>98</v>
      </c>
      <c r="N38" s="96">
        <v>21704</v>
      </c>
      <c r="O38" s="96" t="s">
        <v>99</v>
      </c>
      <c r="P38" s="96" t="s">
        <v>100</v>
      </c>
      <c r="Q38" s="96" t="s">
        <v>34</v>
      </c>
      <c r="R38" s="97">
        <v>17.5</v>
      </c>
      <c r="S38" s="97">
        <v>27</v>
      </c>
      <c r="T38" s="97">
        <v>20.5</v>
      </c>
      <c r="U38" s="97">
        <v>30</v>
      </c>
      <c r="V38" s="97">
        <v>1</v>
      </c>
      <c r="W38" s="97"/>
      <c r="X38" s="95"/>
      <c r="Y38" s="94"/>
    </row>
    <row r="39" spans="1:25" ht="15.75">
      <c r="A39" s="54" t="str">
        <f t="shared" si="0"/>
        <v>Dillard's 277 SAVANNAH</v>
      </c>
      <c r="B39" s="95"/>
      <c r="C39" s="96" t="s">
        <v>974</v>
      </c>
      <c r="D39" s="96" t="s">
        <v>537</v>
      </c>
      <c r="E39" s="92" t="s">
        <v>1418</v>
      </c>
      <c r="F39" s="96">
        <v>277</v>
      </c>
      <c r="G39" s="96" t="s">
        <v>142</v>
      </c>
      <c r="H39" s="96" t="s">
        <v>976</v>
      </c>
      <c r="I39" s="92" t="str">
        <f>"DL-"&amp;F39</f>
        <v>DL-277</v>
      </c>
      <c r="J39" s="96" t="s">
        <v>977</v>
      </c>
      <c r="K39" s="96"/>
      <c r="L39" s="96" t="s">
        <v>978</v>
      </c>
      <c r="M39" s="96" t="s">
        <v>401</v>
      </c>
      <c r="N39" s="96">
        <v>30005</v>
      </c>
      <c r="O39" s="96" t="s">
        <v>974</v>
      </c>
      <c r="P39" s="96" t="s">
        <v>980</v>
      </c>
      <c r="Q39" s="96" t="s">
        <v>34</v>
      </c>
      <c r="R39" s="97">
        <v>21</v>
      </c>
      <c r="S39" s="97">
        <v>27</v>
      </c>
      <c r="T39" s="97">
        <v>22</v>
      </c>
      <c r="U39" s="97">
        <v>28</v>
      </c>
      <c r="V39" s="97">
        <v>1</v>
      </c>
      <c r="W39" s="97"/>
      <c r="X39" s="95"/>
      <c r="Y39" s="94"/>
    </row>
    <row r="40" spans="1:25" ht="15.75">
      <c r="A40" s="54" t="str">
        <f t="shared" si="0"/>
        <v>Macy's 735 Augusta</v>
      </c>
      <c r="B40" s="95"/>
      <c r="C40" s="96" t="s">
        <v>974</v>
      </c>
      <c r="D40" s="96" t="s">
        <v>537</v>
      </c>
      <c r="E40" s="92" t="s">
        <v>1418</v>
      </c>
      <c r="F40" s="96">
        <v>735</v>
      </c>
      <c r="G40" s="96" t="s">
        <v>26</v>
      </c>
      <c r="H40" s="96" t="s">
        <v>982</v>
      </c>
      <c r="I40" s="92" t="str">
        <f t="shared" ref="I40:I42" si="6">"MC-"&amp;F40</f>
        <v>MC-735</v>
      </c>
      <c r="J40" s="96" t="s">
        <v>977</v>
      </c>
      <c r="K40" s="96"/>
      <c r="L40" s="96" t="s">
        <v>978</v>
      </c>
      <c r="M40" s="96" t="s">
        <v>401</v>
      </c>
      <c r="N40" s="96">
        <v>30005</v>
      </c>
      <c r="O40" s="96" t="s">
        <v>974</v>
      </c>
      <c r="P40" s="96" t="s">
        <v>980</v>
      </c>
      <c r="Q40" s="96" t="s">
        <v>34</v>
      </c>
      <c r="R40" s="97">
        <v>21</v>
      </c>
      <c r="S40" s="97">
        <v>27</v>
      </c>
      <c r="T40" s="97">
        <v>22</v>
      </c>
      <c r="U40" s="97">
        <v>28</v>
      </c>
      <c r="V40" s="97">
        <v>1</v>
      </c>
      <c r="W40" s="97"/>
      <c r="X40" s="95"/>
      <c r="Y40" s="94"/>
    </row>
    <row r="41" spans="1:25" ht="15.75">
      <c r="A41" s="54" t="str">
        <f t="shared" si="0"/>
        <v>Macy's 757 Boca</v>
      </c>
      <c r="B41" s="95"/>
      <c r="C41" s="96" t="s">
        <v>84</v>
      </c>
      <c r="D41" s="96" t="s">
        <v>537</v>
      </c>
      <c r="E41" s="92" t="s">
        <v>1418</v>
      </c>
      <c r="F41" s="96">
        <v>757</v>
      </c>
      <c r="G41" s="96" t="s">
        <v>26</v>
      </c>
      <c r="H41" s="96" t="s">
        <v>1372</v>
      </c>
      <c r="I41" s="92" t="str">
        <f t="shared" si="6"/>
        <v>MC-757</v>
      </c>
      <c r="J41" s="96" t="s">
        <v>386</v>
      </c>
      <c r="K41" s="96"/>
      <c r="L41" s="96" t="s">
        <v>391</v>
      </c>
      <c r="M41" s="96" t="s">
        <v>88</v>
      </c>
      <c r="N41" s="96">
        <v>34953</v>
      </c>
      <c r="O41" s="96" t="s">
        <v>989</v>
      </c>
      <c r="P41" s="96" t="s">
        <v>89</v>
      </c>
      <c r="Q41" s="96" t="s">
        <v>34</v>
      </c>
      <c r="R41" s="97">
        <v>33.5</v>
      </c>
      <c r="S41" s="97">
        <v>23.5</v>
      </c>
      <c r="T41" s="97">
        <v>36</v>
      </c>
      <c r="U41" s="97">
        <v>24</v>
      </c>
      <c r="V41" s="97">
        <v>1</v>
      </c>
      <c r="W41" s="97"/>
      <c r="X41" s="95"/>
      <c r="Y41" s="94"/>
    </row>
    <row r="42" spans="1:25" ht="15.75">
      <c r="A42" s="54" t="str">
        <f t="shared" si="0"/>
        <v>Macy's 763 Boynton Beach</v>
      </c>
      <c r="B42" s="95"/>
      <c r="C42" s="96" t="s">
        <v>84</v>
      </c>
      <c r="D42" s="96" t="s">
        <v>537</v>
      </c>
      <c r="E42" s="92" t="s">
        <v>1418</v>
      </c>
      <c r="F42" s="96">
        <v>763</v>
      </c>
      <c r="G42" s="96" t="s">
        <v>26</v>
      </c>
      <c r="H42" s="96" t="s">
        <v>988</v>
      </c>
      <c r="I42" s="92" t="str">
        <f t="shared" si="6"/>
        <v>MC-763</v>
      </c>
      <c r="J42" s="96" t="s">
        <v>86</v>
      </c>
      <c r="K42" s="96"/>
      <c r="L42" s="96" t="s">
        <v>87</v>
      </c>
      <c r="M42" s="96" t="s">
        <v>88</v>
      </c>
      <c r="N42" s="96">
        <v>34953</v>
      </c>
      <c r="O42" s="96" t="s">
        <v>392</v>
      </c>
      <c r="P42" s="96" t="s">
        <v>89</v>
      </c>
      <c r="Q42" s="96" t="s">
        <v>34</v>
      </c>
      <c r="R42" s="97">
        <v>19.25</v>
      </c>
      <c r="S42" s="97">
        <v>21.5</v>
      </c>
      <c r="T42" s="97">
        <v>19.75</v>
      </c>
      <c r="U42" s="97">
        <v>22</v>
      </c>
      <c r="V42" s="97">
        <v>1</v>
      </c>
      <c r="W42" s="97"/>
      <c r="X42" s="95"/>
      <c r="Y42" s="94"/>
    </row>
    <row r="43" spans="1:25" ht="15.75">
      <c r="A43" s="54" t="str">
        <f t="shared" si="0"/>
        <v>Dillard's 244 Vero</v>
      </c>
      <c r="B43" s="95"/>
      <c r="C43" s="96" t="s">
        <v>84</v>
      </c>
      <c r="D43" s="96" t="s">
        <v>537</v>
      </c>
      <c r="E43" s="92" t="s">
        <v>1418</v>
      </c>
      <c r="F43" s="96">
        <v>244</v>
      </c>
      <c r="G43" s="96" t="s">
        <v>142</v>
      </c>
      <c r="H43" s="96" t="s">
        <v>992</v>
      </c>
      <c r="I43" s="92" t="str">
        <f>"DL-"&amp;F43</f>
        <v>DL-244</v>
      </c>
      <c r="J43" s="96" t="s">
        <v>86</v>
      </c>
      <c r="K43" s="96"/>
      <c r="L43" s="96" t="s">
        <v>391</v>
      </c>
      <c r="M43" s="96" t="s">
        <v>88</v>
      </c>
      <c r="N43" s="96">
        <v>34953</v>
      </c>
      <c r="O43" s="96" t="s">
        <v>84</v>
      </c>
      <c r="P43" s="96" t="s">
        <v>89</v>
      </c>
      <c r="Q43" s="96" t="s">
        <v>34</v>
      </c>
      <c r="R43" s="97">
        <v>21.5</v>
      </c>
      <c r="S43" s="97">
        <v>27.5</v>
      </c>
      <c r="T43" s="97">
        <v>22</v>
      </c>
      <c r="U43" s="97">
        <v>28</v>
      </c>
      <c r="V43" s="97">
        <v>1</v>
      </c>
      <c r="W43" s="97"/>
      <c r="X43" s="95"/>
      <c r="Y43" s="94"/>
    </row>
    <row r="44" spans="1:25" ht="15.75">
      <c r="A44" s="54" t="str">
        <f t="shared" si="0"/>
        <v>Belk 608 Tuscaloosa</v>
      </c>
      <c r="B44" s="95"/>
      <c r="C44" s="96" t="s">
        <v>993</v>
      </c>
      <c r="D44" s="96" t="s">
        <v>1368</v>
      </c>
      <c r="E44" s="92" t="s">
        <v>1418</v>
      </c>
      <c r="F44" s="96">
        <v>608</v>
      </c>
      <c r="G44" s="96" t="s">
        <v>116</v>
      </c>
      <c r="H44" s="96" t="s">
        <v>1001</v>
      </c>
      <c r="I44" s="92" t="str">
        <f>"BK-"&amp;F44</f>
        <v>BK-608</v>
      </c>
      <c r="J44" s="96" t="s">
        <v>1002</v>
      </c>
      <c r="K44" s="96"/>
      <c r="L44" s="96" t="s">
        <v>978</v>
      </c>
      <c r="M44" s="96" t="s">
        <v>401</v>
      </c>
      <c r="N44" s="96">
        <v>30004</v>
      </c>
      <c r="O44" s="96" t="s">
        <v>993</v>
      </c>
      <c r="P44" s="96" t="s">
        <v>998</v>
      </c>
      <c r="Q44" s="96" t="s">
        <v>30</v>
      </c>
      <c r="R44" s="97">
        <v>39</v>
      </c>
      <c r="S44" s="97">
        <v>23</v>
      </c>
      <c r="T44" s="97">
        <v>39</v>
      </c>
      <c r="U44" s="97">
        <v>23</v>
      </c>
      <c r="V44" s="97">
        <v>1</v>
      </c>
      <c r="W44" s="97"/>
      <c r="X44" s="95" t="s">
        <v>1373</v>
      </c>
      <c r="Y44" s="94"/>
    </row>
    <row r="45" spans="1:25" ht="15.75">
      <c r="A45" s="54" t="str">
        <f t="shared" si="0"/>
        <v>Dillard's 417 COLONIAL University</v>
      </c>
      <c r="B45" s="95"/>
      <c r="C45" s="96" t="s">
        <v>993</v>
      </c>
      <c r="D45" s="96" t="s">
        <v>537</v>
      </c>
      <c r="E45" s="92" t="s">
        <v>1418</v>
      </c>
      <c r="F45" s="96">
        <v>417</v>
      </c>
      <c r="G45" s="96" t="s">
        <v>142</v>
      </c>
      <c r="H45" s="96" t="s">
        <v>1005</v>
      </c>
      <c r="I45" s="92" t="str">
        <f>"DL-"&amp;F45</f>
        <v>DL-417</v>
      </c>
      <c r="J45" s="96" t="s">
        <v>995</v>
      </c>
      <c r="K45" s="96"/>
      <c r="L45" s="96" t="s">
        <v>996</v>
      </c>
      <c r="M45" s="96" t="s">
        <v>401</v>
      </c>
      <c r="N45" s="96">
        <v>30004</v>
      </c>
      <c r="O45" s="96" t="s">
        <v>993</v>
      </c>
      <c r="P45" s="96" t="s">
        <v>1006</v>
      </c>
      <c r="Q45" s="96" t="s">
        <v>34</v>
      </c>
      <c r="R45" s="97">
        <v>21</v>
      </c>
      <c r="S45" s="97">
        <v>27</v>
      </c>
      <c r="T45" s="97">
        <v>22</v>
      </c>
      <c r="U45" s="97">
        <v>28</v>
      </c>
      <c r="V45" s="97">
        <v>3</v>
      </c>
      <c r="W45" s="97"/>
      <c r="X45" s="95"/>
      <c r="Y45" s="94"/>
    </row>
    <row r="46" spans="1:25" ht="15.75">
      <c r="A46" s="54" t="str">
        <f t="shared" si="0"/>
        <v>Belk 607 Parkway Place</v>
      </c>
      <c r="B46" s="95"/>
      <c r="C46" s="96" t="s">
        <v>397</v>
      </c>
      <c r="D46" s="96" t="s">
        <v>537</v>
      </c>
      <c r="E46" s="92" t="s">
        <v>1418</v>
      </c>
      <c r="F46" s="96">
        <v>607</v>
      </c>
      <c r="G46" s="96" t="s">
        <v>116</v>
      </c>
      <c r="H46" s="96" t="s">
        <v>1009</v>
      </c>
      <c r="I46" s="92" t="str">
        <f t="shared" ref="I46:I47" si="7">"BK-"&amp;F46</f>
        <v>BK-607</v>
      </c>
      <c r="J46" s="96" t="s">
        <v>407</v>
      </c>
      <c r="K46" s="96"/>
      <c r="L46" s="96" t="s">
        <v>408</v>
      </c>
      <c r="M46" s="96" t="s">
        <v>401</v>
      </c>
      <c r="N46" s="96">
        <v>30506</v>
      </c>
      <c r="O46" s="96" t="s">
        <v>397</v>
      </c>
      <c r="P46" s="96" t="s">
        <v>410</v>
      </c>
      <c r="Q46" s="96" t="s">
        <v>34</v>
      </c>
      <c r="R46" s="97">
        <v>26.5</v>
      </c>
      <c r="S46" s="97">
        <v>38</v>
      </c>
      <c r="T46" s="97">
        <v>27.5</v>
      </c>
      <c r="U46" s="97">
        <v>39</v>
      </c>
      <c r="V46" s="97">
        <v>1</v>
      </c>
      <c r="W46" s="97"/>
      <c r="X46" s="95"/>
      <c r="Y46" s="94"/>
    </row>
    <row r="47" spans="1:25" ht="15.75">
      <c r="A47" s="54" t="str">
        <f t="shared" si="0"/>
        <v>Belk 603 Riverchase</v>
      </c>
      <c r="B47" s="95"/>
      <c r="C47" s="96" t="s">
        <v>397</v>
      </c>
      <c r="D47" s="96" t="s">
        <v>537</v>
      </c>
      <c r="E47" s="92" t="s">
        <v>1418</v>
      </c>
      <c r="F47" s="96">
        <v>603</v>
      </c>
      <c r="G47" s="96" t="s">
        <v>116</v>
      </c>
      <c r="H47" s="96" t="s">
        <v>1013</v>
      </c>
      <c r="I47" s="92" t="str">
        <f t="shared" si="7"/>
        <v>BK-603</v>
      </c>
      <c r="J47" s="96" t="s">
        <v>407</v>
      </c>
      <c r="K47" s="96"/>
      <c r="L47" s="96" t="s">
        <v>408</v>
      </c>
      <c r="M47" s="96" t="s">
        <v>401</v>
      </c>
      <c r="N47" s="96">
        <v>30506</v>
      </c>
      <c r="O47" s="96" t="s">
        <v>397</v>
      </c>
      <c r="P47" s="96" t="s">
        <v>403</v>
      </c>
      <c r="Q47" s="96" t="s">
        <v>34</v>
      </c>
      <c r="R47" s="97">
        <v>31.5</v>
      </c>
      <c r="S47" s="97">
        <v>65.5</v>
      </c>
      <c r="T47" s="97">
        <v>32</v>
      </c>
      <c r="U47" s="97">
        <v>66</v>
      </c>
      <c r="V47" s="97">
        <v>1</v>
      </c>
      <c r="W47" s="97"/>
      <c r="X47" s="95"/>
      <c r="Y47" s="94"/>
    </row>
    <row r="48" spans="1:25" ht="15.75">
      <c r="A48" s="54" t="str">
        <f t="shared" si="0"/>
        <v>Dillard's 260 Northpoint</v>
      </c>
      <c r="B48" s="95"/>
      <c r="C48" s="96" t="s">
        <v>397</v>
      </c>
      <c r="D48" s="96" t="s">
        <v>537</v>
      </c>
      <c r="E48" s="92" t="s">
        <v>1418</v>
      </c>
      <c r="F48" s="96">
        <v>260</v>
      </c>
      <c r="G48" s="96" t="s">
        <v>142</v>
      </c>
      <c r="H48" s="96" t="s">
        <v>1016</v>
      </c>
      <c r="I48" s="92" t="str">
        <f t="shared" ref="I48:I51" si="8">"DL-"&amp;F48</f>
        <v>DL-260</v>
      </c>
      <c r="J48" s="96" t="s">
        <v>407</v>
      </c>
      <c r="K48" s="96"/>
      <c r="L48" s="96" t="s">
        <v>408</v>
      </c>
      <c r="M48" s="96" t="s">
        <v>401</v>
      </c>
      <c r="N48" s="96">
        <v>30506</v>
      </c>
      <c r="O48" s="96" t="s">
        <v>397</v>
      </c>
      <c r="P48" s="96" t="s">
        <v>410</v>
      </c>
      <c r="Q48" s="96" t="s">
        <v>34</v>
      </c>
      <c r="R48" s="97">
        <v>22</v>
      </c>
      <c r="S48" s="97">
        <v>28</v>
      </c>
      <c r="T48" s="97">
        <v>22</v>
      </c>
      <c r="U48" s="97">
        <v>28</v>
      </c>
      <c r="V48" s="97">
        <v>1</v>
      </c>
      <c r="W48" s="97"/>
      <c r="X48" s="95"/>
      <c r="Y48" s="94"/>
    </row>
    <row r="49" spans="1:25" ht="15.75">
      <c r="A49" s="54" t="str">
        <f t="shared" si="0"/>
        <v>Dillard's 263 Stonecrest</v>
      </c>
      <c r="B49" s="95"/>
      <c r="C49" s="96" t="s">
        <v>397</v>
      </c>
      <c r="D49" s="96" t="s">
        <v>537</v>
      </c>
      <c r="E49" s="92" t="s">
        <v>1418</v>
      </c>
      <c r="F49" s="96">
        <v>263</v>
      </c>
      <c r="G49" s="96" t="s">
        <v>142</v>
      </c>
      <c r="H49" s="96" t="s">
        <v>1018</v>
      </c>
      <c r="I49" s="92" t="str">
        <f t="shared" si="8"/>
        <v>DL-263</v>
      </c>
      <c r="J49" s="96" t="s">
        <v>407</v>
      </c>
      <c r="K49" s="96"/>
      <c r="L49" s="96" t="s">
        <v>408</v>
      </c>
      <c r="M49" s="96" t="s">
        <v>401</v>
      </c>
      <c r="N49" s="96">
        <v>30506</v>
      </c>
      <c r="O49" s="96" t="s">
        <v>397</v>
      </c>
      <c r="P49" s="96" t="s">
        <v>410</v>
      </c>
      <c r="Q49" s="96" t="s">
        <v>34</v>
      </c>
      <c r="R49" s="97">
        <v>22</v>
      </c>
      <c r="S49" s="97">
        <v>28</v>
      </c>
      <c r="T49" s="97">
        <v>22</v>
      </c>
      <c r="U49" s="97">
        <v>28</v>
      </c>
      <c r="V49" s="97">
        <v>1</v>
      </c>
      <c r="W49" s="97"/>
      <c r="X49" s="95"/>
      <c r="Y49" s="94"/>
    </row>
    <row r="50" spans="1:25" ht="15.75">
      <c r="A50" s="54" t="str">
        <f t="shared" si="0"/>
        <v>Dillard's 266 Ashley Park</v>
      </c>
      <c r="B50" s="95"/>
      <c r="C50" s="96" t="s">
        <v>397</v>
      </c>
      <c r="D50" s="96" t="s">
        <v>537</v>
      </c>
      <c r="E50" s="92" t="s">
        <v>1418</v>
      </c>
      <c r="F50" s="96">
        <v>266</v>
      </c>
      <c r="G50" s="96" t="s">
        <v>142</v>
      </c>
      <c r="H50" s="96" t="s">
        <v>1020</v>
      </c>
      <c r="I50" s="92" t="str">
        <f t="shared" si="8"/>
        <v>DL-266</v>
      </c>
      <c r="J50" s="96" t="s">
        <v>407</v>
      </c>
      <c r="K50" s="96"/>
      <c r="L50" s="96" t="s">
        <v>408</v>
      </c>
      <c r="M50" s="96" t="s">
        <v>401</v>
      </c>
      <c r="N50" s="96">
        <v>30506</v>
      </c>
      <c r="O50" s="96" t="s">
        <v>397</v>
      </c>
      <c r="P50" s="96" t="s">
        <v>410</v>
      </c>
      <c r="Q50" s="96" t="s">
        <v>34</v>
      </c>
      <c r="R50" s="97">
        <v>22</v>
      </c>
      <c r="S50" s="97">
        <v>28</v>
      </c>
      <c r="T50" s="97">
        <v>22</v>
      </c>
      <c r="U50" s="97">
        <v>28</v>
      </c>
      <c r="V50" s="97">
        <v>1</v>
      </c>
      <c r="W50" s="97"/>
      <c r="X50" s="95"/>
      <c r="Y50" s="94"/>
    </row>
    <row r="51" spans="1:25" ht="15.75">
      <c r="A51" s="54" t="str">
        <f t="shared" si="0"/>
        <v>Dillard's 167 Westgate Spartanburg</v>
      </c>
      <c r="B51" s="95"/>
      <c r="C51" s="96" t="s">
        <v>397</v>
      </c>
      <c r="D51" s="96" t="s">
        <v>537</v>
      </c>
      <c r="E51" s="92" t="s">
        <v>1418</v>
      </c>
      <c r="F51" s="96">
        <v>167</v>
      </c>
      <c r="G51" s="96" t="s">
        <v>539</v>
      </c>
      <c r="H51" s="96" t="s">
        <v>1022</v>
      </c>
      <c r="I51" s="92" t="str">
        <f t="shared" si="8"/>
        <v>DL-167</v>
      </c>
      <c r="J51" s="96" t="s">
        <v>407</v>
      </c>
      <c r="K51" s="96"/>
      <c r="L51" s="96" t="s">
        <v>408</v>
      </c>
      <c r="M51" s="96" t="s">
        <v>401</v>
      </c>
      <c r="N51" s="96">
        <v>30506</v>
      </c>
      <c r="O51" s="96" t="s">
        <v>397</v>
      </c>
      <c r="P51" s="96" t="s">
        <v>410</v>
      </c>
      <c r="Q51" s="96" t="s">
        <v>34</v>
      </c>
      <c r="R51" s="97">
        <v>22</v>
      </c>
      <c r="S51" s="97">
        <v>28</v>
      </c>
      <c r="T51" s="97">
        <v>22</v>
      </c>
      <c r="U51" s="97">
        <v>28</v>
      </c>
      <c r="V51" s="97">
        <v>1</v>
      </c>
      <c r="W51" s="97"/>
      <c r="X51" s="95"/>
      <c r="Y51" s="94"/>
    </row>
    <row r="52" spans="1:25" ht="15.75">
      <c r="A52" s="54" t="str">
        <f t="shared" si="0"/>
        <v>Belk 16 Haywood/ Greenville</v>
      </c>
      <c r="B52" s="95"/>
      <c r="C52" s="96" t="s">
        <v>397</v>
      </c>
      <c r="D52" s="96" t="s">
        <v>537</v>
      </c>
      <c r="E52" s="92" t="s">
        <v>1418</v>
      </c>
      <c r="F52" s="96">
        <v>16</v>
      </c>
      <c r="G52" s="96" t="s">
        <v>116</v>
      </c>
      <c r="H52" s="96" t="s">
        <v>1027</v>
      </c>
      <c r="I52" s="92" t="str">
        <f>"BK-"&amp;F52</f>
        <v>BK-16</v>
      </c>
      <c r="J52" s="96" t="s">
        <v>407</v>
      </c>
      <c r="K52" s="96"/>
      <c r="L52" s="96" t="s">
        <v>408</v>
      </c>
      <c r="M52" s="96" t="s">
        <v>401</v>
      </c>
      <c r="N52" s="96">
        <v>30506</v>
      </c>
      <c r="O52" s="96" t="s">
        <v>397</v>
      </c>
      <c r="P52" s="96" t="s">
        <v>410</v>
      </c>
      <c r="Q52" s="96" t="s">
        <v>34</v>
      </c>
      <c r="R52" s="97">
        <v>32</v>
      </c>
      <c r="S52" s="97">
        <v>67</v>
      </c>
      <c r="T52" s="97">
        <v>32.25</v>
      </c>
      <c r="U52" s="97">
        <v>67.25</v>
      </c>
      <c r="V52" s="97">
        <v>1</v>
      </c>
      <c r="W52" s="97"/>
      <c r="X52" s="95"/>
      <c r="Y52" s="94"/>
    </row>
    <row r="53" spans="1:25" ht="15.75">
      <c r="A53" s="54" t="str">
        <f t="shared" si="0"/>
        <v>Dillard's 205 Tyrone</v>
      </c>
      <c r="B53" s="95"/>
      <c r="C53" s="96" t="s">
        <v>411</v>
      </c>
      <c r="D53" s="96" t="s">
        <v>537</v>
      </c>
      <c r="E53" s="92" t="s">
        <v>1418</v>
      </c>
      <c r="F53" s="96">
        <v>205</v>
      </c>
      <c r="G53" s="96" t="s">
        <v>142</v>
      </c>
      <c r="H53" s="96" t="s">
        <v>1042</v>
      </c>
      <c r="I53" s="92" t="str">
        <f>"DL-"&amp;F53</f>
        <v>DL-205</v>
      </c>
      <c r="J53" s="96" t="s">
        <v>414</v>
      </c>
      <c r="K53" s="96"/>
      <c r="L53" s="96" t="s">
        <v>415</v>
      </c>
      <c r="M53" s="96" t="s">
        <v>88</v>
      </c>
      <c r="N53" s="96">
        <v>33704</v>
      </c>
      <c r="O53" s="96" t="s">
        <v>411</v>
      </c>
      <c r="P53" s="96" t="s">
        <v>417</v>
      </c>
      <c r="Q53" s="96" t="s">
        <v>34</v>
      </c>
      <c r="R53" s="97">
        <v>21.5</v>
      </c>
      <c r="S53" s="97">
        <v>27.5</v>
      </c>
      <c r="T53" s="97">
        <v>22</v>
      </c>
      <c r="U53" s="97">
        <v>28</v>
      </c>
      <c r="V53" s="97">
        <v>1</v>
      </c>
      <c r="W53" s="97"/>
      <c r="X53" s="95"/>
      <c r="Y53" s="94"/>
    </row>
    <row r="54" spans="1:25" ht="15.75">
      <c r="A54" s="54" t="str">
        <f t="shared" si="0"/>
        <v>Boscov's 7 SUNBURY</v>
      </c>
      <c r="B54" s="95"/>
      <c r="C54" s="96" t="s">
        <v>420</v>
      </c>
      <c r="D54" s="96" t="s">
        <v>537</v>
      </c>
      <c r="E54" s="92" t="s">
        <v>1418</v>
      </c>
      <c r="F54" s="96">
        <v>7</v>
      </c>
      <c r="G54" s="96" t="s">
        <v>422</v>
      </c>
      <c r="H54" s="96" t="s">
        <v>1071</v>
      </c>
      <c r="I54" s="92" t="str">
        <f>"BC-"&amp;F54</f>
        <v>BC-7</v>
      </c>
      <c r="J54" s="96" t="s">
        <v>1072</v>
      </c>
      <c r="K54" s="96"/>
      <c r="L54" s="96" t="s">
        <v>1073</v>
      </c>
      <c r="M54" s="96" t="s">
        <v>426</v>
      </c>
      <c r="N54" s="96">
        <v>17870</v>
      </c>
      <c r="O54" s="96" t="s">
        <v>309</v>
      </c>
      <c r="P54" s="96" t="s">
        <v>1075</v>
      </c>
      <c r="Q54" s="96" t="s">
        <v>34</v>
      </c>
      <c r="R54" s="97">
        <v>21.5</v>
      </c>
      <c r="S54" s="97">
        <v>27.5</v>
      </c>
      <c r="T54" s="97">
        <v>22</v>
      </c>
      <c r="U54" s="97">
        <v>28</v>
      </c>
      <c r="V54" s="97"/>
      <c r="W54" s="97"/>
      <c r="X54" s="95"/>
      <c r="Y54" s="94"/>
    </row>
    <row r="55" spans="1:25" ht="15.75">
      <c r="A55" s="54" t="str">
        <f t="shared" si="0"/>
        <v>Boscov's 50 Salisbury</v>
      </c>
      <c r="B55" s="95"/>
      <c r="C55" s="96" t="s">
        <v>420</v>
      </c>
      <c r="D55" s="96" t="s">
        <v>537</v>
      </c>
      <c r="E55" s="92" t="s">
        <v>1418</v>
      </c>
      <c r="F55" s="96">
        <v>50</v>
      </c>
      <c r="G55" s="96" t="s">
        <v>422</v>
      </c>
      <c r="H55" s="96" t="s">
        <v>1169</v>
      </c>
      <c r="I55" s="92" t="str">
        <f t="shared" ref="I55:I58" si="9">"BC-"&amp;F55</f>
        <v>BC-50</v>
      </c>
      <c r="J55" s="96" t="s">
        <v>1170</v>
      </c>
      <c r="K55" s="96"/>
      <c r="L55" s="96" t="s">
        <v>1169</v>
      </c>
      <c r="M55" s="96" t="s">
        <v>98</v>
      </c>
      <c r="N55" s="96">
        <v>21801</v>
      </c>
      <c r="O55" s="96" t="s">
        <v>309</v>
      </c>
      <c r="P55" s="96" t="s">
        <v>1172</v>
      </c>
      <c r="Q55" s="96" t="s">
        <v>34</v>
      </c>
      <c r="R55" s="97">
        <v>22</v>
      </c>
      <c r="S55" s="97">
        <v>44</v>
      </c>
      <c r="T55" s="97">
        <v>23</v>
      </c>
      <c r="U55" s="97">
        <v>45</v>
      </c>
      <c r="V55" s="97">
        <v>1</v>
      </c>
      <c r="W55" s="97"/>
      <c r="X55" s="95"/>
      <c r="Y55" s="94"/>
    </row>
    <row r="56" spans="1:25" ht="15.75">
      <c r="A56" s="54" t="str">
        <f t="shared" si="0"/>
        <v>Boscov's 48 Connecticut Post Mall</v>
      </c>
      <c r="B56" s="98"/>
      <c r="C56" s="81" t="s">
        <v>52</v>
      </c>
      <c r="D56" s="81" t="s">
        <v>1365</v>
      </c>
      <c r="E56" s="92" t="s">
        <v>1418</v>
      </c>
      <c r="F56" s="81">
        <v>48</v>
      </c>
      <c r="G56" s="81" t="s">
        <v>1099</v>
      </c>
      <c r="H56" s="81" t="s">
        <v>1205</v>
      </c>
      <c r="I56" s="92" t="str">
        <f t="shared" si="9"/>
        <v>BC-48</v>
      </c>
      <c r="J56" s="81" t="s">
        <v>1206</v>
      </c>
      <c r="K56" s="92"/>
      <c r="L56" s="81" t="s">
        <v>1207</v>
      </c>
      <c r="M56" s="81" t="s">
        <v>43</v>
      </c>
      <c r="N56" s="81">
        <v>12549</v>
      </c>
      <c r="O56" s="81" t="s">
        <v>52</v>
      </c>
      <c r="P56" s="81" t="s">
        <v>54</v>
      </c>
      <c r="Q56" s="81" t="s">
        <v>34</v>
      </c>
      <c r="R56" s="82">
        <v>33</v>
      </c>
      <c r="S56" s="82">
        <v>7</v>
      </c>
      <c r="T56" s="82">
        <v>33.75</v>
      </c>
      <c r="U56" s="82">
        <v>8</v>
      </c>
      <c r="V56" s="82">
        <v>1</v>
      </c>
      <c r="W56" s="82"/>
      <c r="X56" s="92"/>
      <c r="Y56" s="94"/>
    </row>
    <row r="57" spans="1:25" ht="15.75">
      <c r="A57" s="54" t="str">
        <f t="shared" si="0"/>
        <v>Boscov's 48 Connecticut Post Mall</v>
      </c>
      <c r="B57" s="98"/>
      <c r="C57" s="81" t="s">
        <v>52</v>
      </c>
      <c r="D57" s="81" t="s">
        <v>1365</v>
      </c>
      <c r="E57" s="92" t="s">
        <v>1418</v>
      </c>
      <c r="F57" s="81">
        <v>48</v>
      </c>
      <c r="G57" s="81" t="s">
        <v>422</v>
      </c>
      <c r="H57" s="81" t="s">
        <v>1205</v>
      </c>
      <c r="I57" s="92" t="str">
        <f t="shared" si="9"/>
        <v>BC-48</v>
      </c>
      <c r="J57" s="81" t="s">
        <v>1206</v>
      </c>
      <c r="K57" s="92"/>
      <c r="L57" s="81" t="s">
        <v>1207</v>
      </c>
      <c r="M57" s="81" t="s">
        <v>43</v>
      </c>
      <c r="N57" s="81">
        <v>12549</v>
      </c>
      <c r="O57" s="81" t="s">
        <v>52</v>
      </c>
      <c r="P57" s="81" t="s">
        <v>54</v>
      </c>
      <c r="Q57" s="81" t="s">
        <v>34</v>
      </c>
      <c r="R57" s="82">
        <v>44.5</v>
      </c>
      <c r="S57" s="82">
        <v>31</v>
      </c>
      <c r="T57" s="82">
        <v>45.5</v>
      </c>
      <c r="U57" s="82">
        <v>32</v>
      </c>
      <c r="V57" s="82">
        <v>1</v>
      </c>
      <c r="W57" s="82"/>
      <c r="X57" s="92"/>
      <c r="Y57" s="94"/>
    </row>
    <row r="58" spans="1:25" ht="15.75">
      <c r="A58" s="54" t="str">
        <f t="shared" si="0"/>
        <v>Boscov's 44 Westfield Meriden</v>
      </c>
      <c r="B58" s="98"/>
      <c r="C58" s="81" t="s">
        <v>52</v>
      </c>
      <c r="D58" s="81" t="s">
        <v>1365</v>
      </c>
      <c r="E58" s="92" t="s">
        <v>1418</v>
      </c>
      <c r="F58" s="81">
        <v>44</v>
      </c>
      <c r="G58" s="81" t="s">
        <v>1099</v>
      </c>
      <c r="H58" s="81" t="s">
        <v>1209</v>
      </c>
      <c r="I58" s="92" t="str">
        <f t="shared" si="9"/>
        <v>BC-44</v>
      </c>
      <c r="J58" s="81" t="s">
        <v>1206</v>
      </c>
      <c r="K58" s="92"/>
      <c r="L58" s="81" t="s">
        <v>1207</v>
      </c>
      <c r="M58" s="81" t="s">
        <v>43</v>
      </c>
      <c r="N58" s="81">
        <v>12549</v>
      </c>
      <c r="O58" s="81" t="s">
        <v>52</v>
      </c>
      <c r="P58" s="81" t="s">
        <v>54</v>
      </c>
      <c r="Q58" s="81" t="s">
        <v>34</v>
      </c>
      <c r="R58" s="82">
        <v>25.5</v>
      </c>
      <c r="S58" s="82">
        <v>25.75</v>
      </c>
      <c r="T58" s="82">
        <v>26.5</v>
      </c>
      <c r="U58" s="82">
        <v>26.75</v>
      </c>
      <c r="V58" s="82">
        <v>1</v>
      </c>
      <c r="W58" s="82"/>
      <c r="X58" s="92"/>
      <c r="Y58" s="94"/>
    </row>
    <row r="59" spans="1:25" ht="15.75">
      <c r="A59" s="54" t="str">
        <f t="shared" si="0"/>
        <v>Dillard's 364 SOUTH PARK</v>
      </c>
      <c r="B59" s="98"/>
      <c r="C59" s="81" t="s">
        <v>443</v>
      </c>
      <c r="D59" s="81" t="s">
        <v>1365</v>
      </c>
      <c r="E59" s="92" t="s">
        <v>1418</v>
      </c>
      <c r="F59" s="81">
        <v>364</v>
      </c>
      <c r="G59" s="81" t="s">
        <v>142</v>
      </c>
      <c r="H59" s="81" t="s">
        <v>1223</v>
      </c>
      <c r="I59" s="92" t="str">
        <f>"DL-"&amp;F59</f>
        <v>DL-364</v>
      </c>
      <c r="J59" s="81" t="s">
        <v>1224</v>
      </c>
      <c r="K59" s="92"/>
      <c r="L59" s="81" t="s">
        <v>1218</v>
      </c>
      <c r="M59" s="81" t="s">
        <v>447</v>
      </c>
      <c r="N59" s="81">
        <v>44136</v>
      </c>
      <c r="O59" s="81" t="s">
        <v>309</v>
      </c>
      <c r="P59" s="81" t="s">
        <v>448</v>
      </c>
      <c r="Q59" s="81" t="s">
        <v>34</v>
      </c>
      <c r="R59" s="82">
        <v>21</v>
      </c>
      <c r="S59" s="82">
        <v>27</v>
      </c>
      <c r="T59" s="82">
        <v>22</v>
      </c>
      <c r="U59" s="82">
        <v>28</v>
      </c>
      <c r="V59" s="82">
        <v>1</v>
      </c>
      <c r="W59" s="82"/>
      <c r="X59" s="92"/>
      <c r="Y59" s="94"/>
    </row>
    <row r="60" spans="1:25" ht="15.75">
      <c r="A60" s="54" t="str">
        <f t="shared" si="0"/>
        <v>Boscov's 20 Niles</v>
      </c>
      <c r="B60" s="98"/>
      <c r="C60" s="81" t="s">
        <v>443</v>
      </c>
      <c r="D60" s="81" t="s">
        <v>537</v>
      </c>
      <c r="E60" s="92" t="s">
        <v>1418</v>
      </c>
      <c r="F60" s="81">
        <v>20</v>
      </c>
      <c r="G60" s="81" t="s">
        <v>1099</v>
      </c>
      <c r="H60" s="81" t="s">
        <v>1226</v>
      </c>
      <c r="I60" s="92" t="str">
        <f t="shared" ref="I60:I62" si="10">"BC-"&amp;F60</f>
        <v>BC-20</v>
      </c>
      <c r="J60" s="81" t="s">
        <v>1227</v>
      </c>
      <c r="K60" s="92"/>
      <c r="L60" s="81" t="s">
        <v>1226</v>
      </c>
      <c r="M60" s="81" t="s">
        <v>447</v>
      </c>
      <c r="N60" s="81">
        <v>44446</v>
      </c>
      <c r="O60" s="81" t="s">
        <v>1228</v>
      </c>
      <c r="P60" s="81" t="s">
        <v>1229</v>
      </c>
      <c r="Q60" s="81" t="s">
        <v>34</v>
      </c>
      <c r="R60" s="82">
        <v>22</v>
      </c>
      <c r="S60" s="82">
        <v>44</v>
      </c>
      <c r="T60" s="82">
        <v>23.125</v>
      </c>
      <c r="U60" s="82">
        <v>45.125</v>
      </c>
      <c r="V60" s="82">
        <v>1</v>
      </c>
      <c r="W60" s="82"/>
      <c r="X60" s="92"/>
      <c r="Y60" s="94"/>
    </row>
    <row r="61" spans="1:25" ht="15.75">
      <c r="A61" s="54" t="str">
        <f t="shared" si="0"/>
        <v>Boscov's 28 Lehigh Valley</v>
      </c>
      <c r="B61" s="98"/>
      <c r="C61" s="81" t="s">
        <v>455</v>
      </c>
      <c r="D61" s="81" t="s">
        <v>375</v>
      </c>
      <c r="E61" s="92" t="s">
        <v>1418</v>
      </c>
      <c r="F61" s="81">
        <v>28</v>
      </c>
      <c r="G61" s="81" t="s">
        <v>422</v>
      </c>
      <c r="H61" s="81" t="s">
        <v>456</v>
      </c>
      <c r="I61" s="92" t="str">
        <f t="shared" si="10"/>
        <v>BC-28</v>
      </c>
      <c r="J61" s="81" t="s">
        <v>457</v>
      </c>
      <c r="K61" s="92"/>
      <c r="L61" s="81" t="s">
        <v>458</v>
      </c>
      <c r="M61" s="81" t="s">
        <v>426</v>
      </c>
      <c r="N61" s="81">
        <v>18052</v>
      </c>
      <c r="O61" s="81" t="s">
        <v>309</v>
      </c>
      <c r="P61" s="81" t="s">
        <v>459</v>
      </c>
      <c r="Q61" s="81" t="s">
        <v>34</v>
      </c>
      <c r="R61" s="82">
        <v>22</v>
      </c>
      <c r="S61" s="82">
        <v>44</v>
      </c>
      <c r="T61" s="82">
        <v>23</v>
      </c>
      <c r="U61" s="82">
        <v>45</v>
      </c>
      <c r="V61" s="82">
        <v>1</v>
      </c>
      <c r="W61" s="82"/>
      <c r="X61" s="92"/>
      <c r="Y61" s="94"/>
    </row>
    <row r="62" spans="1:25" ht="15.75">
      <c r="A62" s="54" t="str">
        <f t="shared" si="0"/>
        <v>Boscov's 62 NESHAMINY</v>
      </c>
      <c r="B62" s="98"/>
      <c r="C62" s="81" t="s">
        <v>455</v>
      </c>
      <c r="D62" s="81" t="s">
        <v>537</v>
      </c>
      <c r="E62" s="92" t="s">
        <v>1418</v>
      </c>
      <c r="F62" s="81">
        <v>62</v>
      </c>
      <c r="G62" s="81" t="s">
        <v>422</v>
      </c>
      <c r="H62" s="81" t="s">
        <v>1277</v>
      </c>
      <c r="I62" s="92" t="str">
        <f t="shared" si="10"/>
        <v>BC-62</v>
      </c>
      <c r="J62" s="81" t="s">
        <v>1278</v>
      </c>
      <c r="K62" s="92"/>
      <c r="L62" s="81" t="s">
        <v>1279</v>
      </c>
      <c r="M62" s="81" t="s">
        <v>426</v>
      </c>
      <c r="N62" s="81">
        <v>19020</v>
      </c>
      <c r="O62" s="81" t="s">
        <v>309</v>
      </c>
      <c r="P62" s="81" t="s">
        <v>1280</v>
      </c>
      <c r="Q62" s="81" t="s">
        <v>34</v>
      </c>
      <c r="R62" s="82">
        <v>24.5</v>
      </c>
      <c r="S62" s="82">
        <v>24.75</v>
      </c>
      <c r="T62" s="82">
        <v>25.5</v>
      </c>
      <c r="U62" s="82">
        <v>26</v>
      </c>
      <c r="V62" s="82">
        <v>1</v>
      </c>
      <c r="W62" s="82"/>
      <c r="X62" s="92"/>
      <c r="Y62" s="94"/>
    </row>
    <row r="63" spans="1:25" ht="15.75">
      <c r="A63" s="54" t="str">
        <f t="shared" si="0"/>
        <v>Macy's 54 Willow Grove</v>
      </c>
      <c r="B63" s="98"/>
      <c r="C63" s="81" t="s">
        <v>455</v>
      </c>
      <c r="D63" s="81" t="s">
        <v>537</v>
      </c>
      <c r="E63" s="92" t="s">
        <v>1418</v>
      </c>
      <c r="F63" s="81">
        <v>54</v>
      </c>
      <c r="G63" s="81" t="s">
        <v>26</v>
      </c>
      <c r="H63" s="81" t="s">
        <v>1282</v>
      </c>
      <c r="I63" s="92" t="str">
        <f t="shared" ref="I63:I65" si="11">"MC-"&amp;F63</f>
        <v>MC-54</v>
      </c>
      <c r="J63" s="81" t="s">
        <v>1283</v>
      </c>
      <c r="K63" s="92"/>
      <c r="L63" s="81" t="s">
        <v>1282</v>
      </c>
      <c r="M63" s="81" t="s">
        <v>426</v>
      </c>
      <c r="N63" s="81">
        <v>19090</v>
      </c>
      <c r="O63" s="81" t="s">
        <v>1284</v>
      </c>
      <c r="P63" s="81" t="s">
        <v>1244</v>
      </c>
      <c r="Q63" s="81" t="s">
        <v>34</v>
      </c>
      <c r="R63" s="82">
        <v>18</v>
      </c>
      <c r="S63" s="82">
        <v>40</v>
      </c>
      <c r="T63" s="82">
        <v>8.25</v>
      </c>
      <c r="U63" s="82">
        <v>40.25</v>
      </c>
      <c r="V63" s="82">
        <v>1</v>
      </c>
      <c r="W63" s="82"/>
      <c r="X63" s="92"/>
      <c r="Y63" s="94"/>
    </row>
    <row r="64" spans="1:25" ht="15.75">
      <c r="A64" s="54" t="str">
        <f t="shared" si="0"/>
        <v>Macy's 83 Colonie</v>
      </c>
      <c r="B64" s="98"/>
      <c r="C64" s="81" t="s">
        <v>467</v>
      </c>
      <c r="D64" s="81" t="s">
        <v>537</v>
      </c>
      <c r="E64" s="92" t="s">
        <v>1418</v>
      </c>
      <c r="F64" s="81">
        <v>83</v>
      </c>
      <c r="G64" s="81" t="s">
        <v>26</v>
      </c>
      <c r="H64" s="81" t="s">
        <v>1324</v>
      </c>
      <c r="I64" s="92" t="str">
        <f t="shared" si="11"/>
        <v>MC-83</v>
      </c>
      <c r="J64" s="81" t="s">
        <v>469</v>
      </c>
      <c r="K64" s="92"/>
      <c r="L64" s="81" t="s">
        <v>470</v>
      </c>
      <c r="M64" s="81" t="s">
        <v>1312</v>
      </c>
      <c r="N64" s="81">
        <v>14624</v>
      </c>
      <c r="O64" s="81" t="s">
        <v>467</v>
      </c>
      <c r="P64" s="81" t="s">
        <v>1374</v>
      </c>
      <c r="Q64" s="81" t="s">
        <v>34</v>
      </c>
      <c r="R64" s="82">
        <v>34.25</v>
      </c>
      <c r="S64" s="82">
        <v>38.25</v>
      </c>
      <c r="T64" s="82">
        <v>35.75</v>
      </c>
      <c r="U64" s="82">
        <v>39.75</v>
      </c>
      <c r="V64" s="82">
        <v>1</v>
      </c>
      <c r="W64" s="82"/>
      <c r="X64" s="92"/>
      <c r="Y64" s="94"/>
    </row>
    <row r="65" spans="1:25" ht="15.75">
      <c r="A65" s="54" t="str">
        <f t="shared" si="0"/>
        <v>Macy's 148 Destiny</v>
      </c>
      <c r="B65" s="98"/>
      <c r="C65" s="81" t="s">
        <v>467</v>
      </c>
      <c r="D65" s="81" t="s">
        <v>537</v>
      </c>
      <c r="E65" s="92" t="s">
        <v>1418</v>
      </c>
      <c r="F65" s="81">
        <v>148</v>
      </c>
      <c r="G65" s="81" t="s">
        <v>26</v>
      </c>
      <c r="H65" s="81" t="s">
        <v>1328</v>
      </c>
      <c r="I65" s="92" t="str">
        <f t="shared" si="11"/>
        <v>MC-148</v>
      </c>
      <c r="J65" s="81" t="s">
        <v>469</v>
      </c>
      <c r="K65" s="92"/>
      <c r="L65" s="81" t="s">
        <v>470</v>
      </c>
      <c r="M65" s="81" t="s">
        <v>43</v>
      </c>
      <c r="N65" s="81">
        <v>14624</v>
      </c>
      <c r="O65" s="81" t="s">
        <v>309</v>
      </c>
      <c r="P65" s="81" t="s">
        <v>471</v>
      </c>
      <c r="Q65" s="81" t="s">
        <v>34</v>
      </c>
      <c r="R65" s="82">
        <v>21.5</v>
      </c>
      <c r="S65" s="82">
        <v>33.75</v>
      </c>
      <c r="T65" s="82">
        <v>21.75</v>
      </c>
      <c r="U65" s="82">
        <v>34</v>
      </c>
      <c r="V65" s="82">
        <v>1</v>
      </c>
      <c r="W65" s="82"/>
      <c r="X65" s="92"/>
      <c r="Y65" s="94"/>
    </row>
    <row r="66" spans="1:25" ht="15.75">
      <c r="A66" s="54" t="str">
        <f t="shared" si="0"/>
        <v>Dillard's 395 Jefferson</v>
      </c>
      <c r="B66" s="98"/>
      <c r="C66" s="81" t="s">
        <v>472</v>
      </c>
      <c r="D66" s="81" t="s">
        <v>537</v>
      </c>
      <c r="E66" s="92" t="s">
        <v>1418</v>
      </c>
      <c r="F66" s="81">
        <v>395</v>
      </c>
      <c r="G66" s="81" t="s">
        <v>142</v>
      </c>
      <c r="H66" s="81" t="s">
        <v>1334</v>
      </c>
      <c r="I66" s="92" t="str">
        <f t="shared" ref="I66:I69" si="12">"DL-"&amp;F66</f>
        <v>DL-395</v>
      </c>
      <c r="J66" s="81" t="s">
        <v>474</v>
      </c>
      <c r="K66" s="92"/>
      <c r="L66" s="81" t="s">
        <v>475</v>
      </c>
      <c r="M66" s="81" t="s">
        <v>476</v>
      </c>
      <c r="N66" s="81">
        <v>45039</v>
      </c>
      <c r="O66" s="81" t="s">
        <v>472</v>
      </c>
      <c r="P66" s="81" t="s">
        <v>477</v>
      </c>
      <c r="Q66" s="81" t="s">
        <v>34</v>
      </c>
      <c r="R66" s="82">
        <v>22</v>
      </c>
      <c r="S66" s="82">
        <v>28</v>
      </c>
      <c r="T66" s="82">
        <v>22</v>
      </c>
      <c r="U66" s="82">
        <v>28</v>
      </c>
      <c r="V66" s="82">
        <v>1</v>
      </c>
      <c r="W66" s="82"/>
      <c r="X66" s="92"/>
      <c r="Y66" s="94"/>
    </row>
    <row r="67" spans="1:25" ht="15.75">
      <c r="A67" s="54" t="str">
        <f t="shared" si="0"/>
        <v>Dillard's 378 FALLEN TIMBERS</v>
      </c>
      <c r="B67" s="98"/>
      <c r="C67" s="81" t="s">
        <v>472</v>
      </c>
      <c r="D67" s="81" t="s">
        <v>537</v>
      </c>
      <c r="E67" s="92" t="s">
        <v>1418</v>
      </c>
      <c r="F67" s="81">
        <v>378</v>
      </c>
      <c r="G67" s="81" t="s">
        <v>142</v>
      </c>
      <c r="H67" s="81" t="s">
        <v>1336</v>
      </c>
      <c r="I67" s="92" t="str">
        <f t="shared" si="12"/>
        <v>DL-378</v>
      </c>
      <c r="J67" s="81" t="s">
        <v>474</v>
      </c>
      <c r="K67" s="92"/>
      <c r="L67" s="81" t="s">
        <v>475</v>
      </c>
      <c r="M67" s="81" t="s">
        <v>476</v>
      </c>
      <c r="N67" s="81">
        <v>45039</v>
      </c>
      <c r="O67" s="81" t="s">
        <v>472</v>
      </c>
      <c r="P67" s="81" t="s">
        <v>477</v>
      </c>
      <c r="Q67" s="81" t="s">
        <v>34</v>
      </c>
      <c r="R67" s="82">
        <v>22</v>
      </c>
      <c r="S67" s="82">
        <v>28</v>
      </c>
      <c r="T67" s="82">
        <v>22</v>
      </c>
      <c r="U67" s="82">
        <v>28</v>
      </c>
      <c r="V67" s="82">
        <v>1</v>
      </c>
      <c r="W67" s="82"/>
      <c r="X67" s="92"/>
      <c r="Y67" s="94"/>
    </row>
    <row r="68" spans="1:25" ht="15.75">
      <c r="A68" s="54" t="str">
        <f t="shared" ref="A68:A75" si="13">CLEAN(TRIM(G68&amp;" "&amp;F68&amp;" "&amp;H68))</f>
        <v>Dillard's 353 LIBERTY PLACE</v>
      </c>
      <c r="B68" s="98"/>
      <c r="C68" s="81" t="s">
        <v>472</v>
      </c>
      <c r="D68" s="81" t="s">
        <v>140</v>
      </c>
      <c r="E68" s="92" t="s">
        <v>1418</v>
      </c>
      <c r="F68" s="81">
        <v>353</v>
      </c>
      <c r="G68" s="81" t="s">
        <v>142</v>
      </c>
      <c r="H68" s="81" t="s">
        <v>1337</v>
      </c>
      <c r="I68" s="92" t="str">
        <f t="shared" si="12"/>
        <v>DL-353</v>
      </c>
      <c r="J68" s="81" t="s">
        <v>474</v>
      </c>
      <c r="K68" s="92"/>
      <c r="L68" s="81" t="s">
        <v>475</v>
      </c>
      <c r="M68" s="81" t="s">
        <v>476</v>
      </c>
      <c r="N68" s="81">
        <v>45039</v>
      </c>
      <c r="O68" s="81" t="s">
        <v>472</v>
      </c>
      <c r="P68" s="81" t="s">
        <v>477</v>
      </c>
      <c r="Q68" s="81" t="s">
        <v>34</v>
      </c>
      <c r="R68" s="82">
        <v>21</v>
      </c>
      <c r="S68" s="82">
        <v>27</v>
      </c>
      <c r="T68" s="82">
        <v>22</v>
      </c>
      <c r="U68" s="82">
        <v>28</v>
      </c>
      <c r="V68" s="82">
        <v>1</v>
      </c>
      <c r="W68" s="82"/>
      <c r="X68" s="92"/>
      <c r="Y68" s="94"/>
    </row>
    <row r="69" spans="1:25" ht="15.75">
      <c r="A69" s="54" t="str">
        <f t="shared" si="13"/>
        <v>Dillard's 387 FAYETTE</v>
      </c>
      <c r="B69" s="98"/>
      <c r="C69" s="81" t="s">
        <v>472</v>
      </c>
      <c r="D69" s="81" t="s">
        <v>537</v>
      </c>
      <c r="E69" s="92" t="s">
        <v>1418</v>
      </c>
      <c r="F69" s="81">
        <v>387</v>
      </c>
      <c r="G69" s="81" t="s">
        <v>142</v>
      </c>
      <c r="H69" s="81" t="s">
        <v>1338</v>
      </c>
      <c r="I69" s="92" t="str">
        <f t="shared" si="12"/>
        <v>DL-387</v>
      </c>
      <c r="J69" s="81" t="s">
        <v>474</v>
      </c>
      <c r="K69" s="92"/>
      <c r="L69" s="81" t="s">
        <v>475</v>
      </c>
      <c r="M69" s="81" t="s">
        <v>476</v>
      </c>
      <c r="N69" s="81">
        <v>45039</v>
      </c>
      <c r="O69" s="81" t="s">
        <v>472</v>
      </c>
      <c r="P69" s="81" t="s">
        <v>477</v>
      </c>
      <c r="Q69" s="81" t="s">
        <v>34</v>
      </c>
      <c r="R69" s="82">
        <v>21</v>
      </c>
      <c r="S69" s="82">
        <v>27</v>
      </c>
      <c r="T69" s="82">
        <v>22.5</v>
      </c>
      <c r="U69" s="82">
        <v>28.5</v>
      </c>
      <c r="V69" s="82">
        <v>1</v>
      </c>
      <c r="W69" s="82"/>
      <c r="X69" s="92"/>
      <c r="Y69" s="94"/>
    </row>
    <row r="70" spans="1:25" ht="15.75">
      <c r="A70" s="54" t="str">
        <f t="shared" si="13"/>
        <v>Macy's 19 Greenacres</v>
      </c>
      <c r="B70" s="98"/>
      <c r="C70" s="81" t="s">
        <v>39</v>
      </c>
      <c r="D70" s="81" t="s">
        <v>140</v>
      </c>
      <c r="E70" s="92" t="s">
        <v>1418</v>
      </c>
      <c r="F70" s="81">
        <v>19</v>
      </c>
      <c r="G70" s="81" t="s">
        <v>26</v>
      </c>
      <c r="H70" s="81" t="s">
        <v>1339</v>
      </c>
      <c r="I70" s="92" t="str">
        <f>"MC-"&amp;F70</f>
        <v>MC-19</v>
      </c>
      <c r="J70" s="81" t="s">
        <v>1340</v>
      </c>
      <c r="K70" s="92"/>
      <c r="L70" s="81" t="s">
        <v>1341</v>
      </c>
      <c r="M70" s="81" t="s">
        <v>43</v>
      </c>
      <c r="N70" s="81">
        <v>11766</v>
      </c>
      <c r="O70" s="81" t="s">
        <v>39</v>
      </c>
      <c r="P70" s="81" t="s">
        <v>1342</v>
      </c>
      <c r="Q70" s="81" t="s">
        <v>34</v>
      </c>
      <c r="R70" s="82">
        <v>21</v>
      </c>
      <c r="S70" s="82">
        <v>27</v>
      </c>
      <c r="T70" s="82">
        <v>21.75</v>
      </c>
      <c r="U70" s="82">
        <v>28.25</v>
      </c>
      <c r="V70" s="82">
        <v>1</v>
      </c>
      <c r="W70" s="82"/>
      <c r="X70" s="92"/>
      <c r="Y70" s="94"/>
    </row>
    <row r="71" spans="1:25" ht="15.75">
      <c r="A71" s="54" t="str">
        <f t="shared" si="13"/>
        <v>Boscov's 47 ERIE,MILLCREEK MALL COMPLEX</v>
      </c>
      <c r="B71" s="98"/>
      <c r="C71" s="81" t="s">
        <v>1343</v>
      </c>
      <c r="D71" s="81" t="s">
        <v>1365</v>
      </c>
      <c r="E71" s="92" t="s">
        <v>1418</v>
      </c>
      <c r="F71" s="81">
        <v>47</v>
      </c>
      <c r="G71" s="81" t="s">
        <v>422</v>
      </c>
      <c r="H71" s="81" t="s">
        <v>1352</v>
      </c>
      <c r="I71" s="92" t="str">
        <f t="shared" ref="I71:I72" si="14">"BC-"&amp;F71</f>
        <v>BC-47</v>
      </c>
      <c r="J71" s="81" t="s">
        <v>1345</v>
      </c>
      <c r="K71" s="92"/>
      <c r="L71" s="81" t="s">
        <v>1344</v>
      </c>
      <c r="M71" s="81" t="s">
        <v>426</v>
      </c>
      <c r="N71" s="81">
        <v>15009</v>
      </c>
      <c r="O71" s="81" t="s">
        <v>1343</v>
      </c>
      <c r="P71" s="81" t="s">
        <v>1347</v>
      </c>
      <c r="Q71" s="81" t="s">
        <v>34</v>
      </c>
      <c r="R71" s="82">
        <v>35</v>
      </c>
      <c r="S71" s="82">
        <v>8</v>
      </c>
      <c r="T71" s="82">
        <v>36</v>
      </c>
      <c r="U71" s="82">
        <v>9</v>
      </c>
      <c r="V71" s="82">
        <v>1</v>
      </c>
      <c r="W71" s="82"/>
      <c r="X71" s="92"/>
      <c r="Y71" s="94"/>
    </row>
    <row r="72" spans="1:25" ht="15.75">
      <c r="A72" s="54" t="str">
        <f t="shared" si="13"/>
        <v>Boscov's 43 OHIO VALLEY MALL</v>
      </c>
      <c r="B72" s="98"/>
      <c r="C72" s="81" t="s">
        <v>1343</v>
      </c>
      <c r="D72" s="81" t="s">
        <v>537</v>
      </c>
      <c r="E72" s="92" t="s">
        <v>1418</v>
      </c>
      <c r="F72" s="81">
        <v>43</v>
      </c>
      <c r="G72" s="81" t="s">
        <v>422</v>
      </c>
      <c r="H72" s="81" t="s">
        <v>1353</v>
      </c>
      <c r="I72" s="92" t="str">
        <f t="shared" si="14"/>
        <v>BC-43</v>
      </c>
      <c r="J72" s="81" t="s">
        <v>1345</v>
      </c>
      <c r="K72" s="92"/>
      <c r="L72" s="81" t="s">
        <v>1344</v>
      </c>
      <c r="M72" s="81" t="s">
        <v>426</v>
      </c>
      <c r="N72" s="81">
        <v>15009</v>
      </c>
      <c r="O72" s="81" t="s">
        <v>1343</v>
      </c>
      <c r="P72" s="81" t="s">
        <v>1347</v>
      </c>
      <c r="Q72" s="81" t="s">
        <v>34</v>
      </c>
      <c r="R72" s="82">
        <v>25.5</v>
      </c>
      <c r="S72" s="82">
        <v>25.5</v>
      </c>
      <c r="T72" s="82">
        <v>26</v>
      </c>
      <c r="U72" s="82">
        <v>26</v>
      </c>
      <c r="V72" s="82">
        <v>1</v>
      </c>
      <c r="W72" s="82"/>
      <c r="X72" s="92"/>
      <c r="Y72" s="94"/>
    </row>
    <row r="73" spans="1:25" ht="15.75">
      <c r="A73" s="54" t="str">
        <f t="shared" si="13"/>
        <v>Macy's 634 WESTMORELAND</v>
      </c>
      <c r="B73" s="98"/>
      <c r="C73" s="81" t="s">
        <v>1343</v>
      </c>
      <c r="D73" s="81" t="s">
        <v>537</v>
      </c>
      <c r="E73" s="92" t="s">
        <v>1418</v>
      </c>
      <c r="F73" s="81">
        <v>634</v>
      </c>
      <c r="G73" s="81" t="s">
        <v>26</v>
      </c>
      <c r="H73" s="81" t="s">
        <v>1355</v>
      </c>
      <c r="I73" s="92" t="str">
        <f t="shared" ref="I73:I74" si="15">"MC-"&amp;F73</f>
        <v>MC-634</v>
      </c>
      <c r="J73" s="81" t="s">
        <v>1345</v>
      </c>
      <c r="K73" s="92"/>
      <c r="L73" s="81" t="s">
        <v>1344</v>
      </c>
      <c r="M73" s="81" t="s">
        <v>426</v>
      </c>
      <c r="N73" s="81">
        <v>15009</v>
      </c>
      <c r="O73" s="81" t="s">
        <v>1343</v>
      </c>
      <c r="P73" s="81" t="s">
        <v>1375</v>
      </c>
      <c r="Q73" s="81" t="s">
        <v>34</v>
      </c>
      <c r="R73" s="82">
        <v>17</v>
      </c>
      <c r="S73" s="82">
        <v>26</v>
      </c>
      <c r="T73" s="82">
        <v>18</v>
      </c>
      <c r="U73" s="82">
        <v>27</v>
      </c>
      <c r="V73" s="82">
        <v>1</v>
      </c>
      <c r="W73" s="82"/>
      <c r="X73" s="92"/>
      <c r="Y73" s="94"/>
    </row>
    <row r="74" spans="1:25" ht="15.75">
      <c r="A74" s="54" t="str">
        <f t="shared" si="13"/>
        <v>Macy's 602 GREENWOOD</v>
      </c>
      <c r="B74" s="98"/>
      <c r="C74" s="81" t="s">
        <v>478</v>
      </c>
      <c r="D74" s="81" t="s">
        <v>1368</v>
      </c>
      <c r="E74" s="92" t="s">
        <v>1418</v>
      </c>
      <c r="F74" s="81">
        <v>602</v>
      </c>
      <c r="G74" s="81" t="s">
        <v>26</v>
      </c>
      <c r="H74" s="81" t="s">
        <v>1376</v>
      </c>
      <c r="I74" s="92" t="str">
        <f t="shared" si="15"/>
        <v>MC-602</v>
      </c>
      <c r="J74" s="81" t="s">
        <v>479</v>
      </c>
      <c r="K74" s="92"/>
      <c r="L74" s="81" t="s">
        <v>480</v>
      </c>
      <c r="M74" s="81" t="s">
        <v>481</v>
      </c>
      <c r="N74" s="81">
        <v>46037</v>
      </c>
      <c r="O74" s="81" t="s">
        <v>478</v>
      </c>
      <c r="P74" s="81" t="s">
        <v>1357</v>
      </c>
      <c r="Q74" s="81" t="s">
        <v>34</v>
      </c>
      <c r="R74" s="82">
        <v>23.75</v>
      </c>
      <c r="S74" s="82">
        <v>30</v>
      </c>
      <c r="T74" s="82">
        <v>26</v>
      </c>
      <c r="U74" s="82">
        <v>31</v>
      </c>
      <c r="V74" s="82">
        <v>1</v>
      </c>
      <c r="W74" s="82"/>
      <c r="X74" s="92" t="s">
        <v>1377</v>
      </c>
      <c r="Y74" s="94"/>
    </row>
    <row r="75" spans="1:25" ht="15.75">
      <c r="A75" s="54" t="str">
        <f t="shared" si="13"/>
        <v>Boscov's 50 Salisbury</v>
      </c>
      <c r="B75" s="99" t="s">
        <v>138</v>
      </c>
      <c r="C75" s="100" t="s">
        <v>420</v>
      </c>
      <c r="D75" s="101" t="s">
        <v>1407</v>
      </c>
      <c r="E75" s="92" t="s">
        <v>1418</v>
      </c>
      <c r="F75" s="101">
        <v>50</v>
      </c>
      <c r="G75" s="100" t="s">
        <v>422</v>
      </c>
      <c r="H75" s="100" t="s">
        <v>1169</v>
      </c>
      <c r="I75" s="92" t="str">
        <f>"BC-"&amp;F75</f>
        <v>BC-50</v>
      </c>
      <c r="J75" s="100" t="s">
        <v>1170</v>
      </c>
      <c r="K75" s="100" t="s">
        <v>138</v>
      </c>
      <c r="L75" s="100" t="s">
        <v>1169</v>
      </c>
      <c r="M75" s="100" t="s">
        <v>98</v>
      </c>
      <c r="N75" s="100" t="s">
        <v>1171</v>
      </c>
      <c r="O75" s="100" t="s">
        <v>309</v>
      </c>
      <c r="P75" s="100" t="s">
        <v>1172</v>
      </c>
      <c r="Q75" s="100" t="s">
        <v>34</v>
      </c>
      <c r="R75" s="101" t="s">
        <v>148</v>
      </c>
      <c r="S75" s="101" t="s">
        <v>356</v>
      </c>
      <c r="T75" s="101" t="s">
        <v>150</v>
      </c>
      <c r="U75" s="101" t="s">
        <v>376</v>
      </c>
      <c r="V75" s="101" t="s">
        <v>152</v>
      </c>
      <c r="W75" s="102" t="s">
        <v>138</v>
      </c>
      <c r="X75" s="99"/>
      <c r="Y75" s="94"/>
    </row>
  </sheetData>
  <mergeCells count="22">
    <mergeCell ref="U1:U2"/>
    <mergeCell ref="V1:V2"/>
    <mergeCell ref="X1:X2"/>
    <mergeCell ref="Y1:Y2"/>
    <mergeCell ref="O1:O2"/>
    <mergeCell ref="P1:P2"/>
    <mergeCell ref="Q1:Q2"/>
    <mergeCell ref="R1:R2"/>
    <mergeCell ref="S1:S2"/>
    <mergeCell ref="T1:T2"/>
    <mergeCell ref="N1:N2"/>
    <mergeCell ref="B1:B2"/>
    <mergeCell ref="C1:C2"/>
    <mergeCell ref="D1:D2"/>
    <mergeCell ref="E1:E2"/>
    <mergeCell ref="F1:F2"/>
    <mergeCell ref="G1:G2"/>
    <mergeCell ref="H1:H2"/>
    <mergeCell ref="J1:J2"/>
    <mergeCell ref="K1:K2"/>
    <mergeCell ref="L1:L2"/>
    <mergeCell ref="M1:M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CBE5C-D20D-4C9D-8157-9EA75C9F03F7}">
  <sheetPr codeName="Sheet5">
    <tabColor rgb="FF78F8CA"/>
  </sheetPr>
  <dimension ref="A1:W61"/>
  <sheetViews>
    <sheetView topLeftCell="A36" workbookViewId="0">
      <selection activeCell="C2" sqref="C2:C74"/>
    </sheetView>
  </sheetViews>
  <sheetFormatPr defaultRowHeight="15"/>
  <cols>
    <col min="3" max="3" width="20.28515625" bestFit="1" customWidth="1"/>
    <col min="4" max="4" width="14.28515625" bestFit="1" customWidth="1"/>
    <col min="5" max="5" width="31.7109375" bestFit="1" customWidth="1"/>
    <col min="23" max="23" width="73.28515625" bestFit="1" customWidth="1"/>
  </cols>
  <sheetData>
    <row r="1" spans="1:23" ht="243.75">
      <c r="A1" s="45" t="s">
        <v>132</v>
      </c>
      <c r="B1" s="46" t="s">
        <v>133</v>
      </c>
      <c r="C1" s="47" t="s">
        <v>134</v>
      </c>
      <c r="D1" s="48" t="s">
        <v>135</v>
      </c>
      <c r="E1" s="49" t="s">
        <v>136</v>
      </c>
      <c r="F1" s="50" t="s">
        <v>5</v>
      </c>
      <c r="G1" s="50" t="s">
        <v>7</v>
      </c>
      <c r="H1" s="50" t="s">
        <v>8</v>
      </c>
      <c r="I1" s="50" t="s">
        <v>9</v>
      </c>
      <c r="J1" s="50" t="s">
        <v>10</v>
      </c>
      <c r="K1" s="50" t="s">
        <v>11</v>
      </c>
      <c r="L1" s="50" t="s">
        <v>12</v>
      </c>
      <c r="M1" s="50" t="s">
        <v>13</v>
      </c>
      <c r="N1" s="51" t="s">
        <v>14</v>
      </c>
      <c r="O1" s="50" t="s">
        <v>15</v>
      </c>
      <c r="P1" s="51" t="s">
        <v>16</v>
      </c>
      <c r="Q1" s="52" t="s">
        <v>17</v>
      </c>
      <c r="R1" s="52" t="s">
        <v>18</v>
      </c>
      <c r="S1" s="52" t="s">
        <v>19</v>
      </c>
      <c r="T1" s="52" t="s">
        <v>20</v>
      </c>
      <c r="U1" s="53" t="s">
        <v>21</v>
      </c>
      <c r="V1" s="52" t="s">
        <v>137</v>
      </c>
      <c r="W1" s="53" t="s">
        <v>22</v>
      </c>
    </row>
    <row r="2" spans="1:23" ht="15.75">
      <c r="A2" s="54" t="s">
        <v>138</v>
      </c>
      <c r="B2" s="54" t="s">
        <v>138</v>
      </c>
      <c r="C2" s="41" t="s">
        <v>139</v>
      </c>
      <c r="D2" s="41" t="s">
        <v>140</v>
      </c>
      <c r="E2" s="41" t="s">
        <v>31</v>
      </c>
      <c r="F2" s="41" t="s">
        <v>141</v>
      </c>
      <c r="G2" s="41" t="s">
        <v>142</v>
      </c>
      <c r="H2" s="41" t="s">
        <v>143</v>
      </c>
      <c r="I2" s="41" t="s">
        <v>144</v>
      </c>
      <c r="J2" s="41" t="s">
        <v>138</v>
      </c>
      <c r="K2" s="41" t="s">
        <v>145</v>
      </c>
      <c r="L2" s="41" t="s">
        <v>77</v>
      </c>
      <c r="M2" s="41" t="s">
        <v>146</v>
      </c>
      <c r="N2" s="41" t="s">
        <v>139</v>
      </c>
      <c r="O2" s="41" t="s">
        <v>147</v>
      </c>
      <c r="P2" s="41" t="s">
        <v>34</v>
      </c>
      <c r="Q2" s="42" t="s">
        <v>148</v>
      </c>
      <c r="R2" s="42" t="s">
        <v>149</v>
      </c>
      <c r="S2" s="42" t="s">
        <v>150</v>
      </c>
      <c r="T2" s="42" t="s">
        <v>151</v>
      </c>
      <c r="U2" s="42" t="s">
        <v>152</v>
      </c>
      <c r="V2" s="42" t="s">
        <v>138</v>
      </c>
      <c r="W2" s="41" t="s">
        <v>138</v>
      </c>
    </row>
    <row r="3" spans="1:23" ht="15.75">
      <c r="A3" s="54" t="s">
        <v>138</v>
      </c>
      <c r="B3" s="54" t="s">
        <v>138</v>
      </c>
      <c r="C3" s="41" t="s">
        <v>139</v>
      </c>
      <c r="D3" s="41" t="s">
        <v>140</v>
      </c>
      <c r="E3" s="41" t="s">
        <v>31</v>
      </c>
      <c r="F3" s="41" t="s">
        <v>153</v>
      </c>
      <c r="G3" s="41" t="s">
        <v>142</v>
      </c>
      <c r="H3" s="41" t="s">
        <v>154</v>
      </c>
      <c r="I3" s="41" t="s">
        <v>144</v>
      </c>
      <c r="J3" s="41" t="s">
        <v>138</v>
      </c>
      <c r="K3" s="41" t="s">
        <v>145</v>
      </c>
      <c r="L3" s="41" t="s">
        <v>77</v>
      </c>
      <c r="M3" s="41" t="s">
        <v>146</v>
      </c>
      <c r="N3" s="41" t="s">
        <v>139</v>
      </c>
      <c r="O3" s="41" t="s">
        <v>147</v>
      </c>
      <c r="P3" s="41" t="s">
        <v>34</v>
      </c>
      <c r="Q3" s="42" t="s">
        <v>148</v>
      </c>
      <c r="R3" s="42" t="s">
        <v>149</v>
      </c>
      <c r="S3" s="42" t="s">
        <v>150</v>
      </c>
      <c r="T3" s="42" t="s">
        <v>151</v>
      </c>
      <c r="U3" s="42" t="s">
        <v>152</v>
      </c>
      <c r="V3" s="42" t="s">
        <v>138</v>
      </c>
      <c r="W3" s="41" t="s">
        <v>138</v>
      </c>
    </row>
    <row r="4" spans="1:23" ht="15.75">
      <c r="A4" s="54" t="s">
        <v>138</v>
      </c>
      <c r="B4" s="54" t="s">
        <v>138</v>
      </c>
      <c r="C4" s="41" t="s">
        <v>139</v>
      </c>
      <c r="D4" s="41" t="s">
        <v>140</v>
      </c>
      <c r="E4" s="41" t="s">
        <v>31</v>
      </c>
      <c r="F4" s="41" t="s">
        <v>155</v>
      </c>
      <c r="G4" s="41" t="s">
        <v>142</v>
      </c>
      <c r="H4" s="41" t="s">
        <v>156</v>
      </c>
      <c r="I4" s="41" t="s">
        <v>157</v>
      </c>
      <c r="J4" s="41" t="s">
        <v>158</v>
      </c>
      <c r="K4" s="41" t="s">
        <v>156</v>
      </c>
      <c r="L4" s="41" t="s">
        <v>159</v>
      </c>
      <c r="M4" s="41" t="s">
        <v>160</v>
      </c>
      <c r="N4" s="41" t="s">
        <v>161</v>
      </c>
      <c r="O4" s="41" t="s">
        <v>162</v>
      </c>
      <c r="P4" s="41" t="s">
        <v>34</v>
      </c>
      <c r="Q4" s="42" t="s">
        <v>148</v>
      </c>
      <c r="R4" s="42" t="s">
        <v>149</v>
      </c>
      <c r="S4" s="42" t="s">
        <v>150</v>
      </c>
      <c r="T4" s="42" t="s">
        <v>151</v>
      </c>
      <c r="U4" s="42" t="s">
        <v>152</v>
      </c>
      <c r="V4" s="42" t="s">
        <v>138</v>
      </c>
      <c r="W4" s="41" t="s">
        <v>138</v>
      </c>
    </row>
    <row r="5" spans="1:23" ht="15.75">
      <c r="A5" s="54"/>
      <c r="B5" s="54"/>
      <c r="C5" s="41" t="s">
        <v>139</v>
      </c>
      <c r="D5" s="41" t="s">
        <v>140</v>
      </c>
      <c r="E5" s="41" t="s">
        <v>31</v>
      </c>
      <c r="F5" s="41" t="s">
        <v>163</v>
      </c>
      <c r="G5" s="41" t="s">
        <v>142</v>
      </c>
      <c r="H5" s="41" t="s">
        <v>164</v>
      </c>
      <c r="I5" s="41" t="s">
        <v>144</v>
      </c>
      <c r="J5" s="41" t="s">
        <v>158</v>
      </c>
      <c r="K5" s="41" t="s">
        <v>145</v>
      </c>
      <c r="L5" s="41" t="s">
        <v>77</v>
      </c>
      <c r="M5" s="41" t="s">
        <v>146</v>
      </c>
      <c r="N5" s="41" t="s">
        <v>139</v>
      </c>
      <c r="O5" s="41" t="s">
        <v>147</v>
      </c>
      <c r="P5" s="41" t="s">
        <v>34</v>
      </c>
      <c r="Q5" s="42" t="s">
        <v>165</v>
      </c>
      <c r="R5" s="42" t="s">
        <v>166</v>
      </c>
      <c r="S5" s="42" t="s">
        <v>148</v>
      </c>
      <c r="T5" s="42" t="s">
        <v>149</v>
      </c>
      <c r="U5" s="42" t="s">
        <v>152</v>
      </c>
      <c r="V5" s="42" t="s">
        <v>138</v>
      </c>
      <c r="W5" s="41" t="s">
        <v>138</v>
      </c>
    </row>
    <row r="6" spans="1:23" ht="15.75">
      <c r="A6" s="54" t="s">
        <v>138</v>
      </c>
      <c r="B6" s="54" t="s">
        <v>138</v>
      </c>
      <c r="C6" s="41" t="s">
        <v>167</v>
      </c>
      <c r="D6" s="41" t="s">
        <v>140</v>
      </c>
      <c r="E6" s="41" t="s">
        <v>31</v>
      </c>
      <c r="F6" s="41" t="s">
        <v>168</v>
      </c>
      <c r="G6" s="41" t="s">
        <v>142</v>
      </c>
      <c r="H6" s="41" t="s">
        <v>169</v>
      </c>
      <c r="I6" s="41" t="s">
        <v>170</v>
      </c>
      <c r="J6" s="41" t="s">
        <v>138</v>
      </c>
      <c r="K6" s="41" t="s">
        <v>171</v>
      </c>
      <c r="L6" s="41" t="s">
        <v>172</v>
      </c>
      <c r="M6" s="41" t="s">
        <v>173</v>
      </c>
      <c r="N6" s="41" t="s">
        <v>167</v>
      </c>
      <c r="O6" s="41" t="s">
        <v>174</v>
      </c>
      <c r="P6" s="41" t="s">
        <v>34</v>
      </c>
      <c r="Q6" s="42" t="s">
        <v>148</v>
      </c>
      <c r="R6" s="42" t="s">
        <v>149</v>
      </c>
      <c r="S6" s="42" t="s">
        <v>175</v>
      </c>
      <c r="T6" s="42" t="s">
        <v>176</v>
      </c>
      <c r="U6" s="42" t="s">
        <v>152</v>
      </c>
      <c r="V6" s="42" t="s">
        <v>138</v>
      </c>
      <c r="W6" s="41" t="s">
        <v>138</v>
      </c>
    </row>
    <row r="7" spans="1:23" ht="15.75">
      <c r="A7" s="54" t="s">
        <v>138</v>
      </c>
      <c r="B7" s="54" t="s">
        <v>138</v>
      </c>
      <c r="C7" s="41" t="s">
        <v>167</v>
      </c>
      <c r="D7" s="41" t="s">
        <v>140</v>
      </c>
      <c r="E7" s="41" t="s">
        <v>31</v>
      </c>
      <c r="F7" s="41" t="s">
        <v>177</v>
      </c>
      <c r="G7" s="41" t="s">
        <v>142</v>
      </c>
      <c r="H7" s="41" t="s">
        <v>178</v>
      </c>
      <c r="I7" s="41" t="s">
        <v>170</v>
      </c>
      <c r="J7" s="41" t="s">
        <v>138</v>
      </c>
      <c r="K7" s="41" t="s">
        <v>171</v>
      </c>
      <c r="L7" s="41" t="s">
        <v>172</v>
      </c>
      <c r="M7" s="41" t="s">
        <v>173</v>
      </c>
      <c r="N7" s="41" t="s">
        <v>167</v>
      </c>
      <c r="O7" s="41" t="s">
        <v>174</v>
      </c>
      <c r="P7" s="41" t="s">
        <v>34</v>
      </c>
      <c r="Q7" s="42" t="s">
        <v>179</v>
      </c>
      <c r="R7" s="42" t="s">
        <v>180</v>
      </c>
      <c r="S7" s="42" t="s">
        <v>181</v>
      </c>
      <c r="T7" s="42" t="s">
        <v>182</v>
      </c>
      <c r="U7" s="42" t="s">
        <v>152</v>
      </c>
      <c r="V7" s="42" t="s">
        <v>138</v>
      </c>
      <c r="W7" s="41" t="s">
        <v>138</v>
      </c>
    </row>
    <row r="8" spans="1:23" ht="15.75">
      <c r="A8" s="54" t="s">
        <v>138</v>
      </c>
      <c r="B8" s="54" t="s">
        <v>138</v>
      </c>
      <c r="C8" s="41" t="s">
        <v>167</v>
      </c>
      <c r="D8" s="41" t="s">
        <v>140</v>
      </c>
      <c r="E8" s="41" t="s">
        <v>31</v>
      </c>
      <c r="F8" s="41" t="s">
        <v>183</v>
      </c>
      <c r="G8" s="41" t="s">
        <v>142</v>
      </c>
      <c r="H8" s="41" t="s">
        <v>184</v>
      </c>
      <c r="I8" s="41" t="s">
        <v>170</v>
      </c>
      <c r="J8" s="41" t="s">
        <v>138</v>
      </c>
      <c r="K8" s="41" t="s">
        <v>171</v>
      </c>
      <c r="L8" s="41" t="s">
        <v>172</v>
      </c>
      <c r="M8" s="41" t="s">
        <v>173</v>
      </c>
      <c r="N8" s="41" t="s">
        <v>167</v>
      </c>
      <c r="O8" s="41" t="s">
        <v>174</v>
      </c>
      <c r="P8" s="41" t="s">
        <v>34</v>
      </c>
      <c r="Q8" s="42" t="s">
        <v>148</v>
      </c>
      <c r="R8" s="42" t="s">
        <v>149</v>
      </c>
      <c r="S8" s="42" t="s">
        <v>175</v>
      </c>
      <c r="T8" s="42" t="s">
        <v>176</v>
      </c>
      <c r="U8" s="42" t="s">
        <v>152</v>
      </c>
      <c r="V8" s="42" t="s">
        <v>138</v>
      </c>
      <c r="W8" s="41" t="s">
        <v>138</v>
      </c>
    </row>
    <row r="9" spans="1:23" ht="15.75">
      <c r="A9" s="54" t="s">
        <v>138</v>
      </c>
      <c r="B9" s="54" t="s">
        <v>138</v>
      </c>
      <c r="C9" s="41" t="s">
        <v>167</v>
      </c>
      <c r="D9" s="41" t="s">
        <v>140</v>
      </c>
      <c r="E9" s="41" t="s">
        <v>31</v>
      </c>
      <c r="F9" s="41" t="s">
        <v>185</v>
      </c>
      <c r="G9" s="41" t="s">
        <v>142</v>
      </c>
      <c r="H9" s="41" t="s">
        <v>186</v>
      </c>
      <c r="I9" s="41" t="s">
        <v>170</v>
      </c>
      <c r="J9" s="41" t="s">
        <v>138</v>
      </c>
      <c r="K9" s="41" t="s">
        <v>171</v>
      </c>
      <c r="L9" s="41" t="s">
        <v>172</v>
      </c>
      <c r="M9" s="41" t="s">
        <v>173</v>
      </c>
      <c r="N9" s="41" t="s">
        <v>167</v>
      </c>
      <c r="O9" s="41" t="s">
        <v>174</v>
      </c>
      <c r="P9" s="41" t="s">
        <v>34</v>
      </c>
      <c r="Q9" s="42" t="s">
        <v>148</v>
      </c>
      <c r="R9" s="42" t="s">
        <v>149</v>
      </c>
      <c r="S9" s="42" t="s">
        <v>175</v>
      </c>
      <c r="T9" s="42" t="s">
        <v>176</v>
      </c>
      <c r="U9" s="42" t="s">
        <v>152</v>
      </c>
      <c r="V9" s="42" t="s">
        <v>138</v>
      </c>
      <c r="W9" s="41" t="s">
        <v>138</v>
      </c>
    </row>
    <row r="10" spans="1:23" ht="15.75">
      <c r="A10" s="54" t="s">
        <v>138</v>
      </c>
      <c r="B10" s="54" t="s">
        <v>138</v>
      </c>
      <c r="C10" s="41" t="s">
        <v>167</v>
      </c>
      <c r="D10" s="41" t="s">
        <v>140</v>
      </c>
      <c r="E10" s="41" t="s">
        <v>31</v>
      </c>
      <c r="F10" s="41" t="s">
        <v>187</v>
      </c>
      <c r="G10" s="41" t="s">
        <v>142</v>
      </c>
      <c r="H10" s="41" t="s">
        <v>188</v>
      </c>
      <c r="I10" s="41" t="s">
        <v>170</v>
      </c>
      <c r="J10" s="41" t="s">
        <v>138</v>
      </c>
      <c r="K10" s="41" t="s">
        <v>171</v>
      </c>
      <c r="L10" s="41" t="s">
        <v>172</v>
      </c>
      <c r="M10" s="41" t="s">
        <v>173</v>
      </c>
      <c r="N10" s="41" t="s">
        <v>167</v>
      </c>
      <c r="O10" s="41" t="s">
        <v>174</v>
      </c>
      <c r="P10" s="41" t="s">
        <v>34</v>
      </c>
      <c r="Q10" s="42" t="s">
        <v>148</v>
      </c>
      <c r="R10" s="42" t="s">
        <v>149</v>
      </c>
      <c r="S10" s="42" t="s">
        <v>175</v>
      </c>
      <c r="T10" s="42" t="s">
        <v>176</v>
      </c>
      <c r="U10" s="42" t="s">
        <v>152</v>
      </c>
      <c r="V10" s="42" t="s">
        <v>138</v>
      </c>
      <c r="W10" s="41" t="s">
        <v>138</v>
      </c>
    </row>
    <row r="11" spans="1:23" ht="15.75">
      <c r="A11" s="54" t="s">
        <v>138</v>
      </c>
      <c r="B11" s="54" t="s">
        <v>138</v>
      </c>
      <c r="C11" s="41" t="s">
        <v>167</v>
      </c>
      <c r="D11" s="41" t="s">
        <v>140</v>
      </c>
      <c r="E11" s="41" t="s">
        <v>31</v>
      </c>
      <c r="F11" s="41" t="s">
        <v>189</v>
      </c>
      <c r="G11" s="41" t="s">
        <v>142</v>
      </c>
      <c r="H11" s="41" t="s">
        <v>190</v>
      </c>
      <c r="I11" s="41" t="s">
        <v>170</v>
      </c>
      <c r="J11" s="41" t="s">
        <v>138</v>
      </c>
      <c r="K11" s="41" t="s">
        <v>171</v>
      </c>
      <c r="L11" s="41" t="s">
        <v>77</v>
      </c>
      <c r="M11" s="41" t="s">
        <v>173</v>
      </c>
      <c r="N11" s="41" t="s">
        <v>167</v>
      </c>
      <c r="O11" s="41" t="s">
        <v>174</v>
      </c>
      <c r="P11" s="41" t="s">
        <v>34</v>
      </c>
      <c r="Q11" s="42" t="s">
        <v>148</v>
      </c>
      <c r="R11" s="42" t="s">
        <v>149</v>
      </c>
      <c r="S11" s="42" t="s">
        <v>175</v>
      </c>
      <c r="T11" s="42" t="s">
        <v>176</v>
      </c>
      <c r="U11" s="42" t="s">
        <v>152</v>
      </c>
      <c r="V11" s="42"/>
      <c r="W11" s="41"/>
    </row>
    <row r="12" spans="1:23" ht="15.75">
      <c r="A12" s="54" t="s">
        <v>138</v>
      </c>
      <c r="B12" s="54" t="s">
        <v>138</v>
      </c>
      <c r="C12" s="41" t="s">
        <v>191</v>
      </c>
      <c r="D12" s="41" t="s">
        <v>140</v>
      </c>
      <c r="E12" s="41" t="s">
        <v>31</v>
      </c>
      <c r="F12" s="41" t="s">
        <v>192</v>
      </c>
      <c r="G12" s="41" t="s">
        <v>142</v>
      </c>
      <c r="H12" s="41" t="s">
        <v>193</v>
      </c>
      <c r="I12" s="41" t="s">
        <v>194</v>
      </c>
      <c r="J12" s="41" t="s">
        <v>138</v>
      </c>
      <c r="K12" s="41" t="s">
        <v>195</v>
      </c>
      <c r="L12" s="41" t="s">
        <v>196</v>
      </c>
      <c r="M12" s="41" t="s">
        <v>197</v>
      </c>
      <c r="N12" s="41" t="s">
        <v>198</v>
      </c>
      <c r="O12" s="41" t="s">
        <v>199</v>
      </c>
      <c r="P12" s="41" t="s">
        <v>34</v>
      </c>
      <c r="Q12" s="42" t="s">
        <v>165</v>
      </c>
      <c r="R12" s="42" t="s">
        <v>166</v>
      </c>
      <c r="S12" s="42" t="s">
        <v>148</v>
      </c>
      <c r="T12" s="42" t="s">
        <v>149</v>
      </c>
      <c r="U12" s="42" t="s">
        <v>152</v>
      </c>
      <c r="V12" s="42" t="s">
        <v>138</v>
      </c>
      <c r="W12" s="41" t="s">
        <v>138</v>
      </c>
    </row>
    <row r="13" spans="1:23" ht="15.75">
      <c r="A13" s="54" t="s">
        <v>138</v>
      </c>
      <c r="B13" s="54" t="s">
        <v>138</v>
      </c>
      <c r="C13" s="41" t="s">
        <v>191</v>
      </c>
      <c r="D13" s="41" t="s">
        <v>140</v>
      </c>
      <c r="E13" s="41" t="s">
        <v>31</v>
      </c>
      <c r="F13" s="41" t="s">
        <v>200</v>
      </c>
      <c r="G13" s="41" t="s">
        <v>142</v>
      </c>
      <c r="H13" s="41" t="s">
        <v>201</v>
      </c>
      <c r="I13" s="41" t="s">
        <v>202</v>
      </c>
      <c r="J13" s="41" t="s">
        <v>138</v>
      </c>
      <c r="K13" s="41" t="s">
        <v>203</v>
      </c>
      <c r="L13" s="41" t="s">
        <v>204</v>
      </c>
      <c r="M13" s="41" t="s">
        <v>205</v>
      </c>
      <c r="N13" s="41" t="s">
        <v>198</v>
      </c>
      <c r="O13" s="41" t="s">
        <v>199</v>
      </c>
      <c r="P13" s="41" t="s">
        <v>34</v>
      </c>
      <c r="Q13" s="42" t="s">
        <v>165</v>
      </c>
      <c r="R13" s="42" t="s">
        <v>166</v>
      </c>
      <c r="S13" s="42" t="s">
        <v>148</v>
      </c>
      <c r="T13" s="42" t="s">
        <v>149</v>
      </c>
      <c r="U13" s="42" t="s">
        <v>152</v>
      </c>
      <c r="V13" s="42" t="s">
        <v>138</v>
      </c>
      <c r="W13" s="41" t="s">
        <v>138</v>
      </c>
    </row>
    <row r="14" spans="1:23" ht="15.75">
      <c r="A14" s="54" t="s">
        <v>138</v>
      </c>
      <c r="B14" s="54" t="s">
        <v>138</v>
      </c>
      <c r="C14" s="41" t="s">
        <v>206</v>
      </c>
      <c r="D14" s="41" t="s">
        <v>140</v>
      </c>
      <c r="E14" s="41" t="s">
        <v>31</v>
      </c>
      <c r="F14" s="41" t="s">
        <v>207</v>
      </c>
      <c r="G14" s="41" t="s">
        <v>142</v>
      </c>
      <c r="H14" s="41" t="s">
        <v>208</v>
      </c>
      <c r="I14" s="41" t="s">
        <v>209</v>
      </c>
      <c r="J14" s="41" t="s">
        <v>138</v>
      </c>
      <c r="K14" s="41" t="s">
        <v>210</v>
      </c>
      <c r="L14" s="41" t="s">
        <v>88</v>
      </c>
      <c r="M14" s="41" t="s">
        <v>211</v>
      </c>
      <c r="N14" s="41" t="s">
        <v>198</v>
      </c>
      <c r="O14" s="41" t="s">
        <v>212</v>
      </c>
      <c r="P14" s="41" t="s">
        <v>34</v>
      </c>
      <c r="Q14" s="42" t="s">
        <v>165</v>
      </c>
      <c r="R14" s="42" t="s">
        <v>166</v>
      </c>
      <c r="S14" s="42" t="s">
        <v>213</v>
      </c>
      <c r="T14" s="42" t="s">
        <v>214</v>
      </c>
      <c r="U14" s="42" t="s">
        <v>152</v>
      </c>
      <c r="V14" s="42" t="s">
        <v>138</v>
      </c>
      <c r="W14" s="41" t="s">
        <v>138</v>
      </c>
    </row>
    <row r="15" spans="1:23" ht="15.75">
      <c r="A15" s="54" t="s">
        <v>138</v>
      </c>
      <c r="B15" s="54" t="s">
        <v>138</v>
      </c>
      <c r="C15" s="41" t="s">
        <v>215</v>
      </c>
      <c r="D15" s="41" t="s">
        <v>140</v>
      </c>
      <c r="E15" s="41" t="s">
        <v>31</v>
      </c>
      <c r="F15" s="41" t="s">
        <v>216</v>
      </c>
      <c r="G15" s="41" t="s">
        <v>142</v>
      </c>
      <c r="H15" s="41" t="s">
        <v>217</v>
      </c>
      <c r="I15" s="41" t="s">
        <v>218</v>
      </c>
      <c r="J15" s="41" t="s">
        <v>138</v>
      </c>
      <c r="K15" s="41" t="s">
        <v>219</v>
      </c>
      <c r="L15" s="41" t="s">
        <v>220</v>
      </c>
      <c r="M15" s="41" t="s">
        <v>221</v>
      </c>
      <c r="N15" s="41" t="s">
        <v>215</v>
      </c>
      <c r="O15" s="41" t="s">
        <v>222</v>
      </c>
      <c r="P15" s="41" t="s">
        <v>34</v>
      </c>
      <c r="Q15" s="42" t="s">
        <v>165</v>
      </c>
      <c r="R15" s="42" t="s">
        <v>166</v>
      </c>
      <c r="S15" s="42" t="s">
        <v>148</v>
      </c>
      <c r="T15" s="42" t="s">
        <v>149</v>
      </c>
      <c r="U15" s="42" t="s">
        <v>152</v>
      </c>
      <c r="V15" s="42" t="s">
        <v>138</v>
      </c>
      <c r="W15" s="41" t="s">
        <v>138</v>
      </c>
    </row>
    <row r="16" spans="1:23" ht="15.75">
      <c r="A16" s="54" t="s">
        <v>138</v>
      </c>
      <c r="B16" s="54" t="s">
        <v>138</v>
      </c>
      <c r="C16" s="41" t="s">
        <v>215</v>
      </c>
      <c r="D16" s="41" t="s">
        <v>140</v>
      </c>
      <c r="E16" s="41" t="s">
        <v>31</v>
      </c>
      <c r="F16" s="41" t="s">
        <v>223</v>
      </c>
      <c r="G16" s="41" t="s">
        <v>142</v>
      </c>
      <c r="H16" s="41" t="s">
        <v>224</v>
      </c>
      <c r="I16" s="41" t="s">
        <v>218</v>
      </c>
      <c r="J16" s="41" t="s">
        <v>138</v>
      </c>
      <c r="K16" s="41" t="s">
        <v>225</v>
      </c>
      <c r="L16" s="41" t="s">
        <v>77</v>
      </c>
      <c r="M16" s="41" t="s">
        <v>221</v>
      </c>
      <c r="N16" s="41" t="s">
        <v>215</v>
      </c>
      <c r="O16" s="41" t="s">
        <v>222</v>
      </c>
      <c r="P16" s="41" t="s">
        <v>34</v>
      </c>
      <c r="Q16" s="42" t="s">
        <v>181</v>
      </c>
      <c r="R16" s="42" t="s">
        <v>182</v>
      </c>
      <c r="S16" s="42" t="s">
        <v>181</v>
      </c>
      <c r="T16" s="42" t="s">
        <v>182</v>
      </c>
      <c r="U16" s="42" t="s">
        <v>152</v>
      </c>
      <c r="V16" s="42" t="s">
        <v>138</v>
      </c>
      <c r="W16" s="41" t="s">
        <v>138</v>
      </c>
    </row>
    <row r="17" spans="1:23" ht="15.75">
      <c r="A17" s="54" t="s">
        <v>138</v>
      </c>
      <c r="B17" s="54" t="s">
        <v>138</v>
      </c>
      <c r="C17" s="41" t="s">
        <v>64</v>
      </c>
      <c r="D17" s="41" t="s">
        <v>140</v>
      </c>
      <c r="E17" s="41" t="s">
        <v>31</v>
      </c>
      <c r="F17" s="41" t="s">
        <v>226</v>
      </c>
      <c r="G17" s="41" t="s">
        <v>142</v>
      </c>
      <c r="H17" s="41" t="s">
        <v>227</v>
      </c>
      <c r="I17" s="41" t="s">
        <v>66</v>
      </c>
      <c r="J17" s="41" t="s">
        <v>138</v>
      </c>
      <c r="K17" s="41" t="s">
        <v>67</v>
      </c>
      <c r="L17" s="41" t="s">
        <v>68</v>
      </c>
      <c r="M17" s="41" t="s">
        <v>228</v>
      </c>
      <c r="N17" s="41" t="s">
        <v>64</v>
      </c>
      <c r="O17" s="41" t="s">
        <v>69</v>
      </c>
      <c r="P17" s="41" t="s">
        <v>34</v>
      </c>
      <c r="Q17" s="42" t="s">
        <v>229</v>
      </c>
      <c r="R17" s="42" t="s">
        <v>230</v>
      </c>
      <c r="S17" s="42" t="s">
        <v>148</v>
      </c>
      <c r="T17" s="42" t="s">
        <v>149</v>
      </c>
      <c r="U17" s="42" t="s">
        <v>152</v>
      </c>
      <c r="V17" s="42"/>
      <c r="W17" s="41"/>
    </row>
    <row r="18" spans="1:23" ht="15.75">
      <c r="A18" s="54" t="s">
        <v>138</v>
      </c>
      <c r="B18" s="54" t="s">
        <v>138</v>
      </c>
      <c r="C18" s="41" t="s">
        <v>231</v>
      </c>
      <c r="D18" s="41" t="s">
        <v>140</v>
      </c>
      <c r="E18" s="41" t="s">
        <v>31</v>
      </c>
      <c r="F18" s="41" t="s">
        <v>232</v>
      </c>
      <c r="G18" s="41" t="s">
        <v>142</v>
      </c>
      <c r="H18" s="41" t="s">
        <v>233</v>
      </c>
      <c r="I18" s="41" t="s">
        <v>234</v>
      </c>
      <c r="J18" s="41" t="s">
        <v>138</v>
      </c>
      <c r="K18" s="41" t="s">
        <v>235</v>
      </c>
      <c r="L18" s="41" t="s">
        <v>172</v>
      </c>
      <c r="M18" s="41" t="s">
        <v>236</v>
      </c>
      <c r="N18" s="41" t="s">
        <v>231</v>
      </c>
      <c r="O18" s="41" t="s">
        <v>237</v>
      </c>
      <c r="P18" s="41" t="s">
        <v>34</v>
      </c>
      <c r="Q18" s="42" t="s">
        <v>148</v>
      </c>
      <c r="R18" s="42" t="s">
        <v>149</v>
      </c>
      <c r="S18" s="42" t="s">
        <v>175</v>
      </c>
      <c r="T18" s="42" t="s">
        <v>176</v>
      </c>
      <c r="U18" s="42" t="s">
        <v>152</v>
      </c>
      <c r="V18" s="42" t="s">
        <v>138</v>
      </c>
      <c r="W18" s="41" t="s">
        <v>138</v>
      </c>
    </row>
    <row r="19" spans="1:23" ht="15.75">
      <c r="A19" s="54" t="s">
        <v>138</v>
      </c>
      <c r="B19" s="54" t="s">
        <v>138</v>
      </c>
      <c r="C19" s="41" t="s">
        <v>231</v>
      </c>
      <c r="D19" s="41" t="s">
        <v>140</v>
      </c>
      <c r="E19" s="41" t="s">
        <v>31</v>
      </c>
      <c r="F19" s="41" t="s">
        <v>238</v>
      </c>
      <c r="G19" s="41" t="s">
        <v>142</v>
      </c>
      <c r="H19" s="41" t="s">
        <v>239</v>
      </c>
      <c r="I19" s="41" t="s">
        <v>234</v>
      </c>
      <c r="J19" s="41" t="s">
        <v>138</v>
      </c>
      <c r="K19" s="41" t="s">
        <v>235</v>
      </c>
      <c r="L19" s="41" t="s">
        <v>172</v>
      </c>
      <c r="M19" s="41" t="s">
        <v>236</v>
      </c>
      <c r="N19" s="41" t="s">
        <v>231</v>
      </c>
      <c r="O19" s="41" t="s">
        <v>237</v>
      </c>
      <c r="P19" s="41" t="s">
        <v>34</v>
      </c>
      <c r="Q19" s="42" t="s">
        <v>148</v>
      </c>
      <c r="R19" s="42" t="s">
        <v>149</v>
      </c>
      <c r="S19" s="42" t="s">
        <v>175</v>
      </c>
      <c r="T19" s="42" t="s">
        <v>176</v>
      </c>
      <c r="U19" s="42" t="s">
        <v>152</v>
      </c>
      <c r="V19" s="42" t="s">
        <v>138</v>
      </c>
      <c r="W19" s="41" t="s">
        <v>138</v>
      </c>
    </row>
    <row r="20" spans="1:23" ht="15.75">
      <c r="A20" s="54" t="s">
        <v>138</v>
      </c>
      <c r="B20" s="54" t="s">
        <v>138</v>
      </c>
      <c r="C20" s="41" t="s">
        <v>240</v>
      </c>
      <c r="D20" s="41" t="s">
        <v>140</v>
      </c>
      <c r="E20" s="41" t="s">
        <v>31</v>
      </c>
      <c r="F20" s="41" t="s">
        <v>241</v>
      </c>
      <c r="G20" s="41" t="s">
        <v>142</v>
      </c>
      <c r="H20" s="41" t="s">
        <v>242</v>
      </c>
      <c r="I20" s="41" t="s">
        <v>243</v>
      </c>
      <c r="J20" s="41" t="s">
        <v>138</v>
      </c>
      <c r="K20" s="41" t="s">
        <v>244</v>
      </c>
      <c r="L20" s="41" t="s">
        <v>245</v>
      </c>
      <c r="M20" s="41" t="s">
        <v>246</v>
      </c>
      <c r="N20" s="41" t="s">
        <v>247</v>
      </c>
      <c r="O20" s="41" t="s">
        <v>248</v>
      </c>
      <c r="P20" s="41" t="s">
        <v>34</v>
      </c>
      <c r="Q20" s="42" t="s">
        <v>181</v>
      </c>
      <c r="R20" s="42" t="s">
        <v>182</v>
      </c>
      <c r="S20" s="42" t="s">
        <v>181</v>
      </c>
      <c r="T20" s="42" t="s">
        <v>182</v>
      </c>
      <c r="U20" s="42" t="s">
        <v>152</v>
      </c>
      <c r="V20" s="42" t="s">
        <v>138</v>
      </c>
      <c r="W20" s="41" t="s">
        <v>138</v>
      </c>
    </row>
    <row r="21" spans="1:23" ht="15.75">
      <c r="A21" s="54" t="s">
        <v>138</v>
      </c>
      <c r="B21" s="54" t="s">
        <v>138</v>
      </c>
      <c r="C21" s="41" t="s">
        <v>240</v>
      </c>
      <c r="D21" s="41" t="s">
        <v>140</v>
      </c>
      <c r="E21" s="41" t="s">
        <v>31</v>
      </c>
      <c r="F21" s="41" t="s">
        <v>249</v>
      </c>
      <c r="G21" s="41" t="s">
        <v>142</v>
      </c>
      <c r="H21" s="41" t="s">
        <v>250</v>
      </c>
      <c r="I21" s="41" t="s">
        <v>251</v>
      </c>
      <c r="J21" s="41" t="s">
        <v>138</v>
      </c>
      <c r="K21" s="41" t="s">
        <v>252</v>
      </c>
      <c r="L21" s="41" t="s">
        <v>245</v>
      </c>
      <c r="M21" s="41" t="s">
        <v>253</v>
      </c>
      <c r="N21" s="41" t="s">
        <v>254</v>
      </c>
      <c r="O21" s="41" t="s">
        <v>255</v>
      </c>
      <c r="P21" s="41" t="s">
        <v>34</v>
      </c>
      <c r="Q21" s="42" t="s">
        <v>181</v>
      </c>
      <c r="R21" s="42" t="s">
        <v>256</v>
      </c>
      <c r="S21" s="42" t="s">
        <v>181</v>
      </c>
      <c r="T21" s="42" t="s">
        <v>256</v>
      </c>
      <c r="U21" s="42" t="s">
        <v>152</v>
      </c>
      <c r="V21" s="42" t="s">
        <v>138</v>
      </c>
      <c r="W21" s="41" t="s">
        <v>138</v>
      </c>
    </row>
    <row r="22" spans="1:23" ht="15.75">
      <c r="A22" s="54" t="s">
        <v>138</v>
      </c>
      <c r="B22" s="54" t="s">
        <v>138</v>
      </c>
      <c r="C22" s="41" t="s">
        <v>240</v>
      </c>
      <c r="D22" s="41" t="s">
        <v>140</v>
      </c>
      <c r="E22" s="41" t="s">
        <v>31</v>
      </c>
      <c r="F22" s="41" t="s">
        <v>257</v>
      </c>
      <c r="G22" s="41" t="s">
        <v>142</v>
      </c>
      <c r="H22" s="41" t="s">
        <v>258</v>
      </c>
      <c r="I22" s="41" t="s">
        <v>259</v>
      </c>
      <c r="J22" s="41" t="s">
        <v>138</v>
      </c>
      <c r="K22" s="41" t="s">
        <v>260</v>
      </c>
      <c r="L22" s="41" t="s">
        <v>245</v>
      </c>
      <c r="M22" s="41" t="s">
        <v>261</v>
      </c>
      <c r="N22" s="41" t="s">
        <v>247</v>
      </c>
      <c r="O22" s="41" t="s">
        <v>262</v>
      </c>
      <c r="P22" s="41" t="s">
        <v>34</v>
      </c>
      <c r="Q22" s="42" t="s">
        <v>165</v>
      </c>
      <c r="R22" s="42" t="s">
        <v>166</v>
      </c>
      <c r="S22" s="42" t="s">
        <v>175</v>
      </c>
      <c r="T22" s="42" t="s">
        <v>176</v>
      </c>
      <c r="U22" s="42" t="s">
        <v>152</v>
      </c>
      <c r="V22" s="42" t="s">
        <v>138</v>
      </c>
      <c r="W22" s="41" t="s">
        <v>138</v>
      </c>
    </row>
    <row r="23" spans="1:23" ht="15.75">
      <c r="A23" s="54" t="s">
        <v>138</v>
      </c>
      <c r="B23" s="54" t="s">
        <v>138</v>
      </c>
      <c r="C23" s="41" t="s">
        <v>240</v>
      </c>
      <c r="D23" s="41" t="s">
        <v>263</v>
      </c>
      <c r="E23" s="41" t="s">
        <v>31</v>
      </c>
      <c r="F23" s="41" t="s">
        <v>264</v>
      </c>
      <c r="G23" s="41" t="s">
        <v>142</v>
      </c>
      <c r="H23" s="41" t="s">
        <v>265</v>
      </c>
      <c r="I23" s="41" t="s">
        <v>266</v>
      </c>
      <c r="J23" s="41" t="s">
        <v>138</v>
      </c>
      <c r="K23" s="41" t="s">
        <v>267</v>
      </c>
      <c r="L23" s="41" t="s">
        <v>268</v>
      </c>
      <c r="M23" s="41" t="s">
        <v>269</v>
      </c>
      <c r="N23" s="41" t="s">
        <v>270</v>
      </c>
      <c r="O23" s="41" t="s">
        <v>271</v>
      </c>
      <c r="P23" s="41" t="s">
        <v>34</v>
      </c>
      <c r="Q23" s="42" t="s">
        <v>148</v>
      </c>
      <c r="R23" s="42" t="s">
        <v>149</v>
      </c>
      <c r="S23" s="42" t="s">
        <v>148</v>
      </c>
      <c r="T23" s="42" t="s">
        <v>149</v>
      </c>
      <c r="U23" s="42" t="s">
        <v>152</v>
      </c>
      <c r="V23" s="42" t="s">
        <v>138</v>
      </c>
      <c r="W23" s="41" t="s">
        <v>138</v>
      </c>
    </row>
    <row r="24" spans="1:23" ht="15.75">
      <c r="A24" s="54" t="s">
        <v>138</v>
      </c>
      <c r="B24" s="54" t="s">
        <v>138</v>
      </c>
      <c r="C24" s="41" t="s">
        <v>73</v>
      </c>
      <c r="D24" s="41" t="s">
        <v>140</v>
      </c>
      <c r="E24" s="41" t="s">
        <v>31</v>
      </c>
      <c r="F24" s="41" t="s">
        <v>272</v>
      </c>
      <c r="G24" s="41" t="s">
        <v>142</v>
      </c>
      <c r="H24" s="41" t="s">
        <v>273</v>
      </c>
      <c r="I24" s="41" t="s">
        <v>274</v>
      </c>
      <c r="J24" s="41" t="s">
        <v>158</v>
      </c>
      <c r="K24" s="41" t="s">
        <v>275</v>
      </c>
      <c r="L24" s="41" t="s">
        <v>276</v>
      </c>
      <c r="M24" s="41" t="s">
        <v>277</v>
      </c>
      <c r="N24" s="41" t="s">
        <v>161</v>
      </c>
      <c r="O24" s="41" t="s">
        <v>278</v>
      </c>
      <c r="P24" s="41" t="s">
        <v>34</v>
      </c>
      <c r="Q24" s="42" t="s">
        <v>148</v>
      </c>
      <c r="R24" s="42" t="s">
        <v>149</v>
      </c>
      <c r="S24" s="42" t="s">
        <v>150</v>
      </c>
      <c r="T24" s="42" t="s">
        <v>151</v>
      </c>
      <c r="U24" s="42" t="s">
        <v>152</v>
      </c>
      <c r="V24" s="42" t="s">
        <v>138</v>
      </c>
      <c r="W24" s="41" t="s">
        <v>138</v>
      </c>
    </row>
    <row r="25" spans="1:23" ht="15.75">
      <c r="A25" s="54" t="s">
        <v>138</v>
      </c>
      <c r="B25" s="54" t="s">
        <v>138</v>
      </c>
      <c r="C25" s="41" t="s">
        <v>73</v>
      </c>
      <c r="D25" s="41" t="s">
        <v>140</v>
      </c>
      <c r="E25" s="41" t="s">
        <v>31</v>
      </c>
      <c r="F25" s="41" t="s">
        <v>279</v>
      </c>
      <c r="G25" s="41" t="s">
        <v>142</v>
      </c>
      <c r="H25" s="41" t="s">
        <v>74</v>
      </c>
      <c r="I25" s="41" t="s">
        <v>75</v>
      </c>
      <c r="J25" s="41" t="s">
        <v>158</v>
      </c>
      <c r="K25" s="41" t="s">
        <v>76</v>
      </c>
      <c r="L25" s="41" t="s">
        <v>77</v>
      </c>
      <c r="M25" s="41" t="s">
        <v>280</v>
      </c>
      <c r="N25" s="41" t="s">
        <v>73</v>
      </c>
      <c r="O25" s="41" t="s">
        <v>78</v>
      </c>
      <c r="P25" s="41" t="s">
        <v>34</v>
      </c>
      <c r="Q25" s="42" t="s">
        <v>165</v>
      </c>
      <c r="R25" s="42" t="s">
        <v>166</v>
      </c>
      <c r="S25" s="42" t="s">
        <v>148</v>
      </c>
      <c r="T25" s="42" t="s">
        <v>149</v>
      </c>
      <c r="U25" s="42" t="s">
        <v>152</v>
      </c>
      <c r="V25" s="42" t="s">
        <v>138</v>
      </c>
      <c r="W25" s="41" t="s">
        <v>138</v>
      </c>
    </row>
    <row r="26" spans="1:23" ht="15.75">
      <c r="A26" s="55" t="s">
        <v>138</v>
      </c>
      <c r="B26" s="56" t="s">
        <v>138</v>
      </c>
      <c r="C26" s="57" t="s">
        <v>281</v>
      </c>
      <c r="D26" s="57" t="s">
        <v>140</v>
      </c>
      <c r="E26" s="41" t="s">
        <v>31</v>
      </c>
      <c r="F26" s="57" t="s">
        <v>282</v>
      </c>
      <c r="G26" s="57" t="s">
        <v>142</v>
      </c>
      <c r="H26" s="57" t="s">
        <v>283</v>
      </c>
      <c r="I26" s="57" t="s">
        <v>284</v>
      </c>
      <c r="J26" s="57" t="s">
        <v>138</v>
      </c>
      <c r="K26" s="57" t="s">
        <v>285</v>
      </c>
      <c r="L26" s="57" t="s">
        <v>112</v>
      </c>
      <c r="M26" s="57" t="s">
        <v>286</v>
      </c>
      <c r="N26" s="57" t="s">
        <v>281</v>
      </c>
      <c r="O26" s="57" t="s">
        <v>287</v>
      </c>
      <c r="P26" s="57" t="s">
        <v>34</v>
      </c>
      <c r="Q26" s="58" t="s">
        <v>148</v>
      </c>
      <c r="R26" s="58" t="s">
        <v>149</v>
      </c>
      <c r="S26" s="58" t="s">
        <v>150</v>
      </c>
      <c r="T26" s="58" t="s">
        <v>151</v>
      </c>
      <c r="U26" s="58" t="s">
        <v>152</v>
      </c>
      <c r="V26" s="58" t="s">
        <v>138</v>
      </c>
      <c r="W26" s="57" t="s">
        <v>138</v>
      </c>
    </row>
    <row r="27" spans="1:23" ht="15.75">
      <c r="A27" s="55" t="s">
        <v>138</v>
      </c>
      <c r="B27" s="56" t="s">
        <v>138</v>
      </c>
      <c r="C27" s="57" t="s">
        <v>288</v>
      </c>
      <c r="D27" s="57" t="s">
        <v>140</v>
      </c>
      <c r="E27" s="41" t="s">
        <v>31</v>
      </c>
      <c r="F27" s="57" t="s">
        <v>289</v>
      </c>
      <c r="G27" s="57" t="s">
        <v>142</v>
      </c>
      <c r="H27" s="57" t="s">
        <v>290</v>
      </c>
      <c r="I27" s="57" t="s">
        <v>291</v>
      </c>
      <c r="J27" s="57" t="s">
        <v>138</v>
      </c>
      <c r="K27" s="57" t="s">
        <v>292</v>
      </c>
      <c r="L27" s="57" t="s">
        <v>293</v>
      </c>
      <c r="M27" s="57" t="s">
        <v>294</v>
      </c>
      <c r="N27" s="57" t="s">
        <v>288</v>
      </c>
      <c r="O27" s="57" t="s">
        <v>295</v>
      </c>
      <c r="P27" s="57" t="s">
        <v>34</v>
      </c>
      <c r="Q27" s="58" t="s">
        <v>165</v>
      </c>
      <c r="R27" s="58" t="s">
        <v>166</v>
      </c>
      <c r="S27" s="58" t="s">
        <v>148</v>
      </c>
      <c r="T27" s="58" t="s">
        <v>149</v>
      </c>
      <c r="U27" s="58" t="s">
        <v>152</v>
      </c>
      <c r="V27" s="58" t="s">
        <v>138</v>
      </c>
      <c r="W27" s="57" t="s">
        <v>138</v>
      </c>
    </row>
    <row r="28" spans="1:23" ht="15.75">
      <c r="A28" s="55" t="s">
        <v>138</v>
      </c>
      <c r="B28" s="56" t="s">
        <v>138</v>
      </c>
      <c r="C28" s="57" t="s">
        <v>288</v>
      </c>
      <c r="D28" s="57" t="s">
        <v>140</v>
      </c>
      <c r="E28" s="41" t="s">
        <v>31</v>
      </c>
      <c r="F28" s="57" t="s">
        <v>296</v>
      </c>
      <c r="G28" s="57" t="s">
        <v>142</v>
      </c>
      <c r="H28" s="57" t="s">
        <v>297</v>
      </c>
      <c r="I28" s="57" t="s">
        <v>291</v>
      </c>
      <c r="J28" s="57" t="s">
        <v>138</v>
      </c>
      <c r="K28" s="57" t="s">
        <v>292</v>
      </c>
      <c r="L28" s="57" t="s">
        <v>293</v>
      </c>
      <c r="M28" s="57" t="s">
        <v>294</v>
      </c>
      <c r="N28" s="57" t="s">
        <v>288</v>
      </c>
      <c r="O28" s="57" t="s">
        <v>295</v>
      </c>
      <c r="P28" s="57" t="s">
        <v>34</v>
      </c>
      <c r="Q28" s="58" t="s">
        <v>165</v>
      </c>
      <c r="R28" s="58" t="s">
        <v>166</v>
      </c>
      <c r="S28" s="58" t="s">
        <v>148</v>
      </c>
      <c r="T28" s="58" t="s">
        <v>149</v>
      </c>
      <c r="U28" s="58" t="s">
        <v>152</v>
      </c>
      <c r="V28" s="58" t="s">
        <v>138</v>
      </c>
      <c r="W28" s="57" t="s">
        <v>138</v>
      </c>
    </row>
    <row r="29" spans="1:23" ht="15.75">
      <c r="A29" s="55" t="s">
        <v>138</v>
      </c>
      <c r="B29" s="56" t="s">
        <v>138</v>
      </c>
      <c r="C29" s="57" t="s">
        <v>288</v>
      </c>
      <c r="D29" s="57" t="s">
        <v>140</v>
      </c>
      <c r="E29" s="41" t="s">
        <v>31</v>
      </c>
      <c r="F29" s="57" t="s">
        <v>298</v>
      </c>
      <c r="G29" s="57" t="s">
        <v>142</v>
      </c>
      <c r="H29" s="57" t="s">
        <v>299</v>
      </c>
      <c r="I29" s="57" t="s">
        <v>291</v>
      </c>
      <c r="J29" s="57" t="s">
        <v>138</v>
      </c>
      <c r="K29" s="57" t="s">
        <v>292</v>
      </c>
      <c r="L29" s="57" t="s">
        <v>293</v>
      </c>
      <c r="M29" s="57" t="s">
        <v>294</v>
      </c>
      <c r="N29" s="57" t="s">
        <v>288</v>
      </c>
      <c r="O29" s="57" t="s">
        <v>295</v>
      </c>
      <c r="P29" s="57" t="s">
        <v>34</v>
      </c>
      <c r="Q29" s="58" t="s">
        <v>165</v>
      </c>
      <c r="R29" s="58" t="s">
        <v>166</v>
      </c>
      <c r="S29" s="58" t="s">
        <v>148</v>
      </c>
      <c r="T29" s="58" t="s">
        <v>149</v>
      </c>
      <c r="U29" s="58" t="s">
        <v>152</v>
      </c>
      <c r="V29" s="58" t="s">
        <v>138</v>
      </c>
      <c r="W29" s="57" t="s">
        <v>138</v>
      </c>
    </row>
    <row r="30" spans="1:23" ht="15.75">
      <c r="A30" s="55" t="s">
        <v>138</v>
      </c>
      <c r="B30" s="56" t="s">
        <v>138</v>
      </c>
      <c r="C30" s="57" t="s">
        <v>288</v>
      </c>
      <c r="D30" s="57" t="s">
        <v>140</v>
      </c>
      <c r="E30" s="41" t="s">
        <v>31</v>
      </c>
      <c r="F30" s="57" t="s">
        <v>300</v>
      </c>
      <c r="G30" s="57" t="s">
        <v>142</v>
      </c>
      <c r="H30" s="57" t="s">
        <v>301</v>
      </c>
      <c r="I30" s="57" t="s">
        <v>291</v>
      </c>
      <c r="J30" s="57" t="s">
        <v>138</v>
      </c>
      <c r="K30" s="57" t="s">
        <v>292</v>
      </c>
      <c r="L30" s="57" t="s">
        <v>293</v>
      </c>
      <c r="M30" s="57" t="s">
        <v>294</v>
      </c>
      <c r="N30" s="57" t="s">
        <v>288</v>
      </c>
      <c r="O30" s="57" t="s">
        <v>295</v>
      </c>
      <c r="P30" s="57" t="s">
        <v>34</v>
      </c>
      <c r="Q30" s="58" t="s">
        <v>165</v>
      </c>
      <c r="R30" s="58" t="s">
        <v>166</v>
      </c>
      <c r="S30" s="58" t="s">
        <v>148</v>
      </c>
      <c r="T30" s="58" t="s">
        <v>149</v>
      </c>
      <c r="U30" s="58" t="s">
        <v>152</v>
      </c>
      <c r="V30" s="58" t="s">
        <v>138</v>
      </c>
      <c r="W30" s="57" t="s">
        <v>138</v>
      </c>
    </row>
    <row r="31" spans="1:23" ht="15.75">
      <c r="A31" s="55" t="s">
        <v>138</v>
      </c>
      <c r="B31" s="56" t="s">
        <v>138</v>
      </c>
      <c r="C31" s="57" t="s">
        <v>302</v>
      </c>
      <c r="D31" s="57" t="s">
        <v>140</v>
      </c>
      <c r="E31" s="41" t="s">
        <v>31</v>
      </c>
      <c r="F31" s="57" t="s">
        <v>303</v>
      </c>
      <c r="G31" s="57" t="s">
        <v>142</v>
      </c>
      <c r="H31" s="57" t="s">
        <v>304</v>
      </c>
      <c r="I31" s="57" t="s">
        <v>305</v>
      </c>
      <c r="J31" s="57" t="s">
        <v>138</v>
      </c>
      <c r="K31" s="57" t="s">
        <v>306</v>
      </c>
      <c r="L31" s="57" t="s">
        <v>307</v>
      </c>
      <c r="M31" s="57" t="s">
        <v>308</v>
      </c>
      <c r="N31" s="57" t="s">
        <v>309</v>
      </c>
      <c r="O31" s="57" t="s">
        <v>310</v>
      </c>
      <c r="P31" s="57" t="s">
        <v>34</v>
      </c>
      <c r="Q31" s="58" t="s">
        <v>311</v>
      </c>
      <c r="R31" s="58" t="s">
        <v>312</v>
      </c>
      <c r="S31" s="58" t="s">
        <v>313</v>
      </c>
      <c r="T31" s="58" t="s">
        <v>314</v>
      </c>
      <c r="U31" s="58" t="s">
        <v>152</v>
      </c>
      <c r="V31" s="58" t="s">
        <v>138</v>
      </c>
      <c r="W31" s="57"/>
    </row>
    <row r="32" spans="1:23" ht="15.75">
      <c r="A32" s="55" t="s">
        <v>138</v>
      </c>
      <c r="B32" s="56" t="s">
        <v>138</v>
      </c>
      <c r="C32" s="57" t="s">
        <v>302</v>
      </c>
      <c r="D32" s="57" t="s">
        <v>140</v>
      </c>
      <c r="E32" s="41" t="s">
        <v>31</v>
      </c>
      <c r="F32" s="57" t="s">
        <v>315</v>
      </c>
      <c r="G32" s="57" t="s">
        <v>142</v>
      </c>
      <c r="H32" s="57" t="s">
        <v>316</v>
      </c>
      <c r="I32" s="57" t="s">
        <v>317</v>
      </c>
      <c r="J32" s="57" t="s">
        <v>138</v>
      </c>
      <c r="K32" s="57" t="s">
        <v>318</v>
      </c>
      <c r="L32" s="57" t="s">
        <v>319</v>
      </c>
      <c r="M32" s="57" t="s">
        <v>320</v>
      </c>
      <c r="N32" s="57" t="s">
        <v>161</v>
      </c>
      <c r="O32" s="57" t="s">
        <v>310</v>
      </c>
      <c r="P32" s="57" t="s">
        <v>34</v>
      </c>
      <c r="Q32" s="58" t="s">
        <v>229</v>
      </c>
      <c r="R32" s="58" t="s">
        <v>230</v>
      </c>
      <c r="S32" s="58" t="s">
        <v>148</v>
      </c>
      <c r="T32" s="58" t="s">
        <v>149</v>
      </c>
      <c r="U32" s="58" t="s">
        <v>152</v>
      </c>
      <c r="V32" s="58" t="s">
        <v>138</v>
      </c>
      <c r="W32" s="57" t="s">
        <v>138</v>
      </c>
    </row>
    <row r="33" spans="1:23" ht="15.75">
      <c r="A33" s="55" t="s">
        <v>138</v>
      </c>
      <c r="B33" s="56" t="s">
        <v>138</v>
      </c>
      <c r="C33" s="57" t="s">
        <v>302</v>
      </c>
      <c r="D33" s="57" t="s">
        <v>140</v>
      </c>
      <c r="E33" s="41" t="s">
        <v>31</v>
      </c>
      <c r="F33" s="57" t="s">
        <v>321</v>
      </c>
      <c r="G33" s="57" t="s">
        <v>142</v>
      </c>
      <c r="H33" s="57" t="s">
        <v>322</v>
      </c>
      <c r="I33" s="57" t="s">
        <v>323</v>
      </c>
      <c r="J33" s="57" t="s">
        <v>138</v>
      </c>
      <c r="K33" s="57" t="s">
        <v>324</v>
      </c>
      <c r="L33" s="57" t="s">
        <v>325</v>
      </c>
      <c r="M33" s="57" t="s">
        <v>326</v>
      </c>
      <c r="N33" s="57" t="s">
        <v>302</v>
      </c>
      <c r="O33" s="57" t="s">
        <v>310</v>
      </c>
      <c r="P33" s="57" t="s">
        <v>34</v>
      </c>
      <c r="Q33" s="58" t="s">
        <v>229</v>
      </c>
      <c r="R33" s="58" t="s">
        <v>230</v>
      </c>
      <c r="S33" s="58" t="s">
        <v>148</v>
      </c>
      <c r="T33" s="58" t="s">
        <v>149</v>
      </c>
      <c r="U33" s="58" t="s">
        <v>152</v>
      </c>
      <c r="V33" s="58" t="s">
        <v>138</v>
      </c>
      <c r="W33" s="57" t="s">
        <v>138</v>
      </c>
    </row>
    <row r="34" spans="1:23" ht="15.75">
      <c r="A34" s="55" t="s">
        <v>138</v>
      </c>
      <c r="B34" s="56" t="s">
        <v>138</v>
      </c>
      <c r="C34" s="57" t="s">
        <v>327</v>
      </c>
      <c r="D34" s="57" t="s">
        <v>140</v>
      </c>
      <c r="E34" s="41" t="s">
        <v>31</v>
      </c>
      <c r="F34" s="57" t="s">
        <v>328</v>
      </c>
      <c r="G34" s="57" t="s">
        <v>142</v>
      </c>
      <c r="H34" s="57" t="s">
        <v>329</v>
      </c>
      <c r="I34" s="57" t="s">
        <v>330</v>
      </c>
      <c r="J34" s="57" t="s">
        <v>138</v>
      </c>
      <c r="K34" s="57" t="s">
        <v>331</v>
      </c>
      <c r="L34" s="57" t="s">
        <v>332</v>
      </c>
      <c r="M34" s="57" t="s">
        <v>333</v>
      </c>
      <c r="N34" s="57" t="s">
        <v>334</v>
      </c>
      <c r="O34" s="57" t="s">
        <v>335</v>
      </c>
      <c r="P34" s="57" t="s">
        <v>34</v>
      </c>
      <c r="Q34" s="58" t="s">
        <v>151</v>
      </c>
      <c r="R34" s="58" t="s">
        <v>336</v>
      </c>
      <c r="S34" s="58" t="s">
        <v>337</v>
      </c>
      <c r="T34" s="58" t="s">
        <v>338</v>
      </c>
      <c r="U34" s="58" t="s">
        <v>152</v>
      </c>
      <c r="V34" s="58" t="s">
        <v>138</v>
      </c>
      <c r="W34" s="57" t="s">
        <v>138</v>
      </c>
    </row>
    <row r="35" spans="1:23" ht="15.75">
      <c r="A35" s="55" t="s">
        <v>138</v>
      </c>
      <c r="B35" s="56" t="s">
        <v>138</v>
      </c>
      <c r="C35" s="57" t="s">
        <v>327</v>
      </c>
      <c r="D35" s="57" t="s">
        <v>140</v>
      </c>
      <c r="E35" s="41" t="s">
        <v>31</v>
      </c>
      <c r="F35" s="57" t="s">
        <v>339</v>
      </c>
      <c r="G35" s="57" t="s">
        <v>142</v>
      </c>
      <c r="H35" s="57" t="s">
        <v>340</v>
      </c>
      <c r="I35" s="57" t="s">
        <v>341</v>
      </c>
      <c r="J35" s="57" t="s">
        <v>138</v>
      </c>
      <c r="K35" s="57" t="s">
        <v>342</v>
      </c>
      <c r="L35" s="57" t="s">
        <v>77</v>
      </c>
      <c r="M35" s="57" t="s">
        <v>343</v>
      </c>
      <c r="N35" s="57" t="s">
        <v>334</v>
      </c>
      <c r="O35" s="57" t="s">
        <v>335</v>
      </c>
      <c r="P35" s="57" t="s">
        <v>34</v>
      </c>
      <c r="Q35" s="58" t="s">
        <v>165</v>
      </c>
      <c r="R35" s="58" t="s">
        <v>166</v>
      </c>
      <c r="S35" s="58" t="s">
        <v>148</v>
      </c>
      <c r="T35" s="58" t="s">
        <v>149</v>
      </c>
      <c r="U35" s="58" t="s">
        <v>152</v>
      </c>
      <c r="V35" s="58" t="s">
        <v>138</v>
      </c>
      <c r="W35" s="57" t="s">
        <v>138</v>
      </c>
    </row>
    <row r="36" spans="1:23" ht="15.75">
      <c r="A36" s="55" t="s">
        <v>138</v>
      </c>
      <c r="B36" s="56" t="s">
        <v>138</v>
      </c>
      <c r="C36" s="57" t="s">
        <v>115</v>
      </c>
      <c r="D36" s="57" t="s">
        <v>140</v>
      </c>
      <c r="E36" s="41" t="s">
        <v>31</v>
      </c>
      <c r="F36" s="57" t="s">
        <v>344</v>
      </c>
      <c r="G36" s="57" t="s">
        <v>142</v>
      </c>
      <c r="H36" s="57" t="s">
        <v>345</v>
      </c>
      <c r="I36" s="57" t="s">
        <v>346</v>
      </c>
      <c r="J36" s="57" t="s">
        <v>138</v>
      </c>
      <c r="K36" s="57" t="s">
        <v>347</v>
      </c>
      <c r="L36" s="57" t="s">
        <v>348</v>
      </c>
      <c r="M36" s="57" t="s">
        <v>349</v>
      </c>
      <c r="N36" s="57" t="s">
        <v>309</v>
      </c>
      <c r="O36" s="57" t="s">
        <v>121</v>
      </c>
      <c r="P36" s="57" t="s">
        <v>34</v>
      </c>
      <c r="Q36" s="58" t="s">
        <v>148</v>
      </c>
      <c r="R36" s="58" t="s">
        <v>149</v>
      </c>
      <c r="S36" s="58" t="s">
        <v>148</v>
      </c>
      <c r="T36" s="58" t="s">
        <v>149</v>
      </c>
      <c r="U36" s="58" t="s">
        <v>152</v>
      </c>
      <c r="V36" s="58" t="s">
        <v>138</v>
      </c>
      <c r="W36" s="56" t="s">
        <v>138</v>
      </c>
    </row>
    <row r="37" spans="1:23" ht="15.75">
      <c r="A37" s="55" t="s">
        <v>138</v>
      </c>
      <c r="B37" s="56" t="s">
        <v>138</v>
      </c>
      <c r="C37" s="57" t="s">
        <v>115</v>
      </c>
      <c r="D37" s="57" t="s">
        <v>140</v>
      </c>
      <c r="E37" s="41" t="s">
        <v>31</v>
      </c>
      <c r="F37" s="57" t="s">
        <v>350</v>
      </c>
      <c r="G37" s="57" t="s">
        <v>142</v>
      </c>
      <c r="H37" s="57" t="s">
        <v>351</v>
      </c>
      <c r="I37" s="57" t="s">
        <v>352</v>
      </c>
      <c r="J37" s="57" t="s">
        <v>138</v>
      </c>
      <c r="K37" s="57" t="s">
        <v>353</v>
      </c>
      <c r="L37" s="57" t="s">
        <v>348</v>
      </c>
      <c r="M37" s="57" t="s">
        <v>354</v>
      </c>
      <c r="N37" s="57" t="s">
        <v>309</v>
      </c>
      <c r="O37" s="57" t="s">
        <v>121</v>
      </c>
      <c r="P37" s="57" t="s">
        <v>34</v>
      </c>
      <c r="Q37" s="58" t="s">
        <v>355</v>
      </c>
      <c r="R37" s="58" t="s">
        <v>356</v>
      </c>
      <c r="S37" s="58" t="s">
        <v>357</v>
      </c>
      <c r="T37" s="58" t="s">
        <v>358</v>
      </c>
      <c r="U37" s="58" t="s">
        <v>152</v>
      </c>
      <c r="V37" s="58" t="s">
        <v>138</v>
      </c>
      <c r="W37" s="56"/>
    </row>
    <row r="38" spans="1:23" ht="15.75">
      <c r="A38" s="55" t="s">
        <v>138</v>
      </c>
      <c r="B38" s="56" t="s">
        <v>138</v>
      </c>
      <c r="C38" s="57" t="s">
        <v>115</v>
      </c>
      <c r="D38" s="57" t="s">
        <v>140</v>
      </c>
      <c r="E38" s="41" t="s">
        <v>31</v>
      </c>
      <c r="F38" s="57" t="s">
        <v>359</v>
      </c>
      <c r="G38" s="57" t="s">
        <v>142</v>
      </c>
      <c r="H38" s="57" t="s">
        <v>360</v>
      </c>
      <c r="I38" s="57" t="s">
        <v>361</v>
      </c>
      <c r="J38" s="57" t="s">
        <v>138</v>
      </c>
      <c r="K38" s="57" t="s">
        <v>362</v>
      </c>
      <c r="L38" s="57" t="s">
        <v>348</v>
      </c>
      <c r="M38" s="57" t="s">
        <v>363</v>
      </c>
      <c r="N38" s="57" t="s">
        <v>309</v>
      </c>
      <c r="O38" s="57" t="s">
        <v>121</v>
      </c>
      <c r="P38" s="57" t="s">
        <v>34</v>
      </c>
      <c r="Q38" s="58" t="s">
        <v>148</v>
      </c>
      <c r="R38" s="58" t="s">
        <v>149</v>
      </c>
      <c r="S38" s="58" t="s">
        <v>148</v>
      </c>
      <c r="T38" s="58" t="s">
        <v>149</v>
      </c>
      <c r="U38" s="58" t="s">
        <v>152</v>
      </c>
      <c r="V38" s="58" t="s">
        <v>138</v>
      </c>
      <c r="W38" s="56" t="s">
        <v>138</v>
      </c>
    </row>
    <row r="39" spans="1:23" ht="15.75">
      <c r="A39" s="55" t="s">
        <v>138</v>
      </c>
      <c r="B39" s="56" t="s">
        <v>138</v>
      </c>
      <c r="C39" s="57" t="s">
        <v>115</v>
      </c>
      <c r="D39" s="57" t="s">
        <v>140</v>
      </c>
      <c r="E39" s="41" t="s">
        <v>31</v>
      </c>
      <c r="F39" s="57" t="s">
        <v>364</v>
      </c>
      <c r="G39" s="57" t="s">
        <v>142</v>
      </c>
      <c r="H39" s="57" t="s">
        <v>365</v>
      </c>
      <c r="I39" s="57" t="s">
        <v>366</v>
      </c>
      <c r="J39" s="57" t="s">
        <v>138</v>
      </c>
      <c r="K39" s="57" t="s">
        <v>353</v>
      </c>
      <c r="L39" s="57" t="s">
        <v>348</v>
      </c>
      <c r="M39" s="57" t="s">
        <v>354</v>
      </c>
      <c r="N39" s="57" t="s">
        <v>309</v>
      </c>
      <c r="O39" s="57" t="s">
        <v>121</v>
      </c>
      <c r="P39" s="57" t="s">
        <v>34</v>
      </c>
      <c r="Q39" s="58" t="s">
        <v>148</v>
      </c>
      <c r="R39" s="58" t="s">
        <v>149</v>
      </c>
      <c r="S39" s="58" t="s">
        <v>148</v>
      </c>
      <c r="T39" s="58" t="s">
        <v>149</v>
      </c>
      <c r="U39" s="58" t="s">
        <v>152</v>
      </c>
      <c r="V39" s="58" t="s">
        <v>138</v>
      </c>
      <c r="W39" s="56" t="s">
        <v>138</v>
      </c>
    </row>
    <row r="40" spans="1:23" ht="15.75">
      <c r="A40" s="55" t="s">
        <v>138</v>
      </c>
      <c r="B40" s="56" t="s">
        <v>138</v>
      </c>
      <c r="C40" s="57" t="s">
        <v>367</v>
      </c>
      <c r="D40" s="57" t="s">
        <v>140</v>
      </c>
      <c r="E40" s="41" t="s">
        <v>31</v>
      </c>
      <c r="F40" s="57" t="s">
        <v>368</v>
      </c>
      <c r="G40" s="57" t="s">
        <v>142</v>
      </c>
      <c r="H40" s="57" t="s">
        <v>369</v>
      </c>
      <c r="I40" s="57" t="s">
        <v>370</v>
      </c>
      <c r="J40" s="57" t="s">
        <v>138</v>
      </c>
      <c r="K40" s="57" t="s">
        <v>371</v>
      </c>
      <c r="L40" s="57" t="s">
        <v>372</v>
      </c>
      <c r="M40" s="57" t="s">
        <v>373</v>
      </c>
      <c r="N40" s="57" t="s">
        <v>161</v>
      </c>
      <c r="O40" s="57" t="s">
        <v>374</v>
      </c>
      <c r="P40" s="57" t="s">
        <v>34</v>
      </c>
      <c r="Q40" s="58" t="s">
        <v>148</v>
      </c>
      <c r="R40" s="58" t="s">
        <v>149</v>
      </c>
      <c r="S40" s="58" t="s">
        <v>148</v>
      </c>
      <c r="T40" s="58" t="s">
        <v>149</v>
      </c>
      <c r="U40" s="58" t="s">
        <v>152</v>
      </c>
      <c r="V40" s="58" t="s">
        <v>138</v>
      </c>
      <c r="W40" s="56" t="s">
        <v>138</v>
      </c>
    </row>
    <row r="41" spans="1:23" ht="15.75">
      <c r="A41" s="55" t="s">
        <v>138</v>
      </c>
      <c r="B41" s="56" t="s">
        <v>138</v>
      </c>
      <c r="C41" s="57" t="s">
        <v>94</v>
      </c>
      <c r="D41" s="57" t="s">
        <v>375</v>
      </c>
      <c r="E41" s="41" t="s">
        <v>31</v>
      </c>
      <c r="F41" s="57" t="s">
        <v>376</v>
      </c>
      <c r="G41" s="57" t="s">
        <v>26</v>
      </c>
      <c r="H41" s="57" t="s">
        <v>242</v>
      </c>
      <c r="I41" s="57" t="s">
        <v>377</v>
      </c>
      <c r="J41" s="57" t="s">
        <v>138</v>
      </c>
      <c r="K41" s="57" t="s">
        <v>378</v>
      </c>
      <c r="L41" s="57" t="s">
        <v>98</v>
      </c>
      <c r="M41" s="57" t="s">
        <v>379</v>
      </c>
      <c r="N41" s="57" t="s">
        <v>99</v>
      </c>
      <c r="O41" s="57" t="s">
        <v>100</v>
      </c>
      <c r="P41" s="57" t="s">
        <v>34</v>
      </c>
      <c r="Q41" s="58" t="s">
        <v>380</v>
      </c>
      <c r="R41" s="58" t="s">
        <v>381</v>
      </c>
      <c r="S41" s="58" t="s">
        <v>382</v>
      </c>
      <c r="T41" s="58" t="s">
        <v>383</v>
      </c>
      <c r="U41" s="58" t="s">
        <v>152</v>
      </c>
      <c r="V41" s="58" t="s">
        <v>138</v>
      </c>
      <c r="W41" s="56" t="s">
        <v>138</v>
      </c>
    </row>
    <row r="42" spans="1:23" ht="15.75">
      <c r="A42" s="55" t="s">
        <v>138</v>
      </c>
      <c r="B42" s="56" t="s">
        <v>138</v>
      </c>
      <c r="C42" s="57" t="s">
        <v>84</v>
      </c>
      <c r="D42" s="57" t="s">
        <v>140</v>
      </c>
      <c r="E42" s="41" t="s">
        <v>31</v>
      </c>
      <c r="F42" s="57" t="s">
        <v>384</v>
      </c>
      <c r="G42" s="57" t="s">
        <v>142</v>
      </c>
      <c r="H42" s="57" t="s">
        <v>385</v>
      </c>
      <c r="I42" s="57" t="s">
        <v>386</v>
      </c>
      <c r="J42" s="57" t="s">
        <v>138</v>
      </c>
      <c r="K42" s="57" t="s">
        <v>387</v>
      </c>
      <c r="L42" s="57" t="s">
        <v>88</v>
      </c>
      <c r="M42" s="57" t="s">
        <v>388</v>
      </c>
      <c r="N42" s="57" t="s">
        <v>84</v>
      </c>
      <c r="O42" s="57" t="s">
        <v>89</v>
      </c>
      <c r="P42" s="57" t="s">
        <v>34</v>
      </c>
      <c r="Q42" s="58" t="s">
        <v>229</v>
      </c>
      <c r="R42" s="58" t="s">
        <v>230</v>
      </c>
      <c r="S42" s="58" t="s">
        <v>148</v>
      </c>
      <c r="T42" s="58" t="s">
        <v>149</v>
      </c>
      <c r="U42" s="58" t="s">
        <v>152</v>
      </c>
      <c r="V42" s="58" t="s">
        <v>138</v>
      </c>
      <c r="W42" s="56" t="s">
        <v>138</v>
      </c>
    </row>
    <row r="43" spans="1:23" ht="15.75">
      <c r="A43" s="55" t="s">
        <v>138</v>
      </c>
      <c r="B43" s="56" t="s">
        <v>138</v>
      </c>
      <c r="C43" s="57" t="s">
        <v>84</v>
      </c>
      <c r="D43" s="57" t="s">
        <v>140</v>
      </c>
      <c r="E43" s="41" t="s">
        <v>31</v>
      </c>
      <c r="F43" s="57" t="s">
        <v>389</v>
      </c>
      <c r="G43" s="57" t="s">
        <v>142</v>
      </c>
      <c r="H43" s="57" t="s">
        <v>390</v>
      </c>
      <c r="I43" s="57" t="s">
        <v>386</v>
      </c>
      <c r="J43" s="57" t="s">
        <v>138</v>
      </c>
      <c r="K43" s="57" t="s">
        <v>391</v>
      </c>
      <c r="L43" s="57" t="s">
        <v>88</v>
      </c>
      <c r="M43" s="57" t="s">
        <v>388</v>
      </c>
      <c r="N43" s="57" t="s">
        <v>392</v>
      </c>
      <c r="O43" s="57" t="s">
        <v>89</v>
      </c>
      <c r="P43" s="57" t="s">
        <v>34</v>
      </c>
      <c r="Q43" s="58" t="s">
        <v>229</v>
      </c>
      <c r="R43" s="58" t="s">
        <v>230</v>
      </c>
      <c r="S43" s="58" t="s">
        <v>148</v>
      </c>
      <c r="T43" s="58" t="s">
        <v>149</v>
      </c>
      <c r="U43" s="58" t="s">
        <v>152</v>
      </c>
      <c r="V43" s="58" t="s">
        <v>138</v>
      </c>
      <c r="W43" s="56" t="s">
        <v>138</v>
      </c>
    </row>
    <row r="44" spans="1:23" ht="15.75">
      <c r="A44" s="55" t="s">
        <v>138</v>
      </c>
      <c r="B44" s="56" t="s">
        <v>138</v>
      </c>
      <c r="C44" s="57" t="s">
        <v>84</v>
      </c>
      <c r="D44" s="57" t="s">
        <v>140</v>
      </c>
      <c r="E44" s="41" t="s">
        <v>31</v>
      </c>
      <c r="F44" s="57" t="s">
        <v>393</v>
      </c>
      <c r="G44" s="57" t="s">
        <v>142</v>
      </c>
      <c r="H44" s="57" t="s">
        <v>394</v>
      </c>
      <c r="I44" s="57" t="s">
        <v>386</v>
      </c>
      <c r="J44" s="57" t="s">
        <v>138</v>
      </c>
      <c r="K44" s="57" t="s">
        <v>387</v>
      </c>
      <c r="L44" s="57" t="s">
        <v>88</v>
      </c>
      <c r="M44" s="57" t="s">
        <v>388</v>
      </c>
      <c r="N44" s="57" t="s">
        <v>84</v>
      </c>
      <c r="O44" s="57" t="s">
        <v>89</v>
      </c>
      <c r="P44" s="57" t="s">
        <v>34</v>
      </c>
      <c r="Q44" s="58" t="s">
        <v>229</v>
      </c>
      <c r="R44" s="58" t="s">
        <v>230</v>
      </c>
      <c r="S44" s="58" t="s">
        <v>148</v>
      </c>
      <c r="T44" s="58" t="s">
        <v>149</v>
      </c>
      <c r="U44" s="58" t="s">
        <v>152</v>
      </c>
      <c r="V44" s="58" t="s">
        <v>138</v>
      </c>
      <c r="W44" s="56" t="s">
        <v>138</v>
      </c>
    </row>
    <row r="45" spans="1:23" ht="15.75">
      <c r="A45" s="55" t="s">
        <v>138</v>
      </c>
      <c r="B45" s="56" t="s">
        <v>138</v>
      </c>
      <c r="C45" s="57" t="s">
        <v>84</v>
      </c>
      <c r="D45" s="57" t="s">
        <v>140</v>
      </c>
      <c r="E45" s="41" t="s">
        <v>31</v>
      </c>
      <c r="F45" s="57" t="s">
        <v>395</v>
      </c>
      <c r="G45" s="57" t="s">
        <v>142</v>
      </c>
      <c r="H45" s="57" t="s">
        <v>396</v>
      </c>
      <c r="I45" s="57" t="s">
        <v>86</v>
      </c>
      <c r="J45" s="57" t="s">
        <v>138</v>
      </c>
      <c r="K45" s="57" t="s">
        <v>87</v>
      </c>
      <c r="L45" s="57" t="s">
        <v>88</v>
      </c>
      <c r="M45" s="57" t="s">
        <v>388</v>
      </c>
      <c r="N45" s="57" t="s">
        <v>392</v>
      </c>
      <c r="O45" s="57" t="s">
        <v>89</v>
      </c>
      <c r="P45" s="57" t="s">
        <v>34</v>
      </c>
      <c r="Q45" s="58" t="s">
        <v>229</v>
      </c>
      <c r="R45" s="58" t="s">
        <v>230</v>
      </c>
      <c r="S45" s="58" t="s">
        <v>148</v>
      </c>
      <c r="T45" s="58" t="s">
        <v>149</v>
      </c>
      <c r="U45" s="58" t="s">
        <v>152</v>
      </c>
      <c r="V45" s="58" t="s">
        <v>138</v>
      </c>
      <c r="W45" s="56" t="s">
        <v>138</v>
      </c>
    </row>
    <row r="46" spans="1:23" ht="15.75">
      <c r="A46" s="55" t="s">
        <v>138</v>
      </c>
      <c r="B46" s="56" t="s">
        <v>138</v>
      </c>
      <c r="C46" s="57" t="s">
        <v>397</v>
      </c>
      <c r="D46" s="57" t="s">
        <v>140</v>
      </c>
      <c r="E46" s="41" t="s">
        <v>31</v>
      </c>
      <c r="F46" s="57" t="s">
        <v>398</v>
      </c>
      <c r="G46" s="57" t="s">
        <v>142</v>
      </c>
      <c r="H46" s="57" t="s">
        <v>399</v>
      </c>
      <c r="I46" s="57" t="s">
        <v>400</v>
      </c>
      <c r="J46" s="57" t="s">
        <v>138</v>
      </c>
      <c r="K46" s="57" t="s">
        <v>399</v>
      </c>
      <c r="L46" s="57" t="s">
        <v>401</v>
      </c>
      <c r="M46" s="57" t="s">
        <v>402</v>
      </c>
      <c r="N46" s="57" t="s">
        <v>397</v>
      </c>
      <c r="O46" s="57" t="s">
        <v>403</v>
      </c>
      <c r="P46" s="57" t="s">
        <v>34</v>
      </c>
      <c r="Q46" s="58" t="s">
        <v>165</v>
      </c>
      <c r="R46" s="58" t="s">
        <v>404</v>
      </c>
      <c r="S46" s="58" t="s">
        <v>229</v>
      </c>
      <c r="T46" s="58" t="s">
        <v>180</v>
      </c>
      <c r="U46" s="58" t="s">
        <v>152</v>
      </c>
      <c r="V46" s="58" t="s">
        <v>138</v>
      </c>
      <c r="W46" s="56" t="s">
        <v>138</v>
      </c>
    </row>
    <row r="47" spans="1:23" ht="15.75">
      <c r="A47" s="55" t="s">
        <v>138</v>
      </c>
      <c r="B47" s="56" t="s">
        <v>138</v>
      </c>
      <c r="C47" s="57" t="s">
        <v>397</v>
      </c>
      <c r="D47" s="57" t="s">
        <v>140</v>
      </c>
      <c r="E47" s="41" t="s">
        <v>31</v>
      </c>
      <c r="F47" s="57" t="s">
        <v>405</v>
      </c>
      <c r="G47" s="57" t="s">
        <v>142</v>
      </c>
      <c r="H47" s="57" t="s">
        <v>406</v>
      </c>
      <c r="I47" s="57" t="s">
        <v>407</v>
      </c>
      <c r="J47" s="57" t="s">
        <v>138</v>
      </c>
      <c r="K47" s="57" t="s">
        <v>408</v>
      </c>
      <c r="L47" s="57" t="s">
        <v>401</v>
      </c>
      <c r="M47" s="57" t="s">
        <v>409</v>
      </c>
      <c r="N47" s="57" t="s">
        <v>397</v>
      </c>
      <c r="O47" s="57" t="s">
        <v>410</v>
      </c>
      <c r="P47" s="57" t="s">
        <v>34</v>
      </c>
      <c r="Q47" s="58" t="s">
        <v>148</v>
      </c>
      <c r="R47" s="58" t="s">
        <v>149</v>
      </c>
      <c r="S47" s="58" t="s">
        <v>148</v>
      </c>
      <c r="T47" s="58" t="s">
        <v>149</v>
      </c>
      <c r="U47" s="58" t="s">
        <v>152</v>
      </c>
      <c r="V47" s="58" t="s">
        <v>138</v>
      </c>
      <c r="W47" s="56" t="s">
        <v>138</v>
      </c>
    </row>
    <row r="48" spans="1:23" ht="15.75">
      <c r="A48" s="55" t="s">
        <v>138</v>
      </c>
      <c r="B48" s="56" t="s">
        <v>138</v>
      </c>
      <c r="C48" s="57" t="s">
        <v>411</v>
      </c>
      <c r="D48" s="57" t="s">
        <v>375</v>
      </c>
      <c r="E48" s="41" t="s">
        <v>31</v>
      </c>
      <c r="F48" s="57" t="s">
        <v>412</v>
      </c>
      <c r="G48" s="57" t="s">
        <v>142</v>
      </c>
      <c r="H48" s="57" t="s">
        <v>413</v>
      </c>
      <c r="I48" s="57" t="s">
        <v>414</v>
      </c>
      <c r="J48" s="57" t="s">
        <v>138</v>
      </c>
      <c r="K48" s="57" t="s">
        <v>415</v>
      </c>
      <c r="L48" s="57" t="s">
        <v>88</v>
      </c>
      <c r="M48" s="57" t="s">
        <v>416</v>
      </c>
      <c r="N48" s="57" t="s">
        <v>411</v>
      </c>
      <c r="O48" s="57" t="s">
        <v>417</v>
      </c>
      <c r="P48" s="57" t="s">
        <v>34</v>
      </c>
      <c r="Q48" s="58" t="s">
        <v>229</v>
      </c>
      <c r="R48" s="58" t="s">
        <v>230</v>
      </c>
      <c r="S48" s="58" t="s">
        <v>148</v>
      </c>
      <c r="T48" s="58" t="s">
        <v>149</v>
      </c>
      <c r="U48" s="58" t="s">
        <v>152</v>
      </c>
      <c r="V48" s="58"/>
      <c r="W48" s="56" t="s">
        <v>138</v>
      </c>
    </row>
    <row r="49" spans="1:23" ht="15.75">
      <c r="A49" s="55" t="s">
        <v>138</v>
      </c>
      <c r="B49" s="56" t="s">
        <v>138</v>
      </c>
      <c r="C49" s="57" t="s">
        <v>411</v>
      </c>
      <c r="D49" s="57" t="s">
        <v>140</v>
      </c>
      <c r="E49" s="41" t="s">
        <v>31</v>
      </c>
      <c r="F49" s="57" t="s">
        <v>418</v>
      </c>
      <c r="G49" s="57" t="s">
        <v>142</v>
      </c>
      <c r="H49" s="57" t="s">
        <v>419</v>
      </c>
      <c r="I49" s="57" t="s">
        <v>414</v>
      </c>
      <c r="J49" s="57" t="s">
        <v>138</v>
      </c>
      <c r="K49" s="57" t="s">
        <v>415</v>
      </c>
      <c r="L49" s="57" t="s">
        <v>88</v>
      </c>
      <c r="M49" s="57" t="s">
        <v>416</v>
      </c>
      <c r="N49" s="57" t="s">
        <v>411</v>
      </c>
      <c r="O49" s="57" t="s">
        <v>417</v>
      </c>
      <c r="P49" s="57" t="s">
        <v>34</v>
      </c>
      <c r="Q49" s="58" t="s">
        <v>229</v>
      </c>
      <c r="R49" s="58" t="s">
        <v>230</v>
      </c>
      <c r="S49" s="58" t="s">
        <v>148</v>
      </c>
      <c r="T49" s="58" t="s">
        <v>149</v>
      </c>
      <c r="U49" s="58" t="s">
        <v>152</v>
      </c>
      <c r="V49" s="58"/>
      <c r="W49" s="56" t="s">
        <v>138</v>
      </c>
    </row>
    <row r="50" spans="1:23" ht="15.75">
      <c r="A50" s="55" t="s">
        <v>138</v>
      </c>
      <c r="B50" s="56" t="s">
        <v>138</v>
      </c>
      <c r="C50" s="57" t="s">
        <v>420</v>
      </c>
      <c r="D50" s="57" t="s">
        <v>375</v>
      </c>
      <c r="E50" s="41" t="s">
        <v>31</v>
      </c>
      <c r="F50" s="57" t="s">
        <v>421</v>
      </c>
      <c r="G50" s="57" t="s">
        <v>422</v>
      </c>
      <c r="H50" s="57" t="s">
        <v>423</v>
      </c>
      <c r="I50" s="57" t="s">
        <v>424</v>
      </c>
      <c r="J50" s="57" t="s">
        <v>138</v>
      </c>
      <c r="K50" s="57" t="s">
        <v>425</v>
      </c>
      <c r="L50" s="57" t="s">
        <v>426</v>
      </c>
      <c r="M50" s="57" t="s">
        <v>427</v>
      </c>
      <c r="N50" s="57" t="s">
        <v>309</v>
      </c>
      <c r="O50" s="57" t="s">
        <v>428</v>
      </c>
      <c r="P50" s="57" t="s">
        <v>34</v>
      </c>
      <c r="Q50" s="58" t="s">
        <v>429</v>
      </c>
      <c r="R50" s="58" t="s">
        <v>430</v>
      </c>
      <c r="S50" s="58" t="s">
        <v>429</v>
      </c>
      <c r="T50" s="58" t="s">
        <v>430</v>
      </c>
      <c r="U50" s="58" t="s">
        <v>152</v>
      </c>
      <c r="V50" s="58"/>
      <c r="W50" s="56"/>
    </row>
    <row r="51" spans="1:23" ht="15.75">
      <c r="A51" s="55" t="s">
        <v>138</v>
      </c>
      <c r="B51" s="56" t="s">
        <v>138</v>
      </c>
      <c r="C51" s="57" t="s">
        <v>431</v>
      </c>
      <c r="D51" s="57" t="s">
        <v>140</v>
      </c>
      <c r="E51" s="41" t="s">
        <v>31</v>
      </c>
      <c r="F51" s="57" t="s">
        <v>432</v>
      </c>
      <c r="G51" s="57" t="s">
        <v>142</v>
      </c>
      <c r="H51" s="57" t="s">
        <v>433</v>
      </c>
      <c r="I51" s="57" t="s">
        <v>434</v>
      </c>
      <c r="J51" s="57" t="s">
        <v>138</v>
      </c>
      <c r="K51" s="57" t="s">
        <v>435</v>
      </c>
      <c r="L51" s="57" t="s">
        <v>436</v>
      </c>
      <c r="M51" s="57" t="s">
        <v>437</v>
      </c>
      <c r="N51" s="57" t="s">
        <v>431</v>
      </c>
      <c r="O51" s="57" t="s">
        <v>438</v>
      </c>
      <c r="P51" s="57" t="s">
        <v>34</v>
      </c>
      <c r="Q51" s="58" t="s">
        <v>229</v>
      </c>
      <c r="R51" s="58" t="s">
        <v>230</v>
      </c>
      <c r="S51" s="58" t="s">
        <v>148</v>
      </c>
      <c r="T51" s="58" t="s">
        <v>149</v>
      </c>
      <c r="U51" s="58" t="s">
        <v>152</v>
      </c>
      <c r="V51" s="58"/>
      <c r="W51" s="56" t="s">
        <v>138</v>
      </c>
    </row>
    <row r="52" spans="1:23" ht="15.75">
      <c r="A52" s="55" t="s">
        <v>138</v>
      </c>
      <c r="B52" s="56" t="s">
        <v>138</v>
      </c>
      <c r="C52" s="57" t="s">
        <v>431</v>
      </c>
      <c r="D52" s="57" t="s">
        <v>140</v>
      </c>
      <c r="E52" s="41" t="s">
        <v>31</v>
      </c>
      <c r="F52" s="57" t="s">
        <v>439</v>
      </c>
      <c r="G52" s="57" t="s">
        <v>142</v>
      </c>
      <c r="H52" s="57" t="s">
        <v>440</v>
      </c>
      <c r="I52" s="57" t="s">
        <v>434</v>
      </c>
      <c r="J52" s="57" t="s">
        <v>138</v>
      </c>
      <c r="K52" s="57" t="s">
        <v>435</v>
      </c>
      <c r="L52" s="57" t="s">
        <v>436</v>
      </c>
      <c r="M52" s="57" t="s">
        <v>437</v>
      </c>
      <c r="N52" s="57" t="s">
        <v>431</v>
      </c>
      <c r="O52" s="57" t="s">
        <v>438</v>
      </c>
      <c r="P52" s="57" t="s">
        <v>34</v>
      </c>
      <c r="Q52" s="58" t="s">
        <v>148</v>
      </c>
      <c r="R52" s="58" t="s">
        <v>149</v>
      </c>
      <c r="S52" s="58" t="s">
        <v>441</v>
      </c>
      <c r="T52" s="58" t="s">
        <v>442</v>
      </c>
      <c r="U52" s="58" t="s">
        <v>152</v>
      </c>
      <c r="V52" s="58"/>
      <c r="W52" s="56" t="s">
        <v>138</v>
      </c>
    </row>
    <row r="53" spans="1:23" ht="15.75">
      <c r="A53" s="59" t="s">
        <v>138</v>
      </c>
      <c r="B53" s="59" t="s">
        <v>138</v>
      </c>
      <c r="C53" s="60" t="s">
        <v>443</v>
      </c>
      <c r="D53" s="60" t="s">
        <v>140</v>
      </c>
      <c r="E53" s="41" t="s">
        <v>31</v>
      </c>
      <c r="F53" s="60">
        <v>362</v>
      </c>
      <c r="G53" s="60" t="s">
        <v>142</v>
      </c>
      <c r="H53" s="60" t="s">
        <v>444</v>
      </c>
      <c r="I53" s="60" t="s">
        <v>445</v>
      </c>
      <c r="J53" s="41" t="s">
        <v>138</v>
      </c>
      <c r="K53" s="60" t="s">
        <v>446</v>
      </c>
      <c r="L53" s="60" t="s">
        <v>447</v>
      </c>
      <c r="M53" s="60">
        <v>44060</v>
      </c>
      <c r="N53" s="60" t="s">
        <v>309</v>
      </c>
      <c r="O53" s="60" t="s">
        <v>448</v>
      </c>
      <c r="P53" s="60" t="s">
        <v>34</v>
      </c>
      <c r="Q53" s="61">
        <v>21</v>
      </c>
      <c r="R53" s="61">
        <v>27</v>
      </c>
      <c r="S53" s="61">
        <v>22</v>
      </c>
      <c r="T53" s="61">
        <v>28</v>
      </c>
      <c r="U53" s="61">
        <v>1</v>
      </c>
      <c r="V53" s="61"/>
      <c r="W53" s="41" t="s">
        <v>138</v>
      </c>
    </row>
    <row r="54" spans="1:23" ht="15.75">
      <c r="A54" s="59" t="s">
        <v>138</v>
      </c>
      <c r="B54" s="59" t="s">
        <v>138</v>
      </c>
      <c r="C54" s="60" t="s">
        <v>443</v>
      </c>
      <c r="D54" s="60" t="s">
        <v>140</v>
      </c>
      <c r="E54" s="41" t="s">
        <v>31</v>
      </c>
      <c r="F54" s="60">
        <v>371</v>
      </c>
      <c r="G54" s="60" t="s">
        <v>142</v>
      </c>
      <c r="H54" s="60" t="s">
        <v>449</v>
      </c>
      <c r="I54" s="60" t="s">
        <v>450</v>
      </c>
      <c r="J54" s="41" t="s">
        <v>138</v>
      </c>
      <c r="K54" s="60" t="s">
        <v>451</v>
      </c>
      <c r="L54" s="60" t="s">
        <v>447</v>
      </c>
      <c r="M54" s="60">
        <v>44333</v>
      </c>
      <c r="N54" s="60" t="s">
        <v>309</v>
      </c>
      <c r="O54" s="60" t="s">
        <v>448</v>
      </c>
      <c r="P54" s="60" t="s">
        <v>34</v>
      </c>
      <c r="Q54" s="61">
        <v>21</v>
      </c>
      <c r="R54" s="61">
        <v>27</v>
      </c>
      <c r="S54" s="61">
        <v>22</v>
      </c>
      <c r="T54" s="61">
        <v>28</v>
      </c>
      <c r="U54" s="61">
        <v>1</v>
      </c>
      <c r="V54" s="61"/>
      <c r="W54" s="41" t="s">
        <v>138</v>
      </c>
    </row>
    <row r="55" spans="1:23" ht="15.75">
      <c r="A55" s="59" t="s">
        <v>138</v>
      </c>
      <c r="B55" s="59" t="s">
        <v>138</v>
      </c>
      <c r="C55" s="60" t="s">
        <v>443</v>
      </c>
      <c r="D55" s="60" t="s">
        <v>140</v>
      </c>
      <c r="E55" s="41" t="s">
        <v>31</v>
      </c>
      <c r="F55" s="60">
        <v>373</v>
      </c>
      <c r="G55" s="60" t="s">
        <v>142</v>
      </c>
      <c r="H55" s="60" t="s">
        <v>452</v>
      </c>
      <c r="I55" s="60" t="s">
        <v>453</v>
      </c>
      <c r="J55" s="41" t="s">
        <v>138</v>
      </c>
      <c r="K55" s="60" t="s">
        <v>454</v>
      </c>
      <c r="L55" s="60" t="s">
        <v>447</v>
      </c>
      <c r="M55" s="60">
        <v>44718</v>
      </c>
      <c r="N55" s="60" t="s">
        <v>309</v>
      </c>
      <c r="O55" s="60" t="s">
        <v>448</v>
      </c>
      <c r="P55" s="60" t="s">
        <v>34</v>
      </c>
      <c r="Q55" s="61">
        <v>28</v>
      </c>
      <c r="R55" s="61">
        <v>34</v>
      </c>
      <c r="S55" s="61">
        <v>30</v>
      </c>
      <c r="T55" s="61">
        <v>36</v>
      </c>
      <c r="U55" s="61">
        <v>1</v>
      </c>
      <c r="V55" s="61"/>
      <c r="W55" s="41" t="s">
        <v>138</v>
      </c>
    </row>
    <row r="56" spans="1:23" ht="15.75">
      <c r="A56" s="59" t="s">
        <v>138</v>
      </c>
      <c r="B56" s="59" t="s">
        <v>138</v>
      </c>
      <c r="C56" s="60" t="s">
        <v>455</v>
      </c>
      <c r="D56" s="60" t="s">
        <v>375</v>
      </c>
      <c r="E56" s="41" t="s">
        <v>31</v>
      </c>
      <c r="F56" s="60">
        <v>28</v>
      </c>
      <c r="G56" s="60" t="s">
        <v>422</v>
      </c>
      <c r="H56" s="60" t="s">
        <v>456</v>
      </c>
      <c r="I56" s="60" t="s">
        <v>457</v>
      </c>
      <c r="J56" s="41" t="s">
        <v>138</v>
      </c>
      <c r="K56" s="60" t="s">
        <v>458</v>
      </c>
      <c r="L56" s="60" t="s">
        <v>426</v>
      </c>
      <c r="M56" s="60">
        <v>18052</v>
      </c>
      <c r="N56" s="60" t="s">
        <v>309</v>
      </c>
      <c r="O56" s="60" t="s">
        <v>459</v>
      </c>
      <c r="P56" s="60" t="s">
        <v>34</v>
      </c>
      <c r="Q56" s="61">
        <v>22</v>
      </c>
      <c r="R56" s="61">
        <v>44</v>
      </c>
      <c r="S56" s="61">
        <v>23</v>
      </c>
      <c r="T56" s="61">
        <v>45</v>
      </c>
      <c r="U56" s="61">
        <v>1</v>
      </c>
      <c r="V56" s="61"/>
      <c r="W56" s="41"/>
    </row>
    <row r="57" spans="1:23" ht="15.75">
      <c r="A57" s="59" t="s">
        <v>138</v>
      </c>
      <c r="B57" s="59" t="s">
        <v>138</v>
      </c>
      <c r="C57" s="60" t="s">
        <v>460</v>
      </c>
      <c r="D57" s="60" t="s">
        <v>375</v>
      </c>
      <c r="E57" s="41" t="s">
        <v>31</v>
      </c>
      <c r="F57" s="60">
        <v>38</v>
      </c>
      <c r="G57" s="60" t="s">
        <v>26</v>
      </c>
      <c r="H57" s="60" t="s">
        <v>461</v>
      </c>
      <c r="I57" s="60" t="s">
        <v>462</v>
      </c>
      <c r="J57" s="41" t="s">
        <v>138</v>
      </c>
      <c r="K57" s="60" t="s">
        <v>463</v>
      </c>
      <c r="L57" s="60" t="s">
        <v>464</v>
      </c>
      <c r="M57" s="60" t="s">
        <v>465</v>
      </c>
      <c r="N57" s="60" t="s">
        <v>460</v>
      </c>
      <c r="O57" s="60" t="s">
        <v>466</v>
      </c>
      <c r="P57" s="60" t="s">
        <v>34</v>
      </c>
      <c r="Q57" s="61">
        <v>24.75</v>
      </c>
      <c r="R57" s="61">
        <v>25.5</v>
      </c>
      <c r="S57" s="61">
        <v>24.75</v>
      </c>
      <c r="T57" s="61">
        <v>25.5</v>
      </c>
      <c r="U57" s="61">
        <v>1</v>
      </c>
      <c r="V57" s="61"/>
      <c r="W57" s="41" t="s">
        <v>138</v>
      </c>
    </row>
    <row r="58" spans="1:23" ht="15.75">
      <c r="A58" s="59" t="s">
        <v>138</v>
      </c>
      <c r="B58" s="59" t="s">
        <v>138</v>
      </c>
      <c r="C58" s="60" t="s">
        <v>467</v>
      </c>
      <c r="D58" s="60" t="s">
        <v>375</v>
      </c>
      <c r="E58" s="41" t="s">
        <v>31</v>
      </c>
      <c r="F58" s="60">
        <v>146</v>
      </c>
      <c r="G58" s="60" t="s">
        <v>26</v>
      </c>
      <c r="H58" s="60" t="s">
        <v>468</v>
      </c>
      <c r="I58" s="60" t="s">
        <v>469</v>
      </c>
      <c r="J58" s="41" t="s">
        <v>138</v>
      </c>
      <c r="K58" s="60" t="s">
        <v>470</v>
      </c>
      <c r="L58" s="60" t="s">
        <v>43</v>
      </c>
      <c r="M58" s="60">
        <v>14624</v>
      </c>
      <c r="N58" s="60" t="s">
        <v>309</v>
      </c>
      <c r="O58" s="60" t="s">
        <v>471</v>
      </c>
      <c r="P58" s="60" t="s">
        <v>34</v>
      </c>
      <c r="Q58" s="61">
        <v>18.75</v>
      </c>
      <c r="R58" s="61">
        <v>27.75</v>
      </c>
      <c r="S58" s="61">
        <v>23.5</v>
      </c>
      <c r="T58" s="61">
        <v>31.5</v>
      </c>
      <c r="U58" s="61">
        <v>1</v>
      </c>
      <c r="V58" s="61"/>
      <c r="W58" s="41" t="s">
        <v>138</v>
      </c>
    </row>
    <row r="59" spans="1:23" ht="15.75">
      <c r="A59" s="59" t="s">
        <v>138</v>
      </c>
      <c r="B59" s="59" t="s">
        <v>138</v>
      </c>
      <c r="C59" s="60" t="s">
        <v>472</v>
      </c>
      <c r="D59" s="60" t="s">
        <v>140</v>
      </c>
      <c r="E59" s="41" t="s">
        <v>31</v>
      </c>
      <c r="F59" s="60">
        <v>351</v>
      </c>
      <c r="G59" s="60" t="s">
        <v>142</v>
      </c>
      <c r="H59" s="60" t="s">
        <v>473</v>
      </c>
      <c r="I59" s="60" t="s">
        <v>474</v>
      </c>
      <c r="J59" s="41" t="s">
        <v>138</v>
      </c>
      <c r="K59" s="60" t="s">
        <v>475</v>
      </c>
      <c r="L59" s="60" t="s">
        <v>476</v>
      </c>
      <c r="M59" s="60">
        <v>45039</v>
      </c>
      <c r="N59" s="60" t="s">
        <v>472</v>
      </c>
      <c r="O59" s="60" t="s">
        <v>477</v>
      </c>
      <c r="P59" s="60" t="s">
        <v>34</v>
      </c>
      <c r="Q59" s="61">
        <v>22</v>
      </c>
      <c r="R59" s="61">
        <v>28</v>
      </c>
      <c r="S59" s="61">
        <v>24</v>
      </c>
      <c r="T59" s="61">
        <v>30</v>
      </c>
      <c r="U59" s="61">
        <v>1</v>
      </c>
      <c r="V59" s="61"/>
      <c r="W59" s="41" t="s">
        <v>138</v>
      </c>
    </row>
    <row r="60" spans="1:23" ht="15.75">
      <c r="A60" s="59" t="s">
        <v>138</v>
      </c>
      <c r="B60" s="59" t="s">
        <v>138</v>
      </c>
      <c r="C60" s="60" t="s">
        <v>478</v>
      </c>
      <c r="D60" s="60" t="s">
        <v>140</v>
      </c>
      <c r="E60" s="41" t="s">
        <v>31</v>
      </c>
      <c r="F60" s="60">
        <v>359</v>
      </c>
      <c r="G60" s="60" t="s">
        <v>142</v>
      </c>
      <c r="H60" s="60" t="s">
        <v>353</v>
      </c>
      <c r="I60" s="60" t="s">
        <v>479</v>
      </c>
      <c r="J60" s="41" t="s">
        <v>138</v>
      </c>
      <c r="K60" s="60" t="s">
        <v>480</v>
      </c>
      <c r="L60" s="60" t="s">
        <v>481</v>
      </c>
      <c r="M60" s="60">
        <v>46037</v>
      </c>
      <c r="N60" s="60" t="s">
        <v>478</v>
      </c>
      <c r="O60" s="60" t="s">
        <v>482</v>
      </c>
      <c r="P60" s="60" t="s">
        <v>34</v>
      </c>
      <c r="Q60" s="61">
        <v>23.5</v>
      </c>
      <c r="R60" s="61">
        <v>29.5</v>
      </c>
      <c r="S60" s="61">
        <v>23</v>
      </c>
      <c r="T60" s="61">
        <v>28</v>
      </c>
      <c r="U60" s="61">
        <v>1</v>
      </c>
      <c r="V60" s="61"/>
      <c r="W60" s="41" t="s">
        <v>138</v>
      </c>
    </row>
    <row r="61" spans="1:23" ht="15.75">
      <c r="A61" s="59" t="s">
        <v>138</v>
      </c>
      <c r="B61" s="59" t="s">
        <v>138</v>
      </c>
      <c r="C61" s="60" t="s">
        <v>478</v>
      </c>
      <c r="D61" s="60" t="s">
        <v>140</v>
      </c>
      <c r="E61" s="41" t="s">
        <v>31</v>
      </c>
      <c r="F61" s="60">
        <v>394</v>
      </c>
      <c r="G61" s="60" t="s">
        <v>142</v>
      </c>
      <c r="H61" s="60" t="s">
        <v>483</v>
      </c>
      <c r="I61" s="60" t="s">
        <v>484</v>
      </c>
      <c r="J61" s="41" t="s">
        <v>138</v>
      </c>
      <c r="K61" s="60" t="s">
        <v>480</v>
      </c>
      <c r="L61" s="60" t="s">
        <v>481</v>
      </c>
      <c r="M61" s="60">
        <v>46037</v>
      </c>
      <c r="N61" s="60" t="s">
        <v>478</v>
      </c>
      <c r="O61" s="60">
        <v>3179975550</v>
      </c>
      <c r="P61" s="60" t="s">
        <v>34</v>
      </c>
      <c r="Q61" s="61">
        <v>22</v>
      </c>
      <c r="R61" s="61">
        <v>28</v>
      </c>
      <c r="S61" s="61">
        <v>23</v>
      </c>
      <c r="T61" s="61">
        <v>29</v>
      </c>
      <c r="U61" s="61">
        <v>1</v>
      </c>
      <c r="V61" s="61"/>
      <c r="W61" s="41" t="s">
        <v>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INSTALL LIST</vt:lpstr>
      <vt:lpstr>2. TARGETED SOLUTIONS</vt:lpstr>
      <vt:lpstr>3. DREAM TEAM</vt:lpstr>
      <vt:lpstr>4. WHITE TEA</vt:lpstr>
      <vt:lpstr>5. PREVAGE</vt:lpstr>
    </vt:vector>
  </TitlesOfParts>
  <Company>Revlon Consumer Products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Dewan, Divya</dc:creator>
  <cp:lastModifiedBy>Adam Nguyen</cp:lastModifiedBy>
  <dcterms:created xsi:type="dcterms:W3CDTF">2023-02-10T18:23:34Z</dcterms:created>
  <dcterms:modified xsi:type="dcterms:W3CDTF">2023-03-20T18:23:20Z</dcterms:modified>
</cp:coreProperties>
</file>