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</sheets>
  <definedNames/>
  <calcPr/>
</workbook>
</file>

<file path=xl/sharedStrings.xml><?xml version="1.0" encoding="utf-8"?>
<sst xmlns="http://schemas.openxmlformats.org/spreadsheetml/2006/main" count="64" uniqueCount="64">
  <si>
    <t>Catalogo de Requisitos</t>
  </si>
  <si>
    <t>N°</t>
  </si>
  <si>
    <t>Requerimiento</t>
  </si>
  <si>
    <t>Version</t>
  </si>
  <si>
    <t>Prioridad</t>
  </si>
  <si>
    <t>Importancia</t>
  </si>
  <si>
    <t>Estado</t>
  </si>
  <si>
    <t>Descripción</t>
  </si>
  <si>
    <t>Escala para prioridad</t>
  </si>
  <si>
    <t>RF01</t>
  </si>
  <si>
    <t>Los usuarios podran ingresar con su cuenta universitaria</t>
  </si>
  <si>
    <t>Ninguna</t>
  </si>
  <si>
    <t>Intermedia</t>
  </si>
  <si>
    <t>Total</t>
  </si>
  <si>
    <t>RF02</t>
  </si>
  <si>
    <t>Los usuarios podran hacer una publicacion en un curso</t>
  </si>
  <si>
    <t>RF03</t>
  </si>
  <si>
    <t>Los usuarios podran comentar las publicaciones</t>
  </si>
  <si>
    <t>RF04</t>
  </si>
  <si>
    <t>Los usuarios podran subir un archivo en sus publicaciones</t>
  </si>
  <si>
    <t>RF05</t>
  </si>
  <si>
    <t>El sistema relizara un reporte de que curso es el mas activo</t>
  </si>
  <si>
    <t>Esacala para importancia</t>
  </si>
  <si>
    <t>RF06</t>
  </si>
  <si>
    <t>El sistema contara con todos los cursos de la malla curricular</t>
  </si>
  <si>
    <t>Irrelevante</t>
  </si>
  <si>
    <t>Casi Irrelevante</t>
  </si>
  <si>
    <t>Casi Relevante</t>
  </si>
  <si>
    <t>Relavante</t>
  </si>
  <si>
    <t>RF07</t>
  </si>
  <si>
    <t>Las publicaciones podran ser de un tipo (Consulta/Aporte)</t>
  </si>
  <si>
    <t>RF08</t>
  </si>
  <si>
    <t>El sistema permitira agregar diferentes escuelas</t>
  </si>
  <si>
    <t>RF09</t>
  </si>
  <si>
    <t xml:space="preserve">El sistema valorizara las publicaciones </t>
  </si>
  <si>
    <t>Escala para estado</t>
  </si>
  <si>
    <t>RF10</t>
  </si>
  <si>
    <t>El sistema valorizara a los usuarios</t>
  </si>
  <si>
    <t>Nada</t>
  </si>
  <si>
    <t>Discusion</t>
  </si>
  <si>
    <t>Investigacion</t>
  </si>
  <si>
    <t>Designado</t>
  </si>
  <si>
    <t>Proceso</t>
  </si>
  <si>
    <t>Terminado</t>
  </si>
  <si>
    <t>RF11</t>
  </si>
  <si>
    <t>El sistema valorizara a los comentarios</t>
  </si>
  <si>
    <t>RF12</t>
  </si>
  <si>
    <t>El sistema valorizara los cursos</t>
  </si>
  <si>
    <t>RF13</t>
  </si>
  <si>
    <t xml:space="preserve">El sistema priorizara las publicaciones </t>
  </si>
  <si>
    <t>RF14</t>
  </si>
  <si>
    <t>El sistema permitira subir mas de un archivo a la vez</t>
  </si>
  <si>
    <t>RF15</t>
  </si>
  <si>
    <t>Los cursos contaran con su seccion de archivos subidos</t>
  </si>
  <si>
    <t>RF16</t>
  </si>
  <si>
    <t>Las publicaciones contaran con su seccion de archivos subidos</t>
  </si>
  <si>
    <t>RF17</t>
  </si>
  <si>
    <t>El sistema contara con dos modos de visualizacion</t>
  </si>
  <si>
    <t>RF18</t>
  </si>
  <si>
    <t>Los usuarios podran suscribirse a los cursos</t>
  </si>
  <si>
    <t>RF19</t>
  </si>
  <si>
    <t>El sistema controlara el spam en las publicaciones</t>
  </si>
  <si>
    <t>RF20</t>
  </si>
  <si>
    <t>El sistema permitira relizar busquedas a publicaciones o cursos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</si>
</sst>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>
      <sz val="12.0"/>
      <color theme="1"/>
      <name val="Arial"/>
    </font>
    <font>
      <u/>
      <color rgb="FF0000FF"/>
    </font>
    <font/>
    <font>
      <sz val="12.0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29"/>
    <col customWidth="1" min="3" max="3" width="45.57"/>
    <col customWidth="1" min="4" max="4" width="7.86"/>
    <col customWidth="1" min="5" max="5" width="8.71"/>
    <col customWidth="1" min="6" max="6" width="11.57"/>
    <col customWidth="1" min="7" max="7" width="7.43"/>
    <col customWidth="1" min="8" max="8" width="11.86"/>
    <col customWidth="1" min="11" max="11" width="10.29"/>
    <col customWidth="1" min="12" max="12" width="13.71"/>
    <col customWidth="1" min="13" max="13" width="14.29"/>
    <col customWidth="1" min="14" max="14" width="10.43"/>
    <col customWidth="1" min="15" max="15" width="9.14"/>
    <col customWidth="1" min="16" max="16" width="10.86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</row>
    <row r="3">
      <c r="A3" s="1"/>
      <c r="B3" s="1"/>
      <c r="C3" s="1"/>
      <c r="D3" s="1"/>
      <c r="E3" s="1"/>
      <c r="F3" s="1"/>
      <c r="G3" s="1"/>
    </row>
    <row r="4">
      <c r="A4" s="1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/>
      <c r="J4" s="4"/>
      <c r="K4" s="5" t="s">
        <v>8</v>
      </c>
    </row>
    <row r="5">
      <c r="A5" s="1"/>
      <c r="B5" s="3" t="s">
        <v>9</v>
      </c>
      <c r="C5" s="6" t="s">
        <v>10</v>
      </c>
      <c r="D5" s="3">
        <v>1.0</v>
      </c>
      <c r="E5" s="3">
        <v>2.0</v>
      </c>
      <c r="F5" s="3">
        <v>3.0</v>
      </c>
      <c r="G5" s="3">
        <v>0.0</v>
      </c>
      <c r="H5" s="7" t="str">
        <f>HYPERLINK("https://docs.google.com/spreadsheets/d/188uEpFvmwzVJGLl20hJIO42ygeE62hF9KjxiD339ZOE/edit#gid=0&amp;range=A1","Ficha01")</f>
        <v>Ficha01</v>
      </c>
      <c r="K5" s="6" t="s">
        <v>11</v>
      </c>
      <c r="L5" s="6" t="s">
        <v>12</v>
      </c>
      <c r="M5" s="6" t="s">
        <v>13</v>
      </c>
    </row>
    <row r="6">
      <c r="A6" s="1"/>
      <c r="B6" s="3" t="s">
        <v>14</v>
      </c>
      <c r="C6" s="8" t="s">
        <v>15</v>
      </c>
      <c r="D6" s="3">
        <v>1.0</v>
      </c>
      <c r="E6" s="3">
        <v>2.0</v>
      </c>
      <c r="F6" s="3">
        <v>3.0</v>
      </c>
      <c r="G6" s="3">
        <v>1.0</v>
      </c>
      <c r="H6" s="7" t="str">
        <f>HYPERLINK("https://docs.google.com/spreadsheets/d/188uEpFvmwzVJGLl20hJIO42ygeE62hF9KjxiD339ZOE/edit#gid=838366288&amp;range=A1","Ficha02")</f>
        <v>Ficha02</v>
      </c>
      <c r="K6" s="3">
        <v>0.0</v>
      </c>
      <c r="L6" s="3">
        <v>1.0</v>
      </c>
      <c r="M6" s="3">
        <v>2.0</v>
      </c>
    </row>
    <row r="7">
      <c r="A7" s="1"/>
      <c r="B7" s="3" t="s">
        <v>16</v>
      </c>
      <c r="C7" s="6" t="s">
        <v>17</v>
      </c>
      <c r="D7" s="3">
        <v>1.0</v>
      </c>
      <c r="E7" s="3">
        <v>2.0</v>
      </c>
      <c r="F7" s="3">
        <v>3.0</v>
      </c>
      <c r="G7" s="3">
        <v>1.0</v>
      </c>
      <c r="H7" s="7" t="str">
        <f>HYPERLINK("https://docs.google.com/spreadsheets/d/188uEpFvmwzVJGLl20hJIO42ygeE62hF9KjxiD339ZOE/edit#gid=331391041&amp;range=A1","Ficha03")</f>
        <v>Ficha03</v>
      </c>
      <c r="J7" s="9"/>
      <c r="K7" s="4"/>
      <c r="L7" s="4"/>
      <c r="M7" s="4"/>
      <c r="N7" s="4"/>
    </row>
    <row r="8">
      <c r="A8" s="1"/>
      <c r="B8" s="3" t="s">
        <v>18</v>
      </c>
      <c r="C8" s="6" t="s">
        <v>19</v>
      </c>
      <c r="D8" s="3">
        <v>1.0</v>
      </c>
      <c r="E8" s="3">
        <v>2.0</v>
      </c>
      <c r="F8" s="3">
        <v>3.0</v>
      </c>
      <c r="G8" s="3">
        <v>0.0</v>
      </c>
      <c r="H8" s="7" t="str">
        <f>HYPERLINK("https://docs.google.com/spreadsheets/d/188uEpFvmwzVJGLl20hJIO42ygeE62hF9KjxiD339ZOE/edit#gid=1541670374&amp;range=A1","Ficha04")</f>
        <v>Ficha04</v>
      </c>
    </row>
    <row r="9" ht="17.25" customHeight="1">
      <c r="A9" s="1"/>
      <c r="B9" s="3" t="s">
        <v>20</v>
      </c>
      <c r="C9" s="6" t="s">
        <v>21</v>
      </c>
      <c r="D9" s="3">
        <v>1.0</v>
      </c>
      <c r="E9" s="3">
        <v>2.0</v>
      </c>
      <c r="F9" s="3">
        <v>3.0</v>
      </c>
      <c r="G9" s="3">
        <v>0.0</v>
      </c>
      <c r="H9" s="7" t="str">
        <f>HYPERLINK("https://docs.google.com/spreadsheets/d/188uEpFvmwzVJGLl20hJIO42ygeE62hF9KjxiD339ZOE/edit#gid=1852396588&amp;range=A1","Ficha05")</f>
        <v>Ficha05</v>
      </c>
      <c r="K9" s="5" t="s">
        <v>22</v>
      </c>
    </row>
    <row r="10">
      <c r="A10" s="1"/>
      <c r="B10" s="3" t="s">
        <v>23</v>
      </c>
      <c r="C10" s="6" t="s">
        <v>24</v>
      </c>
      <c r="D10" s="3">
        <v>1.0</v>
      </c>
      <c r="E10" s="3">
        <v>2.0</v>
      </c>
      <c r="F10" s="3">
        <v>3.0</v>
      </c>
      <c r="G10" s="3">
        <v>0.0</v>
      </c>
      <c r="H10" s="7" t="str">
        <f>HYPERLINK("https://docs.google.com/spreadsheets/d/188uEpFvmwzVJGLl20hJIO42ygeE62hF9KjxiD339ZOE/edit#gid=110365176&amp;range=A1","Ficha06")</f>
        <v>Ficha06</v>
      </c>
      <c r="K10" s="6" t="s">
        <v>25</v>
      </c>
      <c r="L10" s="6" t="s">
        <v>26</v>
      </c>
      <c r="M10" s="6" t="s">
        <v>27</v>
      </c>
      <c r="N10" s="6" t="s">
        <v>28</v>
      </c>
    </row>
    <row r="11">
      <c r="A11" s="1"/>
      <c r="B11" s="3"/>
      <c r="C11" s="6"/>
      <c r="D11" s="3"/>
      <c r="E11" s="10"/>
      <c r="F11" s="10"/>
      <c r="G11" s="3"/>
      <c r="H11" s="10"/>
      <c r="K11" s="3">
        <v>0.0</v>
      </c>
      <c r="L11" s="3">
        <v>1.0</v>
      </c>
      <c r="M11" s="3">
        <v>2.0</v>
      </c>
      <c r="N11" s="3">
        <v>3.0</v>
      </c>
    </row>
    <row r="12">
      <c r="A12" s="1"/>
      <c r="B12" s="11" t="s">
        <v>29</v>
      </c>
      <c r="C12" s="6" t="s">
        <v>30</v>
      </c>
      <c r="D12" s="3">
        <v>1.0</v>
      </c>
      <c r="E12" s="3">
        <v>0.0</v>
      </c>
      <c r="F12" s="3">
        <v>3.0</v>
      </c>
      <c r="G12" s="3">
        <v>0.0</v>
      </c>
      <c r="H12" s="7" t="str">
        <f>HYPERLINK("https://docs.google.com/spreadsheets/d/188uEpFvmwzVJGLl20hJIO42ygeE62hF9KjxiD339ZOE/edit#gid=234750544&amp;range=A1","Ficha07")</f>
        <v>Ficha07</v>
      </c>
    </row>
    <row r="13">
      <c r="A13" s="1"/>
      <c r="B13" s="12" t="s">
        <v>31</v>
      </c>
      <c r="C13" s="6" t="s">
        <v>32</v>
      </c>
      <c r="D13" s="3">
        <v>1.0</v>
      </c>
      <c r="E13" s="3">
        <v>0.0</v>
      </c>
      <c r="F13" s="3">
        <v>1.0</v>
      </c>
      <c r="G13" s="3">
        <v>0.0</v>
      </c>
      <c r="H13" s="7" t="str">
        <f>HYPERLINK("https://docs.google.com/spreadsheets/d/188uEpFvmwzVJGLl20hJIO42ygeE62hF9KjxiD339ZOE/edit#gid=40331099&amp;range=I2","Ficha08")</f>
        <v>Ficha08</v>
      </c>
    </row>
    <row r="14">
      <c r="B14" s="13" t="s">
        <v>33</v>
      </c>
      <c r="C14" s="6" t="s">
        <v>34</v>
      </c>
      <c r="D14" s="3">
        <v>1.0</v>
      </c>
      <c r="E14" s="3">
        <v>0.0</v>
      </c>
      <c r="F14" s="3">
        <v>3.0</v>
      </c>
      <c r="G14" s="3">
        <v>0.0</v>
      </c>
      <c r="H14" s="7" t="str">
        <f>HYPERLINK("https://docs.google.com/spreadsheets/d/188uEpFvmwzVJGLl20hJIO42ygeE62hF9KjxiD339ZOE/edit#gid=1286133723&amp;range=I2","Ficha09")</f>
        <v>Ficha09</v>
      </c>
      <c r="K14" s="5" t="s">
        <v>35</v>
      </c>
    </row>
    <row r="15">
      <c r="B15" s="3" t="s">
        <v>36</v>
      </c>
      <c r="C15" s="6" t="s">
        <v>37</v>
      </c>
      <c r="D15" s="3">
        <v>1.0</v>
      </c>
      <c r="E15" s="3">
        <v>0.0</v>
      </c>
      <c r="F15" s="3">
        <v>3.0</v>
      </c>
      <c r="G15" s="3">
        <v>0.0</v>
      </c>
      <c r="H15" s="7" t="str">
        <f>HYPERLINK("https://docs.google.com/spreadsheets/d/188uEpFvmwzVJGLl20hJIO42ygeE62hF9KjxiD339ZOE/edit#gid=2102796996&amp;range=I2","Ficha10")</f>
        <v>Ficha10</v>
      </c>
      <c r="K15" s="6" t="s">
        <v>38</v>
      </c>
      <c r="L15" s="6" t="s">
        <v>39</v>
      </c>
      <c r="M15" s="6" t="s">
        <v>40</v>
      </c>
      <c r="N15" s="6" t="s">
        <v>41</v>
      </c>
      <c r="O15" s="6" t="s">
        <v>42</v>
      </c>
      <c r="P15" s="6" t="s">
        <v>43</v>
      </c>
    </row>
    <row r="16">
      <c r="B16" s="3" t="s">
        <v>44</v>
      </c>
      <c r="C16" s="6" t="s">
        <v>45</v>
      </c>
      <c r="D16" s="3">
        <v>1.0</v>
      </c>
      <c r="E16" s="3">
        <v>0.0</v>
      </c>
      <c r="F16" s="3">
        <v>3.0</v>
      </c>
      <c r="G16" s="3">
        <v>0.0</v>
      </c>
      <c r="H16" s="7" t="str">
        <f>HYPERLINK("https://docs.google.com/spreadsheets/d/188uEpFvmwzVJGLl20hJIO42ygeE62hF9KjxiD339ZOE/edit#gid=1038707973&amp;range=I2","Ficha11")</f>
        <v>Ficha11</v>
      </c>
      <c r="K16" s="3">
        <v>0.0</v>
      </c>
      <c r="L16" s="3">
        <v>1.0</v>
      </c>
      <c r="M16" s="3">
        <v>2.0</v>
      </c>
      <c r="N16" s="3">
        <v>3.0</v>
      </c>
      <c r="O16" s="3">
        <v>4.0</v>
      </c>
      <c r="P16" s="3">
        <v>5.0</v>
      </c>
    </row>
    <row r="17">
      <c r="B17" s="3" t="s">
        <v>46</v>
      </c>
      <c r="C17" s="6" t="s">
        <v>47</v>
      </c>
      <c r="D17" s="3">
        <v>1.0</v>
      </c>
      <c r="E17" s="3">
        <v>0.0</v>
      </c>
      <c r="F17" s="3">
        <v>3.0</v>
      </c>
      <c r="G17" s="3">
        <v>0.0</v>
      </c>
      <c r="H17" s="7" t="str">
        <f>HYPERLINK("https://docs.google.com/spreadsheets/d/188uEpFvmwzVJGLl20hJIO42ygeE62hF9KjxiD339ZOE/edit#gid=1552411198&amp;range=I2","Ficha12")</f>
        <v>Ficha12</v>
      </c>
    </row>
    <row r="18">
      <c r="B18" s="3" t="s">
        <v>48</v>
      </c>
      <c r="C18" s="6" t="s">
        <v>49</v>
      </c>
      <c r="D18" s="3">
        <v>1.0</v>
      </c>
      <c r="E18" s="3">
        <v>0.0</v>
      </c>
      <c r="F18" s="3">
        <v>3.0</v>
      </c>
      <c r="G18" s="3">
        <v>0.0</v>
      </c>
      <c r="H18" s="7" t="str">
        <f>HYPERLINK("https://docs.google.com/spreadsheets/d/188uEpFvmwzVJGLl20hJIO42ygeE62hF9KjxiD339ZOE/edit#gid=573310093&amp;range=I2","Ficha13")</f>
        <v>Ficha13</v>
      </c>
    </row>
    <row r="19">
      <c r="B19" s="3" t="s">
        <v>50</v>
      </c>
      <c r="C19" s="6" t="s">
        <v>51</v>
      </c>
      <c r="D19" s="3">
        <v>1.0</v>
      </c>
      <c r="E19" s="3">
        <v>0.0</v>
      </c>
      <c r="F19" s="3">
        <v>3.0</v>
      </c>
      <c r="G19" s="3">
        <v>0.0</v>
      </c>
      <c r="H19" s="7" t="str">
        <f>HYPERLINK("https://docs.google.com/spreadsheets/d/188uEpFvmwzVJGLl20hJIO42ygeE62hF9KjxiD339ZOE/edit#gid=1700058955&amp;range=I2","Ficha14")</f>
        <v>Ficha14</v>
      </c>
      <c r="K19" s="14"/>
    </row>
    <row r="20">
      <c r="B20" s="3" t="s">
        <v>52</v>
      </c>
      <c r="C20" s="6" t="s">
        <v>53</v>
      </c>
      <c r="D20" s="3">
        <v>1.0</v>
      </c>
      <c r="E20" s="3">
        <v>0.0</v>
      </c>
      <c r="F20" s="3">
        <v>3.0</v>
      </c>
      <c r="G20" s="3">
        <v>0.0</v>
      </c>
      <c r="H20" s="7" t="str">
        <f>HYPERLINK("https://docs.google.com/spreadsheets/d/188uEpFvmwzVJGLl20hJIO42ygeE62hF9KjxiD339ZOE/edit#gid=215739045&amp;range=I2","Ficha15")</f>
        <v>Ficha15</v>
      </c>
    </row>
    <row r="21">
      <c r="B21" s="3" t="s">
        <v>54</v>
      </c>
      <c r="C21" s="6" t="s">
        <v>55</v>
      </c>
      <c r="D21" s="3">
        <v>1.0</v>
      </c>
      <c r="E21" s="3">
        <v>0.0</v>
      </c>
      <c r="F21" s="3">
        <v>3.0</v>
      </c>
      <c r="G21" s="3">
        <v>0.0</v>
      </c>
      <c r="H21" s="7" t="str">
        <f>HYPERLINK("https://docs.google.com/spreadsheets/d/188uEpFvmwzVJGLl20hJIO42ygeE62hF9KjxiD339ZOE/edit#gid=2089714990&amp;range=I2","Ficha16")</f>
        <v>Ficha16</v>
      </c>
    </row>
    <row r="22">
      <c r="B22" s="3" t="s">
        <v>56</v>
      </c>
      <c r="C22" s="6" t="s">
        <v>57</v>
      </c>
      <c r="D22" s="3">
        <v>1.0</v>
      </c>
      <c r="E22" s="3">
        <v>0.0</v>
      </c>
      <c r="F22" s="3">
        <v>2.0</v>
      </c>
      <c r="G22" s="3">
        <v>0.0</v>
      </c>
      <c r="H22" s="7" t="str">
        <f>HYPERLINK("https://docs.google.com/spreadsheets/d/188uEpFvmwzVJGLl20hJIO42ygeE62hF9KjxiD339ZOE/edit#gid=3756021&amp;range=I2","Ficha17")</f>
        <v>Ficha17</v>
      </c>
    </row>
    <row r="23">
      <c r="B23" s="3" t="s">
        <v>58</v>
      </c>
      <c r="C23" s="6" t="s">
        <v>59</v>
      </c>
      <c r="D23" s="3">
        <v>1.0</v>
      </c>
      <c r="E23" s="3">
        <v>0.0</v>
      </c>
      <c r="F23" s="3">
        <v>2.0</v>
      </c>
      <c r="G23" s="3">
        <v>0.0</v>
      </c>
      <c r="H23" s="7" t="str">
        <f>HYPERLINK("https://docs.google.com/spreadsheets/d/188uEpFvmwzVJGLl20hJIO42ygeE62hF9KjxiD339ZOE/edit#gid=1822043613&amp;range=I2","Ficha18")</f>
        <v>Ficha18</v>
      </c>
    </row>
    <row r="24">
      <c r="B24" s="3" t="s">
        <v>60</v>
      </c>
      <c r="C24" s="6" t="s">
        <v>61</v>
      </c>
      <c r="D24" s="3">
        <v>1.0</v>
      </c>
      <c r="E24" s="3">
        <v>0.0</v>
      </c>
      <c r="F24" s="3">
        <v>3.0</v>
      </c>
      <c r="G24" s="3">
        <v>0.0</v>
      </c>
      <c r="H24" s="7" t="str">
        <f>HYPERLINK("https://docs.google.com/spreadsheets/d/188uEpFvmwzVJGLl20hJIO42ygeE62hF9KjxiD339ZOE/edit#gid=1477648748&amp;range=I2","Ficha19")</f>
        <v>Ficha19</v>
      </c>
    </row>
    <row r="25">
      <c r="B25" s="6" t="s">
        <v>62</v>
      </c>
      <c r="C25" s="6" t="s">
        <v>63</v>
      </c>
      <c r="D25" s="3">
        <v>1.0</v>
      </c>
      <c r="E25" s="3">
        <v>0.0</v>
      </c>
      <c r="F25" s="3">
        <v>3.0</v>
      </c>
      <c r="G25" s="3">
        <v>0.0</v>
      </c>
      <c r="H25" s="7" t="str">
        <f>HYPERLINK("https://docs.google.com/spreadsheets/d/188uEpFvmwzVJGLl20hJIO42ygeE62hF9KjxiD339ZOE/edit#gid=2091601982&amp;range=I2","Ficha20")</f>
        <v>Ficha20</v>
      </c>
    </row>
    <row r="26">
      <c r="D26" s="1"/>
      <c r="E26" s="15"/>
      <c r="F26" s="15"/>
      <c r="G26" s="15"/>
      <c r="H26" s="15"/>
    </row>
    <row r="27">
      <c r="D27" s="1"/>
    </row>
  </sheetData>
  <mergeCells count="1">
    <mergeCell ref="B2:H2"/>
  </mergeCells>
  <drawing r:id="rId1"/>
</worksheet>
</file>