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ra\Downloads\"/>
    </mc:Choice>
  </mc:AlternateContent>
  <xr:revisionPtr revIDLastSave="0" documentId="13_ncr:1_{B283B270-6749-4A14-8737-609EEF4DC1F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JECT DETAILS" sheetId="6" r:id="rId1"/>
    <sheet name="DEFECT TRACKER" sheetId="1" r:id="rId2"/>
    <sheet name="RESOURCES" sheetId="7" r:id="rId3"/>
    <sheet name="Dropdowns" sheetId="2" r:id="rId4"/>
  </sheets>
  <externalReferences>
    <externalReference r:id="rId5"/>
  </externalReferences>
  <definedNames>
    <definedName name="_xlnm._FilterDatabase" localSheetId="1" hidden="1">'DEFECT TRACKER'!$B$17:$N$17</definedName>
    <definedName name="CATEGORY">'[1]RISK MITIGATION REPORT EXAMPLE'!#REF!</definedName>
    <definedName name="COMMENTS">'[1]RISK MITIGATION REPORT EXAMPLE'!#REF!</definedName>
    <definedName name="DATE">'PROJECT DETAILS'!$C$6</definedName>
    <definedName name="DATE_OF_DECISION">'[1]RISK MITIGATION REPORT EXAMPLE'!#REF!</definedName>
    <definedName name="DECISION">'[1]RISK MITIGATION REPORT EXAMPLE'!#REF!</definedName>
    <definedName name="DECISION_ID">'[1]RISK MITIGATION REPORT EXAMPLE'!#REF!</definedName>
    <definedName name="Full_Project_Name">'PROJECT DETAILS'!$C$7</definedName>
    <definedName name="ID">'[1]RISK MITIGATION REPORT EXAMPLE'!#REF!</definedName>
    <definedName name="_xlnm.Print_Titles" localSheetId="1">'DEFECT TRACKER'!$17:$17</definedName>
    <definedName name="Project_Manager">'PROJECT DETAILS'!$C$8</definedName>
    <definedName name="Project_No">'PROJECT DETAILS'!$C$5</definedName>
    <definedName name="PROJECT_SPONSOR">'PROJECT DETAILS'!$B$9</definedName>
    <definedName name="RESPONSIBLE_PARTY">'[1]RISK MITIGATION REPORT EXAMPLE'!#REF!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14" i="1" s="1"/>
  <c r="F13" i="1"/>
  <c r="F12" i="1"/>
  <c r="F11" i="1"/>
  <c r="F10" i="1"/>
  <c r="C13" i="1"/>
  <c r="C12" i="1"/>
  <c r="C11" i="1"/>
  <c r="F14" i="1" l="1"/>
  <c r="C14" i="1"/>
</calcChain>
</file>

<file path=xl/sharedStrings.xml><?xml version="1.0" encoding="utf-8"?>
<sst xmlns="http://schemas.openxmlformats.org/spreadsheetml/2006/main" count="65" uniqueCount="50">
  <si>
    <t>Severity</t>
  </si>
  <si>
    <t>Status</t>
  </si>
  <si>
    <t>Count</t>
  </si>
  <si>
    <t>1-Critical</t>
  </si>
  <si>
    <t>2-High</t>
  </si>
  <si>
    <t>2-Open</t>
  </si>
  <si>
    <t>3-Medium</t>
  </si>
  <si>
    <t>3-Closed</t>
  </si>
  <si>
    <t>4-Low</t>
  </si>
  <si>
    <t>Defect ID</t>
  </si>
  <si>
    <t>Detected Date</t>
  </si>
  <si>
    <t>Subject</t>
  </si>
  <si>
    <t>Environment</t>
  </si>
  <si>
    <t>Internal Update</t>
  </si>
  <si>
    <t>Assigned to</t>
  </si>
  <si>
    <t>Customer ref</t>
  </si>
  <si>
    <t>Defect / issue description</t>
  </si>
  <si>
    <t>Customer facing update</t>
  </si>
  <si>
    <t>TOTALS</t>
  </si>
  <si>
    <t>QA</t>
  </si>
  <si>
    <t>Reported by</t>
  </si>
  <si>
    <t>Engineer</t>
  </si>
  <si>
    <t xml:space="preserve">With Engineer for review. </t>
  </si>
  <si>
    <t>Customer test team</t>
  </si>
  <si>
    <t>1-New</t>
  </si>
  <si>
    <t>User Impact</t>
  </si>
  <si>
    <t>Business impact</t>
  </si>
  <si>
    <t>H/M/L
User impact</t>
  </si>
  <si>
    <t>H/M/L
Business impact</t>
  </si>
  <si>
    <t>[Blank]</t>
  </si>
  <si>
    <t xml:space="preserve">DEFECT / ISSUE TRACKER </t>
  </si>
  <si>
    <t>PROJECT DETAILS</t>
  </si>
  <si>
    <t xml:space="preserve">PROJECT No:  </t>
  </si>
  <si>
    <t>DATE:</t>
  </si>
  <si>
    <t>FULL PROJECT NAME:</t>
  </si>
  <si>
    <t>PROJECT MANAGER:</t>
  </si>
  <si>
    <t>PROJECT SPONSOR:</t>
  </si>
  <si>
    <t>PROJECT DEFECT TRACKER</t>
  </si>
  <si>
    <t>Issue Log</t>
  </si>
  <si>
    <t>Test Case Template</t>
  </si>
  <si>
    <t>Project Status Report</t>
  </si>
  <si>
    <t>Lessons Learned Template</t>
  </si>
  <si>
    <t>Post Project Review Template</t>
  </si>
  <si>
    <t>Change Request Template</t>
  </si>
  <si>
    <t>Top 20 Common Project Risks</t>
  </si>
  <si>
    <t>Demo</t>
  </si>
  <si>
    <t>Alza</t>
  </si>
  <si>
    <t>NA</t>
  </si>
  <si>
    <t>Open https://www.alza.cz/EN/
Search for an Item in Search box
Click on search Button
Click on Buy Button</t>
  </si>
  <si>
    <t>User is not able to click on Buy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</si>
</sst>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 tint="4.9989318521683403E-2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8"/>
      <color theme="10"/>
      <name val="Calibri"/>
      <family val="2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9">
    <xf numFmtId="0" fontId="0" fillId="0" borderId="0"/>
    <xf numFmtId="0" fontId="6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1" applyNumberFormat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14" fontId="0" fillId="0" borderId="6" xfId="0" applyNumberFormat="1" applyFont="1" applyBorder="1" applyAlignment="1">
      <alignment horizontal="center" vertical="top" wrapText="1"/>
    </xf>
    <xf numFmtId="0" fontId="0" fillId="0" borderId="6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2" borderId="6" xfId="0" applyFont="1" applyFill="1" applyBorder="1" applyAlignment="1">
      <alignment horizontal="center" vertical="top" wrapText="1"/>
    </xf>
    <xf numFmtId="0" fontId="0" fillId="0" borderId="0" xfId="0" applyBorder="1"/>
    <xf numFmtId="0" fontId="6" fillId="28" borderId="6" xfId="0" applyFont="1" applyFill="1" applyBorder="1" applyAlignment="1">
      <alignment vertical="top" wrapText="1"/>
    </xf>
    <xf numFmtId="0" fontId="6" fillId="28" borderId="6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vertical="top" wrapText="1"/>
    </xf>
    <xf numFmtId="0" fontId="0" fillId="0" borderId="5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28" borderId="2" xfId="0" applyFont="1" applyFill="1" applyBorder="1" applyAlignment="1">
      <alignment horizontal="left" vertical="center" wrapText="1"/>
    </xf>
    <xf numFmtId="0" fontId="6" fillId="28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6" fillId="28" borderId="4" xfId="0" applyFont="1" applyFill="1" applyBorder="1" applyAlignment="1">
      <alignment horizontal="center" vertical="center"/>
    </xf>
    <xf numFmtId="0" fontId="6" fillId="28" borderId="3" xfId="0" applyFont="1" applyFill="1" applyBorder="1" applyAlignment="1">
      <alignment horizontal="center" vertical="center" wrapText="1"/>
    </xf>
    <xf numFmtId="0" fontId="0" fillId="0" borderId="8" xfId="0" quotePrefix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6" xfId="0" quotePrefix="1" applyBorder="1" applyAlignment="1">
      <alignment vertical="center"/>
    </xf>
    <xf numFmtId="0" fontId="0" fillId="0" borderId="6" xfId="0" applyBorder="1" applyAlignment="1">
      <alignment horizontal="left" vertical="top"/>
    </xf>
    <xf numFmtId="0" fontId="0" fillId="0" borderId="6" xfId="0" quotePrefix="1" applyBorder="1" applyAlignment="1">
      <alignment horizontal="left" vertical="top"/>
    </xf>
    <xf numFmtId="0" fontId="8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2" fillId="28" borderId="6" xfId="26" applyFont="1" applyFill="1" applyBorder="1" applyAlignment="1">
      <alignment horizontal="left" vertical="top" wrapText="1"/>
    </xf>
    <xf numFmtId="0" fontId="13" fillId="0" borderId="6" xfId="25" applyFont="1" applyFill="1" applyBorder="1" applyAlignment="1">
      <alignment horizontal="left" vertical="top" wrapText="1"/>
    </xf>
    <xf numFmtId="0" fontId="16" fillId="0" borderId="0" xfId="28" applyFont="1" applyAlignment="1" applyProtection="1"/>
    <xf numFmtId="0" fontId="17" fillId="0" borderId="0" xfId="0" applyFont="1"/>
    <xf numFmtId="0" fontId="18" fillId="0" borderId="0" xfId="27" applyFont="1" applyAlignment="1" applyProtection="1"/>
    <xf numFmtId="0" fontId="0" fillId="29" borderId="6" xfId="0" applyFont="1" applyFill="1" applyBorder="1" applyAlignment="1">
      <alignment horizontal="center" vertical="center" wrapText="1"/>
    </xf>
    <xf numFmtId="0" fontId="0" fillId="29" borderId="7" xfId="0" applyFont="1" applyFill="1" applyBorder="1" applyAlignment="1">
      <alignment horizontal="center" vertical="center" wrapText="1"/>
    </xf>
    <xf numFmtId="0" fontId="0" fillId="30" borderId="6" xfId="0" applyFont="1" applyFill="1" applyBorder="1" applyAlignment="1">
      <alignment horizontal="center" vertical="center" wrapText="1"/>
    </xf>
    <xf numFmtId="0" fontId="0" fillId="30" borderId="7" xfId="0" applyFont="1" applyFill="1" applyBorder="1" applyAlignment="1">
      <alignment horizontal="center" vertical="center" wrapText="1"/>
    </xf>
    <xf numFmtId="0" fontId="0" fillId="31" borderId="6" xfId="0" applyFont="1" applyFill="1" applyBorder="1" applyAlignment="1">
      <alignment horizontal="center" vertical="center" wrapText="1"/>
    </xf>
    <xf numFmtId="0" fontId="0" fillId="31" borderId="7" xfId="0" applyFont="1" applyFill="1" applyBorder="1" applyAlignment="1">
      <alignment horizontal="center" vertical="center" wrapText="1"/>
    </xf>
    <xf numFmtId="0" fontId="0" fillId="32" borderId="6" xfId="0" applyFont="1" applyFill="1" applyBorder="1" applyAlignment="1">
      <alignment horizontal="center" vertical="center" wrapText="1"/>
    </xf>
    <xf numFmtId="0" fontId="0" fillId="32" borderId="7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wrapText="1"/>
    </xf>
  </cellXfs>
  <cellStyles count="29">
    <cellStyle name="20% - Accent1" xfId="2" builtinId="30" customBuiltin="1"/>
    <cellStyle name="20% - Accent2" xfId="6" builtinId="34" customBuiltin="1"/>
    <cellStyle name="20% - Accent3" xfId="10" builtinId="38" customBuiltin="1"/>
    <cellStyle name="20% - Accent4" xfId="14" builtinId="42" customBuiltin="1"/>
    <cellStyle name="20% - Accent5" xfId="18" builtinId="46" customBuiltin="1"/>
    <cellStyle name="20% - Accent6" xfId="22" builtinId="50" customBuiltin="1"/>
    <cellStyle name="40% - Accent1" xfId="3" builtinId="31" customBuiltin="1"/>
    <cellStyle name="40% - Accent2" xfId="7" builtinId="35" customBuiltin="1"/>
    <cellStyle name="40% - Accent3" xfId="11" builtinId="39" customBuiltin="1"/>
    <cellStyle name="40% - Accent4" xfId="15" builtinId="43" customBuiltin="1"/>
    <cellStyle name="40% - Accent5" xfId="19" builtinId="47" customBuiltin="1"/>
    <cellStyle name="40% - Accent6" xfId="23" builtinId="51" customBuiltin="1"/>
    <cellStyle name="60% - Accent1" xfId="4" builtinId="32" customBuiltin="1"/>
    <cellStyle name="60% - Accent2" xfId="8" builtinId="36" customBuiltin="1"/>
    <cellStyle name="60% - Accent3" xfId="12" builtinId="40" customBuiltin="1"/>
    <cellStyle name="60% - Accent4" xfId="16" builtinId="44" customBuiltin="1"/>
    <cellStyle name="60% - Accent5" xfId="20" builtinId="48" customBuiltin="1"/>
    <cellStyle name="60% - Accent6" xfId="24" builtinId="52" customBuiltin="1"/>
    <cellStyle name="Accent1" xfId="1" builtinId="29" customBuiltin="1"/>
    <cellStyle name="Accent2" xfId="5" builtinId="33" customBuiltin="1"/>
    <cellStyle name="Accent3" xfId="9" builtinId="37" customBuiltin="1"/>
    <cellStyle name="Accent4" xfId="13" builtinId="41" customBuiltin="1"/>
    <cellStyle name="Accent5" xfId="17" builtinId="45" customBuiltin="1"/>
    <cellStyle name="Accent6" xfId="21" builtinId="49" customBuiltin="1"/>
    <cellStyle name="Hyperlink" xfId="27" builtinId="8"/>
    <cellStyle name="Hyperlink 2" xfId="28" xr:uid="{42B9EB72-9AB5-472E-AB76-1B10AB5C759B}"/>
    <cellStyle name="Input" xfId="25" builtinId="20"/>
    <cellStyle name="Normal" xfId="0" builtinId="0"/>
    <cellStyle name="Title 2" xfId="26" xr:uid="{CF1C9D3B-9ABC-49EC-8C74-B379FF64C566}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stakeholdermap.com/project-templates/risk-data-sheet-template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95250</xdr:rowOff>
    </xdr:from>
    <xdr:to>
      <xdr:col>8</xdr:col>
      <xdr:colOff>552712</xdr:colOff>
      <xdr:row>4</xdr:row>
      <xdr:rowOff>161925</xdr:rowOff>
    </xdr:to>
    <xdr:pic>
      <xdr:nvPicPr>
        <xdr:cNvPr id="2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D79A61-5BBA-4382-93BC-7120A45E2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0"/>
          <a:ext cx="65296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morp/Dropbox/Unnamed%20Site%203/public_html/project-templates/risk-mitigation-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ETAILS"/>
      <sheetName val="RISK MITIGATION REPORT COLOR"/>
      <sheetName val="RISK MITIGATION REPORT EXAMPLE"/>
      <sheetName val="RISK MITIGATION REPORT PLAIN"/>
      <sheetName val="RESOURCES"/>
    </sheetNames>
    <sheetDataSet>
      <sheetData sheetId="0"/>
      <sheetData sheetId="1" refreshError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stakeholdermap.com/project-templates/project-status-report-template.html" TargetMode="External"/><Relationship Id="rId7" Type="http://schemas.openxmlformats.org/officeDocument/2006/relationships/hyperlink" Target="https://www.stakeholdermap.com/risk/register-common-project-risks.html" TargetMode="External"/><Relationship Id="rId2" Type="http://schemas.openxmlformats.org/officeDocument/2006/relationships/hyperlink" Target="https://www.stakeholdermap.com/project-templates/test-case-template-excel.html" TargetMode="External"/><Relationship Id="rId1" Type="http://schemas.openxmlformats.org/officeDocument/2006/relationships/hyperlink" Target="https://www.stakeholdermap.com/risk/register-common-project-risks.html" TargetMode="External"/><Relationship Id="rId6" Type="http://schemas.openxmlformats.org/officeDocument/2006/relationships/hyperlink" Target="https://www.stakeholdermap.com/project-templates/change-request-template.html" TargetMode="External"/><Relationship Id="rId5" Type="http://schemas.openxmlformats.org/officeDocument/2006/relationships/hyperlink" Target="https://www.stakeholdermap.com/project-templates/post-project-review-template.html" TargetMode="External"/><Relationship Id="rId4" Type="http://schemas.openxmlformats.org/officeDocument/2006/relationships/hyperlink" Target="https://www.stakeholdermap.com/project-templates/lessons-learned-templa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7FFBF-FB11-4C7E-B552-39DEF6B38826}">
  <dimension ref="B2:E9"/>
  <sheetViews>
    <sheetView showGridLines="0" workbookViewId="0">
      <selection activeCell="C9" sqref="C9"/>
    </sheetView>
  </sheetViews>
  <sheetFormatPr defaultRowHeight="14.4" x14ac:dyDescent="0.3"/>
  <cols>
    <col min="2" max="2" width="30.88671875" customWidth="1"/>
    <col min="3" max="3" width="39.33203125" customWidth="1"/>
  </cols>
  <sheetData>
    <row r="2" spans="2:5" ht="26.1" customHeight="1" x14ac:dyDescent="0.5">
      <c r="B2" s="56" t="s">
        <v>37</v>
      </c>
      <c r="C2" s="56"/>
      <c r="D2" s="41"/>
      <c r="E2" s="41"/>
    </row>
    <row r="3" spans="2:5" ht="33" customHeight="1" x14ac:dyDescent="0.5">
      <c r="B3" s="56" t="s">
        <v>31</v>
      </c>
      <c r="C3" s="56"/>
      <c r="D3" s="42"/>
      <c r="E3" s="42"/>
    </row>
    <row r="5" spans="2:5" ht="15.6" x14ac:dyDescent="0.3">
      <c r="B5" s="43" t="s">
        <v>32</v>
      </c>
      <c r="C5" s="44" t="s">
        <v>45</v>
      </c>
    </row>
    <row r="6" spans="2:5" ht="30.9" customHeight="1" x14ac:dyDescent="0.3">
      <c r="B6" s="43" t="s">
        <v>33</v>
      </c>
      <c r="C6" s="44"/>
    </row>
    <row r="7" spans="2:5" ht="15.6" x14ac:dyDescent="0.3">
      <c r="B7" s="43" t="s">
        <v>34</v>
      </c>
      <c r="C7" s="44" t="s">
        <v>46</v>
      </c>
    </row>
    <row r="8" spans="2:5" ht="27.9" customHeight="1" x14ac:dyDescent="0.3">
      <c r="B8" s="43" t="s">
        <v>35</v>
      </c>
      <c r="C8" s="44" t="s">
        <v>47</v>
      </c>
    </row>
    <row r="9" spans="2:5" ht="27.75" customHeight="1" x14ac:dyDescent="0.3">
      <c r="B9" s="43" t="s">
        <v>36</v>
      </c>
      <c r="C9" s="44" t="s">
        <v>47</v>
      </c>
    </row>
  </sheetData>
  <mergeCells count="2">
    <mergeCell ref="B2:C2"/>
    <mergeCell ref="B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O18"/>
  <sheetViews>
    <sheetView showGridLines="0" tabSelected="1" topLeftCell="A15" zoomScale="90" zoomScaleNormal="90" workbookViewId="0">
      <selection activeCell="M27" sqref="M27"/>
    </sheetView>
  </sheetViews>
  <sheetFormatPr defaultRowHeight="14.4" x14ac:dyDescent="0.3"/>
  <cols>
    <col min="1" max="1" width="2.33203125" customWidth="1"/>
    <col min="2" max="2" width="11.5546875" customWidth="1"/>
    <col min="3" max="3" width="12.33203125" customWidth="1"/>
    <col min="4" max="4" width="10.109375" bestFit="1" customWidth="1"/>
    <col min="5" max="5" width="10.88671875" customWidth="1"/>
    <col min="6" max="7" width="12.109375" customWidth="1"/>
    <col min="8" max="8" width="21" customWidth="1"/>
    <col min="9" max="9" width="14.44140625" customWidth="1"/>
    <col min="10" max="10" width="54.6640625" customWidth="1"/>
    <col min="11" max="11" width="15.33203125" customWidth="1"/>
    <col min="12" max="12" width="34.5546875" customWidth="1"/>
    <col min="13" max="13" width="65.44140625" customWidth="1"/>
    <col min="14" max="14" width="11.88671875" customWidth="1"/>
    <col min="15" max="15" width="17" customWidth="1"/>
  </cols>
  <sheetData>
    <row r="7" spans="2:15" s="13" customFormat="1" ht="37.5" customHeight="1" x14ac:dyDescent="0.6">
      <c r="C7" s="40" t="s">
        <v>30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1"/>
    </row>
    <row r="8" spans="2:15" ht="15" customHeight="1" thickBot="1" x14ac:dyDescent="0.35">
      <c r="O8" s="1"/>
    </row>
    <row r="9" spans="2:15" s="30" customFormat="1" ht="39" customHeight="1" thickBot="1" x14ac:dyDescent="0.35">
      <c r="B9" s="23"/>
      <c r="C9" s="23"/>
      <c r="D9" s="23"/>
      <c r="E9" s="24"/>
      <c r="F9" s="25" t="s">
        <v>25</v>
      </c>
      <c r="G9" s="26" t="s">
        <v>26</v>
      </c>
      <c r="H9" s="23"/>
      <c r="I9" s="23"/>
      <c r="J9" s="27"/>
      <c r="K9" s="28"/>
      <c r="L9" s="28"/>
      <c r="M9" s="29"/>
      <c r="N9" s="28"/>
    </row>
    <row r="10" spans="2:15" s="30" customFormat="1" ht="21.75" customHeight="1" x14ac:dyDescent="0.3">
      <c r="B10" s="31" t="s">
        <v>1</v>
      </c>
      <c r="C10" s="32" t="s">
        <v>2</v>
      </c>
      <c r="D10" s="28"/>
      <c r="E10" s="17" t="s">
        <v>3</v>
      </c>
      <c r="F10" s="48">
        <f>COUNTIFS(F$18:F$18,E10)</f>
        <v>0</v>
      </c>
      <c r="G10" s="49">
        <f>COUNTIFS(G$18:G$18,E10)</f>
        <v>0</v>
      </c>
      <c r="H10" s="28"/>
      <c r="I10" s="28"/>
      <c r="J10" s="28"/>
      <c r="K10" s="28"/>
      <c r="L10" s="28"/>
      <c r="M10" s="29"/>
      <c r="N10" s="28"/>
    </row>
    <row r="11" spans="2:15" s="30" customFormat="1" ht="17.25" customHeight="1" x14ac:dyDescent="0.3">
      <c r="B11" s="17" t="s">
        <v>24</v>
      </c>
      <c r="C11" s="18">
        <f>COUNTIFS(E18:E18,B11)</f>
        <v>1</v>
      </c>
      <c r="D11" s="28"/>
      <c r="E11" s="19" t="s">
        <v>4</v>
      </c>
      <c r="F11" s="50">
        <f>COUNTIFS(F$18:F18,E11)</f>
        <v>1</v>
      </c>
      <c r="G11" s="51">
        <f>COUNTIFS(G$18:G18,E11)</f>
        <v>1</v>
      </c>
      <c r="H11" s="28"/>
      <c r="I11" s="28"/>
      <c r="J11" s="28"/>
      <c r="K11" s="28"/>
      <c r="L11" s="28"/>
      <c r="M11" s="29"/>
      <c r="N11" s="28"/>
    </row>
    <row r="12" spans="2:15" s="30" customFormat="1" ht="17.25" customHeight="1" x14ac:dyDescent="0.3">
      <c r="B12" s="19" t="s">
        <v>5</v>
      </c>
      <c r="C12" s="18">
        <f>COUNTIFS(E18:E18,B12)</f>
        <v>0</v>
      </c>
      <c r="D12" s="28"/>
      <c r="E12" s="19" t="s">
        <v>6</v>
      </c>
      <c r="F12" s="52">
        <f>COUNTIFS(F$18:F18,E12)</f>
        <v>0</v>
      </c>
      <c r="G12" s="53">
        <f>COUNTIFS(G$18:G18,E12)</f>
        <v>0</v>
      </c>
      <c r="H12" s="28"/>
      <c r="I12" s="28"/>
      <c r="J12" s="28"/>
      <c r="K12" s="28"/>
      <c r="L12" s="28"/>
      <c r="M12" s="29"/>
      <c r="N12" s="28"/>
    </row>
    <row r="13" spans="2:15" s="30" customFormat="1" ht="17.25" customHeight="1" x14ac:dyDescent="0.3">
      <c r="B13" s="19" t="s">
        <v>7</v>
      </c>
      <c r="C13" s="18">
        <f>COUNTIFS(E18:E18,B13)</f>
        <v>0</v>
      </c>
      <c r="D13" s="28"/>
      <c r="E13" s="19" t="s">
        <v>8</v>
      </c>
      <c r="F13" s="54">
        <f>COUNTIFS(F$18:F18,E13)</f>
        <v>0</v>
      </c>
      <c r="G13" s="55">
        <f>COUNTIFS(G$18:G18,E13)</f>
        <v>0</v>
      </c>
      <c r="H13" s="28"/>
      <c r="I13" s="28"/>
      <c r="J13" s="28"/>
      <c r="K13" s="28"/>
      <c r="L13" s="28"/>
      <c r="M13" s="29"/>
      <c r="N13" s="28"/>
    </row>
    <row r="14" spans="2:15" s="30" customFormat="1" ht="17.25" customHeight="1" thickBot="1" x14ac:dyDescent="0.35">
      <c r="B14" s="33" t="s">
        <v>18</v>
      </c>
      <c r="C14" s="22">
        <f>SUM(C11:C13)</f>
        <v>1</v>
      </c>
      <c r="D14" s="28"/>
      <c r="E14" s="20"/>
      <c r="F14" s="21">
        <f>SUM(F10:F13)</f>
        <v>1</v>
      </c>
      <c r="G14" s="22">
        <f>SUM(G10:G13)</f>
        <v>1</v>
      </c>
      <c r="H14" s="28"/>
      <c r="I14" s="28"/>
      <c r="J14" s="28"/>
      <c r="K14" s="28"/>
      <c r="L14" s="28"/>
      <c r="M14" s="29"/>
      <c r="N14" s="28"/>
    </row>
    <row r="15" spans="2:15" x14ac:dyDescent="0.3">
      <c r="B15" s="1"/>
      <c r="C15" s="4"/>
      <c r="D15" s="1"/>
      <c r="E15" s="1"/>
      <c r="F15" s="4"/>
      <c r="G15" s="4"/>
      <c r="H15" s="1"/>
      <c r="I15" s="1"/>
      <c r="J15" s="1"/>
      <c r="K15" s="1"/>
      <c r="L15" s="1"/>
      <c r="M15" s="2"/>
      <c r="N15" s="1"/>
    </row>
    <row r="16" spans="2:15" x14ac:dyDescent="0.3">
      <c r="B16" s="1"/>
      <c r="C16" s="4"/>
      <c r="D16" s="1"/>
      <c r="E16" s="1"/>
      <c r="F16" s="4"/>
      <c r="G16" s="4"/>
      <c r="H16" s="1"/>
      <c r="I16" s="1"/>
      <c r="J16" s="1"/>
      <c r="K16" s="1"/>
      <c r="L16" s="1"/>
      <c r="M16" s="2"/>
      <c r="N16" s="1"/>
    </row>
    <row r="17" spans="2:14" ht="48" customHeight="1" x14ac:dyDescent="0.3">
      <c r="B17" s="14" t="s">
        <v>9</v>
      </c>
      <c r="C17" s="14" t="s">
        <v>10</v>
      </c>
      <c r="D17" s="14" t="s">
        <v>15</v>
      </c>
      <c r="E17" s="14" t="s">
        <v>1</v>
      </c>
      <c r="F17" s="14" t="s">
        <v>27</v>
      </c>
      <c r="G17" s="14" t="s">
        <v>28</v>
      </c>
      <c r="H17" s="14" t="s">
        <v>11</v>
      </c>
      <c r="I17" s="14" t="s">
        <v>20</v>
      </c>
      <c r="J17" s="14" t="s">
        <v>16</v>
      </c>
      <c r="K17" s="14" t="s">
        <v>12</v>
      </c>
      <c r="L17" s="14" t="s">
        <v>17</v>
      </c>
      <c r="M17" s="15" t="s">
        <v>13</v>
      </c>
      <c r="N17" s="14" t="s">
        <v>14</v>
      </c>
    </row>
    <row r="18" spans="2:14" ht="98.25" customHeight="1" x14ac:dyDescent="0.3">
      <c r="B18" s="3">
        <v>1</v>
      </c>
      <c r="C18" s="5">
        <v>44759</v>
      </c>
      <c r="D18" s="12">
        <v>438</v>
      </c>
      <c r="E18" s="5" t="s">
        <v>24</v>
      </c>
      <c r="F18" s="5" t="s">
        <v>4</v>
      </c>
      <c r="G18" s="5" t="s">
        <v>4</v>
      </c>
      <c r="H18" s="8" t="s">
        <v>49</v>
      </c>
      <c r="I18" s="8" t="s">
        <v>23</v>
      </c>
      <c r="J18" s="7" t="s">
        <v>48</v>
      </c>
      <c r="K18" s="6" t="s">
        <v>19</v>
      </c>
      <c r="L18" s="8" t="s">
        <v>22</v>
      </c>
      <c r="M18" s="9" t="s">
        <v>47</v>
      </c>
      <c r="N18" s="6" t="s">
        <v>21</v>
      </c>
    </row>
  </sheetData>
  <autoFilter ref="B17:N17" xr:uid="{579BB452-B6EF-4621-88E1-E3564E59ABD2}"/>
  <conditionalFormatting sqref="F18:G18">
    <cfRule type="cellIs" dxfId="3" priority="1" operator="equal">
      <formula>$E$13</formula>
    </cfRule>
    <cfRule type="cellIs" dxfId="2" priority="2" operator="equal">
      <formula>$E$12</formula>
    </cfRule>
    <cfRule type="cellIs" dxfId="1" priority="3" operator="equal">
      <formula>$E$11</formula>
    </cfRule>
    <cfRule type="cellIs" dxfId="0" priority="4" operator="equal">
      <formula>$E$10</formula>
    </cfRule>
  </conditionalFormatting>
  <pageMargins left="0.70866141732283472" right="0.70866141732283472" top="0.15748031496062992" bottom="0.15748031496062992" header="0.31496062992125984" footer="0.31496062992125984"/>
  <pageSetup paperSize="9" scale="45" orientation="landscape" horizontalDpi="4294967294" verticalDpi="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40A400-3960-459D-98D3-DBC7F5FFEF23}">
          <x14:formula1>
            <xm:f>Dropdowns!$B$8:$B$12</xm:f>
          </x14:formula1>
          <xm:sqref>F18:G18</xm:sqref>
        </x14:dataValidation>
        <x14:dataValidation type="list" allowBlank="1" showInputMessage="1" showErrorMessage="1" xr:uid="{79EBF7D2-9BD6-46FE-9262-4E0D83474B18}">
          <x14:formula1>
            <xm:f>Dropdowns!$B$2:$B$5</xm:f>
          </x14:formula1>
          <xm:sqref>E18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0B2E5-2314-4CDE-B8E7-B02816F8424C}">
  <dimension ref="B1:B9"/>
  <sheetViews>
    <sheetView showGridLines="0" topLeftCell="A2" workbookViewId="0">
      <selection activeCell="H4" sqref="H4"/>
    </sheetView>
  </sheetViews>
  <sheetFormatPr defaultColWidth="9.109375" defaultRowHeight="18" x14ac:dyDescent="0.35"/>
  <cols>
    <col min="1" max="16384" width="9.109375" style="46"/>
  </cols>
  <sheetData>
    <row r="1" spans="2:2" ht="42.75" customHeight="1" x14ac:dyDescent="0.45">
      <c r="B1" s="45" t="s">
        <v>38</v>
      </c>
    </row>
    <row r="2" spans="2:2" ht="42.75" customHeight="1" x14ac:dyDescent="0.35">
      <c r="B2" s="47" t="s">
        <v>39</v>
      </c>
    </row>
    <row r="3" spans="2:2" ht="42.75" customHeight="1" x14ac:dyDescent="0.35">
      <c r="B3" s="47" t="s">
        <v>40</v>
      </c>
    </row>
    <row r="4" spans="2:2" ht="42.75" customHeight="1" x14ac:dyDescent="0.35">
      <c r="B4" s="47" t="s">
        <v>41</v>
      </c>
    </row>
    <row r="5" spans="2:2" ht="42.75" customHeight="1" x14ac:dyDescent="0.35">
      <c r="B5" s="47" t="s">
        <v>42</v>
      </c>
    </row>
    <row r="6" spans="2:2" ht="42.75" customHeight="1" x14ac:dyDescent="0.35">
      <c r="B6" s="47" t="s">
        <v>43</v>
      </c>
    </row>
    <row r="7" spans="2:2" ht="42.75" customHeight="1" x14ac:dyDescent="0.35">
      <c r="B7" s="47" t="s">
        <v>44</v>
      </c>
    </row>
    <row r="8" spans="2:2" ht="42.75" customHeight="1" x14ac:dyDescent="0.45">
      <c r="B8" s="45"/>
    </row>
    <row r="9" spans="2:2" ht="42.75" customHeight="1" x14ac:dyDescent="0.35"/>
  </sheetData>
  <hyperlinks>
    <hyperlink ref="B1" r:id="rId1" display="20 Common Project Risks and how to manage them" xr:uid="{AD4CC56C-4E39-4269-B677-64E7F15079BB}"/>
    <hyperlink ref="B2" r:id="rId2" xr:uid="{77345BB1-ED6F-4870-BCCC-4AE87A140438}"/>
    <hyperlink ref="B3" r:id="rId3" xr:uid="{66EB2010-463E-4D37-A182-62DB7FC6A858}"/>
    <hyperlink ref="B4" r:id="rId4" xr:uid="{C68BF519-8AF8-49D7-8B91-99DE871D49E2}"/>
    <hyperlink ref="B5" r:id="rId5" xr:uid="{A31A349B-C22C-46CB-8B02-8CDC8B9496B9}"/>
    <hyperlink ref="B6" r:id="rId6" xr:uid="{DCC1B0EF-507F-42FC-B93E-A74058C78C34}"/>
    <hyperlink ref="B7" r:id="rId7" xr:uid="{14190A8A-5493-45E8-B9D0-CF2823AA1941}"/>
  </hyperlinks>
  <pageMargins left="0.7" right="0.7" top="0.75" bottom="0.75" header="0.3" footer="0.3"/>
  <pageSetup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2"/>
  <sheetViews>
    <sheetView zoomScale="82" zoomScaleNormal="82" workbookViewId="0">
      <selection activeCell="D13" sqref="D13"/>
    </sheetView>
  </sheetViews>
  <sheetFormatPr defaultColWidth="9.109375" defaultRowHeight="14.4" x14ac:dyDescent="0.3"/>
  <cols>
    <col min="1" max="1" width="9.109375" style="10"/>
    <col min="2" max="2" width="11.44140625" style="10" customWidth="1"/>
    <col min="3" max="10" width="9.109375" style="10"/>
    <col min="11" max="11" width="9.109375" style="11"/>
    <col min="12" max="16384" width="9.109375" style="10"/>
  </cols>
  <sheetData>
    <row r="1" spans="2:2" x14ac:dyDescent="0.3">
      <c r="B1" s="16" t="s">
        <v>1</v>
      </c>
    </row>
    <row r="2" spans="2:2" x14ac:dyDescent="0.3">
      <c r="B2" s="37" t="s">
        <v>24</v>
      </c>
    </row>
    <row r="3" spans="2:2" x14ac:dyDescent="0.3">
      <c r="B3" s="38" t="s">
        <v>5</v>
      </c>
    </row>
    <row r="4" spans="2:2" x14ac:dyDescent="0.3">
      <c r="B4" s="38" t="s">
        <v>7</v>
      </c>
    </row>
    <row r="5" spans="2:2" x14ac:dyDescent="0.3">
      <c r="B5" s="38" t="s">
        <v>29</v>
      </c>
    </row>
    <row r="7" spans="2:2" x14ac:dyDescent="0.3">
      <c r="B7" s="16" t="s">
        <v>0</v>
      </c>
    </row>
    <row r="8" spans="2:2" x14ac:dyDescent="0.3">
      <c r="B8" s="35" t="s">
        <v>3</v>
      </c>
    </row>
    <row r="9" spans="2:2" x14ac:dyDescent="0.3">
      <c r="B9" s="36" t="s">
        <v>4</v>
      </c>
    </row>
    <row r="10" spans="2:2" x14ac:dyDescent="0.3">
      <c r="B10" s="36" t="s">
        <v>6</v>
      </c>
    </row>
    <row r="11" spans="2:2" x14ac:dyDescent="0.3">
      <c r="B11" s="36" t="s">
        <v>8</v>
      </c>
    </row>
    <row r="12" spans="2:2" x14ac:dyDescent="0.3">
      <c r="B12" s="3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PROJECT DETAILS</vt:lpstr>
      <vt:lpstr>DEFECT TRACKER</vt:lpstr>
      <vt:lpstr>RESOURCES</vt:lpstr>
      <vt:lpstr>Dropdowns</vt:lpstr>
      <vt:lpstr>DATE</vt:lpstr>
      <vt:lpstr>Full_Project_Name</vt:lpstr>
      <vt:lpstr>'DEFECT TRACKER'!Print_Titles</vt:lpstr>
      <vt:lpstr>Project_Manager</vt:lpstr>
      <vt:lpstr>Project_No</vt:lpstr>
      <vt:lpstr>PROJECT_SPONSOR</vt:lpstr>
    </vt:vector>
  </TitlesOfParts>
  <Manager>stakeholdermap.com</Manager>
  <Company>stakeholdermap.com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Defect Tracker</dc:title>
  <dc:subject>Defect and Issue tracking</dc:subject>
  <dc:creator/>
  <cp:lastModifiedBy>gaurav ahuja</cp:lastModifiedBy>
  <cp:lastPrinted>2014-06-28T09:25:29Z</cp:lastPrinted>
  <dcterms:created xsi:type="dcterms:W3CDTF">2014-06-28T09:07:17Z</dcterms:created>
  <dcterms:modified xsi:type="dcterms:W3CDTF">2022-07-17T20:49:53Z</dcterms:modified>
  <cp:category>Project Management Templates</cp:category>
</cp:coreProperties>
</file>