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uysal\Desktop\NYC Data Science Academy\Projects\Kaggle_HousePrices\"/>
    </mc:Choice>
  </mc:AlternateContent>
  <xr:revisionPtr revIDLastSave="0" documentId="13_ncr:1_{0EA4B079-316C-4C64-ACDF-84EADE2F5CE1}" xr6:coauthVersionLast="43" xr6:coauthVersionMax="43" xr10:uidLastSave="{00000000-0000-0000-0000-000000000000}"/>
  <bookViews>
    <workbookView xWindow="-108" yWindow="-108" windowWidth="23256" windowHeight="12576" xr2:uid="{DDBC7A3D-9467-4AC8-BF12-4A0529AFC5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 s="1"/>
  <c r="C11" i="2"/>
  <c r="C12" i="2"/>
  <c r="C13" i="2"/>
  <c r="C14" i="2" s="1"/>
  <c r="C15" i="2" s="1"/>
  <c r="C16" i="2"/>
  <c r="C17" i="2"/>
  <c r="C18" i="2" s="1"/>
  <c r="C19" i="2" s="1"/>
  <c r="C20" i="2" s="1"/>
  <c r="C21" i="2"/>
  <c r="C22" i="2" s="1"/>
  <c r="C23" i="2" s="1"/>
  <c r="C24" i="2" s="1"/>
  <c r="C25" i="2" s="1"/>
  <c r="C26" i="2"/>
  <c r="C27" i="2"/>
  <c r="C28" i="2"/>
  <c r="C29" i="2"/>
  <c r="C30" i="2" s="1"/>
  <c r="C31" i="2"/>
  <c r="C32" i="2"/>
  <c r="C33" i="2"/>
  <c r="C34" i="2" s="1"/>
  <c r="C35" i="2" s="1"/>
  <c r="C36" i="2"/>
  <c r="C37" i="2"/>
  <c r="C38" i="2" s="1"/>
  <c r="C39" i="2" s="1"/>
  <c r="C40" i="2" s="1"/>
  <c r="C41" i="2"/>
  <c r="C42" i="2" s="1"/>
  <c r="C43" i="2" s="1"/>
  <c r="C44" i="2" s="1"/>
  <c r="C45" i="2" s="1"/>
  <c r="C46" i="2"/>
  <c r="C4" i="2"/>
  <c r="C5" i="2" s="1"/>
  <c r="C3" i="2"/>
  <c r="C2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1" i="2"/>
</calcChain>
</file>

<file path=xl/sharedStrings.xml><?xml version="1.0" encoding="utf-8"?>
<sst xmlns="http://schemas.openxmlformats.org/spreadsheetml/2006/main" count="612" uniqueCount="167">
  <si>
    <t>Column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</si>
  <si>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</si>
  <si>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</si>
  <si>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</si>
  <si>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</si>
  <si>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</si>
  <si>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</si>
  <si>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</si>
  <si>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</si>
  <si>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</si>
  <si>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</si>
  <si>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</si>
  <si>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</si>
  <si>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</si>
  <si>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</si>
  <si>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</si>
  <si>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</si>
  <si>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</si>
  <si>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</si>
  <si>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</si>
  <si>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</si>
  <si>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</si>
  <si>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</si>
  <si>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</si>
  <si>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</si>
  <si>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</si>
  <si>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</si>
  <si>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</si>
  <si>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</si>
  <si>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</si>
  <si>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</si>
  <si>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</si>
  <si>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</si>
  <si>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</si>
  <si>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</si>
  <si>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</si>
  <si>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</si>
  <si>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</si>
  <si>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</si>
  <si>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</si>
  <si>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</si>
  <si>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</si>
  <si>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</si>
  <si>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</si>
  <si>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</si>
  <si>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</si>
  <si>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</si>
  <si>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</si>
  <si>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</si>
  <si>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</si>
  <si>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</si>
  <si>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</si>
  <si>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</si>
  <si>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</si>
  <si>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</si>
  <si>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</si>
  <si>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</si>
  <si>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</si>
  <si>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</si>
  <si>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</si>
  <si>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</si>
  <si>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</si>
  <si>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</si>
  <si>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</si>
  <si>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</si>
  <si>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</si>
  <si>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</si>
  <si>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</si>
  <si>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</si>
  <si>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</si>
  <si>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</si>
  <si>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</si>
  <si>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</si>
  <si>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</si>
  <si>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</si>
  <si>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</si>
  <si>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</si>
  <si>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</si>
  <si>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</si>
  <si>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</si>
  <si>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</si>
  <si>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</si>
  <si>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Categorical</t>
  </si>
  <si>
    <t>Type</t>
  </si>
  <si>
    <t>Numeric</t>
  </si>
  <si>
    <t>Nulls</t>
  </si>
  <si>
    <t>Transform</t>
  </si>
  <si>
    <t>No</t>
  </si>
  <si>
    <t>Comment</t>
  </si>
  <si>
    <t>Drop</t>
  </si>
  <si>
    <t>Yes</t>
  </si>
  <si>
    <t>Non-numeric</t>
  </si>
  <si>
    <t>get_dummies</t>
  </si>
  <si>
    <t>Outlier</t>
  </si>
  <si>
    <t>?</t>
  </si>
  <si>
    <t>count     1460
unique       5
top         RL
freq      1151
Can be transformed to Boolean. If RL==True then 1 else 0.</t>
  </si>
  <si>
    <t>Dummify and use as predictor</t>
  </si>
  <si>
    <t>Skewness</t>
  </si>
  <si>
    <t>High</t>
  </si>
  <si>
    <t>StandardScaler()</t>
  </si>
  <si>
    <t>StandardScaler() may be used to solve for skewness.</t>
  </si>
  <si>
    <t>Number of values for each class:
Pave    1454
Grvl       6
Does this column add any information to predict SalePrice? We may want to remove it.</t>
  </si>
  <si>
    <t>So many nulls!</t>
  </si>
  <si>
    <t>Ordinal</t>
  </si>
  <si>
    <t>Observe the negative linear relationship of LotShape with SalePrice.
sns.catplot(x='LotShape', y='LotArea', kind='box', data=train[train.LotArea&lt;100000])
Why is that?
Regular shaped houses are smaller in lot area. Irregular shaped houses have larger lot area and they are more expensive. Regular shaped houses are in-city and mostly owned by poor.
sns.relplot(hue='LotShape', x='LotArea', y='SalePrice', data=train[train.LotArea&lt;100000])</t>
  </si>
  <si>
    <t>Number of values for each class:
Lvl    1311
HLS      50
Bnk      63
Low      36
Should we cast to Boolean? If Lvl, then True, otherwise False</t>
  </si>
  <si>
    <t>Number of values for each class:
NoSeWa       1
AllPub    1459
I think we should drop it!</t>
  </si>
  <si>
    <t>CulDSac and FR3 have slightly higher mean price</t>
  </si>
  <si>
    <t>Number of values for each class:
Mod      65
Gtl    1382
Sev      13
Most observations belong to only one class. Mean SalePrice does not change much. Need to cast to Boolean? Gtl and others??</t>
  </si>
  <si>
    <t>Mean SalePrice differs much among neighborhoods</t>
  </si>
  <si>
    <t>Number of values for each class:
RRAe        11
Norm      1260
Artery      48
PosN        19
RRAn        26
RRNn         5
PosA         8
Feedr       81
RRNe         2
Most observations belong to one class only. Need a Boolean column?</t>
  </si>
  <si>
    <t>Number of values for each class:
RRAe         1
Norm      1445
Artery       2
PosN         2
RRAn         1
RRNn         2
PosA         1
Feedr        6
Drop. Does not add much information.</t>
  </si>
  <si>
    <t>Transform and use.</t>
  </si>
  <si>
    <t xml:space="preserve">5    821
6    252
7    205
8     72
4     57
3     25
9     22
2      5
1      1
OverallCond == 1 and ==2 and ==9 are found to be outliers. </t>
  </si>
  <si>
    <t>Direct linear relationship with SalePrice.
5     397
6     374
7     319
8     168
4     116
9      43
3      20
10     18
2       3
1       2
OverallQual == 1 is found to be outlier.</t>
  </si>
  <si>
    <t>Moderate</t>
  </si>
  <si>
    <t>value_counts() show that there are a lot of years with very few observations. How to handle this? Regression plot shows direct linear relation.</t>
  </si>
  <si>
    <t>Include in regression and see if it helps.</t>
  </si>
  <si>
    <t>Number of values for each class:
Metal         1
ClyTile       1
CompShg    1434
WdShake       5
Membran       1
Tar&amp;Grv      11
Roll          1
WdShngl       6
Does it really add information to the regression?</t>
  </si>
  <si>
    <t>Mean deviates. Must be added after transformation</t>
  </si>
  <si>
    <t>Mean deviates. Must be added after transformation. Same classes with Exterior1st. 215 houses have more than 1 class. Is it OK to use only one of these variables as predictors?</t>
  </si>
  <si>
    <t>log</t>
  </si>
  <si>
    <t>Definitely add to the model.</t>
  </si>
  <si>
    <t>Number of values for each class:
TA    1282
Po       1
Gd     146
Fa      28
Ex       3
Most values are average and good. Mean SalePrice of Average and good are very close to each other. I think this column does not add much info.</t>
  </si>
  <si>
    <t>Mean deviates. Must be added after transformation. How to handle nulls? I think imputation with random value is OK. None means no masonry veneer. Having a mason veneer has positive impact on the SalePrice.</t>
  </si>
  <si>
    <t>Positive linear relationship. When no masonry veneer, area = 0. Take log??</t>
  </si>
  <si>
    <t>Number of values for each class:
Stone       6
Wood        3
CBlock    634
Slab       24
PConc     647
BrkTil    146
Add to regression after get_dummies</t>
  </si>
  <si>
    <t>Add to regression after get_dummies</t>
  </si>
  <si>
    <t>Number of values for each class:
TA    1311
Po       2
Gd      65
Fa      45
Add as predictor</t>
  </si>
  <si>
    <t>Add as predictor</t>
  </si>
  <si>
    <t>Add as predictor. But examine the correlation between all basement related variables. We may end up choosing only one.</t>
  </si>
  <si>
    <t>log transform may be needed to solve for skewness. Linearity exists with SalePrice. Add as regressor.</t>
  </si>
  <si>
    <t>No need to add to the regression model. Because;
0       1293
180        5
374        3
551        2
93         2
468        2</t>
  </si>
  <si>
    <t>little bit of positive relationship</t>
  </si>
  <si>
    <t>high correlation and positive linearity with SalePrice. Definitely add to the model.</t>
  </si>
  <si>
    <t>IsPredictor</t>
  </si>
  <si>
    <t>drop because;
Number of values for each class:
Wall        4
Floor       1
OthW        2
Grav        7
GasW       18
GasA     1428</t>
  </si>
  <si>
    <t>Better predictor than Heating.</t>
  </si>
  <si>
    <t>Central air = True results in higher mean SalePrice</t>
  </si>
  <si>
    <t>We may want to remove it but let's add it for now.
Number of values for each class:
FuseA      94
FuseF      27
SBrkr    1334
Mix         1
FuseP       3</t>
  </si>
  <si>
    <t xml:space="preserve">Positive linear relationship. </t>
  </si>
  <si>
    <t>Positive linear relation. There are a lot of zeros. How to handle them?</t>
  </si>
  <si>
    <t>Positive linear relation. High correlation. Definitely add.</t>
  </si>
  <si>
    <t>Higher number of bathrooms increase the mean SalePrice. Positive linearity.</t>
  </si>
  <si>
    <t>BsmtFullBath may be better predictor.</t>
  </si>
  <si>
    <t>Strong linearity</t>
  </si>
  <si>
    <t>Moderate linearity</t>
  </si>
  <si>
    <t>1    1392
2      65
3       2
0       1
Name: KitchenAbvGr, dtype: int64</t>
  </si>
  <si>
    <t>Number of values for each class:
Min2      34
Typ     1360
Maj1      14
Sev        1
Mod       15
Min1      31
Maj2       5</t>
  </si>
  <si>
    <t>Linearity</t>
  </si>
  <si>
    <t>too many nulls</t>
  </si>
  <si>
    <t>impute nulls and use in regression</t>
  </si>
  <si>
    <t>check correlation with house built year. Multicolliniearity problem?</t>
  </si>
  <si>
    <t>Linearity. Check correlation with other garage related variables.</t>
  </si>
  <si>
    <t>Linearity exists.</t>
  </si>
  <si>
    <t>High linearity with SalePrice. Must be added to regression model.</t>
  </si>
  <si>
    <t>Number of values for each class:
Gd      14
TA    1311
Po       3
Ex       3
Fa      48</t>
  </si>
  <si>
    <t>Number of values for each class:
Gd       9
TA    1326
Po       7
Ex       2
Fa      35</t>
  </si>
  <si>
    <t>Number of values for each class:
Y    1340
P      30
N      90</t>
  </si>
  <si>
    <t>Linearity exists. What to do with 0 values.</t>
  </si>
  <si>
    <t>Can be added after transformed to Boolean when improvement needed</t>
  </si>
  <si>
    <t>too many zeros</t>
  </si>
  <si>
    <t>No linearity</t>
  </si>
  <si>
    <t>Number of values for each class:
Oth         3
New       122
COD        43
ConLD       9
Con         2
WD       1267
CWD         4
ConLI       5
ConLw       5</t>
  </si>
  <si>
    <t>Number of values for each class:
Normal     1198
Abnorml     101
Alloca       12
Family       20
Partial     125
AdjLand       4
Partial has higher mean SalePrice. Partial is associated with new homes. That may be why.</t>
  </si>
  <si>
    <t>pd.cut</t>
  </si>
  <si>
    <t>Could be a much better candidate predictor than YearBuilt. Less skewed, no outlier. Still linear with SalePrice. Look for multicolliniearity with YearBuilt. Change this column to age of the house?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</si>
</sst>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ont="1" applyFill="1" applyBorder="1"/>
    <xf numFmtId="0" fontId="0" fillId="0" borderId="0" xfId="0" applyAlignment="1">
      <alignment wrapText="1"/>
    </xf>
    <xf numFmtId="0" fontId="0" fillId="0" borderId="10" xfId="0" applyFont="1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03BC6-B8D7-49B8-AF6C-005C7E793D97}" name="Table1" displayName="Table1" ref="A1:I82" totalsRowShown="0">
  <autoFilter ref="A1:I82" xr:uid="{51A1D847-0FC2-4E14-9F0A-EEBDCBA70D16}"/>
  <tableColumns count="9">
    <tableColumn id="1" xr3:uid="{2D951C97-963A-49AA-A14D-040D210E01E4}" name="Column"/>
    <tableColumn id="2" xr3:uid="{33AC42D4-8674-44BA-8023-06AA17884A3E}" name="Type"/>
    <tableColumn id="3" xr3:uid="{A6178A3C-5CFF-4837-B938-9D7DCC172CA0}" name="Categorical"/>
    <tableColumn id="4" xr3:uid="{DA286257-4930-4700-BA0E-977D8D420D03}" name="Nulls"/>
    <tableColumn id="5" xr3:uid="{66577AB3-9CB6-4E75-BE23-227132B2432A}" name="Outlier"/>
    <tableColumn id="6" xr3:uid="{27DDD01F-F59F-4ADD-8840-FC629A95FC8A}" name="Skewness"/>
    <tableColumn id="7" xr3:uid="{799C1DDF-57A0-41B6-B031-779B0ADFA4C1}" name="Transform"/>
    <tableColumn id="8" xr3:uid="{538DCB17-95D6-4C3B-86BC-4F8C81A838FA}" name="Comment"/>
    <tableColumn id="9" xr3:uid="{7936A546-86F9-428E-9132-E0F16C840E81}" name="IsPredi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F395-EA31-43BD-8D50-6D37B22428DD}">
  <dimension ref="A1:N8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24" defaultRowHeight="14.4" x14ac:dyDescent="0.3"/>
  <cols>
    <col min="5" max="6" width="24" style="5"/>
    <col min="8" max="8" width="53" customWidth="1"/>
  </cols>
  <sheetData>
    <row r="1" spans="1:14" x14ac:dyDescent="0.3">
      <c r="A1" t="s">
        <v>0</v>
      </c>
      <c r="B1" t="s">
        <v>83</v>
      </c>
      <c r="C1" t="s">
        <v>82</v>
      </c>
      <c r="D1" t="s">
        <v>85</v>
      </c>
      <c r="E1" s="5" t="s">
        <v>93</v>
      </c>
      <c r="F1" s="5" t="s">
        <v>97</v>
      </c>
      <c r="G1" t="s">
        <v>86</v>
      </c>
      <c r="H1" t="s">
        <v>88</v>
      </c>
      <c r="I1" t="s">
        <v>135</v>
      </c>
    </row>
    <row r="2" spans="1:14" x14ac:dyDescent="0.3">
      <c r="A2" s="5" t="s">
        <v>1</v>
      </c>
      <c r="B2" t="s">
        <v>84</v>
      </c>
      <c r="C2" t="s">
        <v>87</v>
      </c>
      <c r="D2" t="s">
        <v>87</v>
      </c>
      <c r="E2" s="5" t="s">
        <v>87</v>
      </c>
      <c r="F2" s="5" t="s">
        <v>87</v>
      </c>
      <c r="G2" t="s">
        <v>87</v>
      </c>
      <c r="H2" t="s">
        <v>89</v>
      </c>
      <c r="I2" t="s">
        <v>87</v>
      </c>
    </row>
    <row r="3" spans="1:14" x14ac:dyDescent="0.3">
      <c r="A3" s="5" t="s">
        <v>2</v>
      </c>
      <c r="B3" t="s">
        <v>84</v>
      </c>
      <c r="C3" t="s">
        <v>90</v>
      </c>
      <c r="D3" t="s">
        <v>87</v>
      </c>
      <c r="E3" s="5" t="s">
        <v>87</v>
      </c>
      <c r="F3" s="5" t="s">
        <v>87</v>
      </c>
      <c r="G3" t="s">
        <v>92</v>
      </c>
      <c r="H3" t="s">
        <v>96</v>
      </c>
      <c r="I3" t="s">
        <v>90</v>
      </c>
    </row>
    <row r="4" spans="1:14" ht="86.4" x14ac:dyDescent="0.3">
      <c r="A4" s="5" t="s">
        <v>3</v>
      </c>
      <c r="B4" s="4" t="s">
        <v>91</v>
      </c>
      <c r="C4" s="4" t="s">
        <v>90</v>
      </c>
      <c r="D4" s="4" t="s">
        <v>87</v>
      </c>
      <c r="E4" s="5" t="s">
        <v>87</v>
      </c>
      <c r="F4" s="5" t="s">
        <v>87</v>
      </c>
      <c r="G4" s="4" t="s">
        <v>92</v>
      </c>
      <c r="H4" s="2" t="s">
        <v>95</v>
      </c>
      <c r="I4" s="4" t="s">
        <v>90</v>
      </c>
      <c r="J4" s="4"/>
      <c r="K4" s="4"/>
      <c r="L4" s="4"/>
      <c r="M4" s="4"/>
      <c r="N4" s="4"/>
    </row>
    <row r="5" spans="1:14" x14ac:dyDescent="0.3">
      <c r="A5" s="5" t="s">
        <v>4</v>
      </c>
      <c r="B5" t="s">
        <v>84</v>
      </c>
      <c r="C5" t="s">
        <v>87</v>
      </c>
      <c r="D5">
        <v>259</v>
      </c>
      <c r="E5" s="5" t="s">
        <v>90</v>
      </c>
      <c r="F5" s="5" t="s">
        <v>98</v>
      </c>
      <c r="G5" t="s">
        <v>99</v>
      </c>
      <c r="H5" t="s">
        <v>100</v>
      </c>
      <c r="I5" t="s">
        <v>90</v>
      </c>
    </row>
    <row r="6" spans="1:14" x14ac:dyDescent="0.3">
      <c r="A6" s="5" t="s">
        <v>5</v>
      </c>
      <c r="B6" t="s">
        <v>84</v>
      </c>
      <c r="C6" t="s">
        <v>87</v>
      </c>
      <c r="D6">
        <v>0</v>
      </c>
      <c r="E6" s="5" t="s">
        <v>90</v>
      </c>
      <c r="F6" s="5" t="s">
        <v>98</v>
      </c>
      <c r="G6" t="s">
        <v>99</v>
      </c>
      <c r="H6" s="5" t="s">
        <v>100</v>
      </c>
      <c r="I6" t="s">
        <v>90</v>
      </c>
    </row>
    <row r="7" spans="1:14" ht="100.8" x14ac:dyDescent="0.3">
      <c r="A7" s="5" t="s">
        <v>6</v>
      </c>
      <c r="B7" t="s">
        <v>91</v>
      </c>
      <c r="C7" t="s">
        <v>90</v>
      </c>
      <c r="D7">
        <v>0</v>
      </c>
      <c r="E7" s="5" t="s">
        <v>87</v>
      </c>
      <c r="F7" s="5" t="s">
        <v>87</v>
      </c>
      <c r="G7" t="s">
        <v>94</v>
      </c>
      <c r="H7" s="2" t="s">
        <v>101</v>
      </c>
      <c r="I7" t="s">
        <v>87</v>
      </c>
    </row>
    <row r="8" spans="1:14" x14ac:dyDescent="0.3">
      <c r="A8" s="5" t="s">
        <v>7</v>
      </c>
      <c r="B8" t="s">
        <v>91</v>
      </c>
      <c r="C8" t="s">
        <v>90</v>
      </c>
      <c r="D8">
        <v>1369</v>
      </c>
      <c r="E8" s="5" t="s">
        <v>87</v>
      </c>
      <c r="F8" s="5" t="s">
        <v>87</v>
      </c>
      <c r="G8" t="s">
        <v>94</v>
      </c>
      <c r="H8" t="s">
        <v>102</v>
      </c>
      <c r="I8" t="s">
        <v>87</v>
      </c>
    </row>
    <row r="9" spans="1:14" ht="158.4" x14ac:dyDescent="0.3">
      <c r="A9" s="5" t="s">
        <v>8</v>
      </c>
      <c r="B9" t="s">
        <v>91</v>
      </c>
      <c r="C9" t="s">
        <v>103</v>
      </c>
      <c r="D9">
        <v>0</v>
      </c>
      <c r="E9" s="5" t="s">
        <v>87</v>
      </c>
      <c r="F9" s="5" t="s">
        <v>87</v>
      </c>
      <c r="G9" t="s">
        <v>92</v>
      </c>
      <c r="H9" s="2" t="s">
        <v>104</v>
      </c>
      <c r="I9" t="s">
        <v>90</v>
      </c>
    </row>
    <row r="10" spans="1:14" ht="115.2" x14ac:dyDescent="0.3">
      <c r="A10" s="5" t="s">
        <v>9</v>
      </c>
      <c r="B10" t="s">
        <v>91</v>
      </c>
      <c r="C10" t="s">
        <v>103</v>
      </c>
      <c r="D10">
        <v>0</v>
      </c>
      <c r="E10" s="5" t="s">
        <v>87</v>
      </c>
      <c r="F10" s="5" t="s">
        <v>87</v>
      </c>
      <c r="G10" t="s">
        <v>92</v>
      </c>
      <c r="H10" s="2" t="s">
        <v>105</v>
      </c>
      <c r="I10" t="s">
        <v>87</v>
      </c>
    </row>
    <row r="11" spans="1:14" ht="86.4" x14ac:dyDescent="0.3">
      <c r="A11" s="5" t="s">
        <v>10</v>
      </c>
      <c r="B11" t="s">
        <v>91</v>
      </c>
      <c r="C11" t="s">
        <v>90</v>
      </c>
      <c r="D11">
        <v>0</v>
      </c>
      <c r="E11" s="5" t="s">
        <v>87</v>
      </c>
      <c r="F11" s="5" t="s">
        <v>87</v>
      </c>
      <c r="G11" t="s">
        <v>94</v>
      </c>
      <c r="H11" s="2" t="s">
        <v>106</v>
      </c>
      <c r="I11" t="s">
        <v>87</v>
      </c>
    </row>
    <row r="12" spans="1:14" x14ac:dyDescent="0.3">
      <c r="A12" s="5" t="s">
        <v>11</v>
      </c>
      <c r="B12" t="s">
        <v>91</v>
      </c>
      <c r="C12" t="s">
        <v>90</v>
      </c>
      <c r="D12">
        <v>0</v>
      </c>
      <c r="E12" s="5" t="s">
        <v>87</v>
      </c>
      <c r="F12" s="5" t="s">
        <v>87</v>
      </c>
      <c r="G12" t="s">
        <v>92</v>
      </c>
      <c r="H12" t="s">
        <v>107</v>
      </c>
      <c r="I12" t="s">
        <v>90</v>
      </c>
    </row>
    <row r="13" spans="1:14" ht="129.6" x14ac:dyDescent="0.3">
      <c r="A13" s="5" t="s">
        <v>12</v>
      </c>
      <c r="B13" t="s">
        <v>91</v>
      </c>
      <c r="C13" t="s">
        <v>90</v>
      </c>
      <c r="D13">
        <v>0</v>
      </c>
      <c r="E13" s="5" t="s">
        <v>87</v>
      </c>
      <c r="F13" s="5" t="s">
        <v>87</v>
      </c>
      <c r="G13" t="s">
        <v>92</v>
      </c>
      <c r="H13" s="2" t="s">
        <v>108</v>
      </c>
      <c r="I13" t="s">
        <v>87</v>
      </c>
    </row>
    <row r="14" spans="1:14" x14ac:dyDescent="0.3">
      <c r="A14" s="5" t="s">
        <v>13</v>
      </c>
      <c r="B14" t="s">
        <v>91</v>
      </c>
      <c r="C14" t="s">
        <v>90</v>
      </c>
      <c r="D14">
        <v>0</v>
      </c>
      <c r="E14" s="5" t="s">
        <v>87</v>
      </c>
      <c r="F14" s="5" t="s">
        <v>87</v>
      </c>
      <c r="G14" t="s">
        <v>92</v>
      </c>
      <c r="H14" t="s">
        <v>109</v>
      </c>
      <c r="I14" t="s">
        <v>90</v>
      </c>
    </row>
    <row r="15" spans="1:14" ht="201.6" x14ac:dyDescent="0.3">
      <c r="A15" s="5" t="s">
        <v>14</v>
      </c>
      <c r="B15" t="s">
        <v>91</v>
      </c>
      <c r="C15" t="s">
        <v>90</v>
      </c>
      <c r="D15">
        <v>0</v>
      </c>
      <c r="E15" s="5" t="s">
        <v>87</v>
      </c>
      <c r="F15" s="5" t="s">
        <v>87</v>
      </c>
      <c r="G15" t="s">
        <v>92</v>
      </c>
      <c r="H15" s="2" t="s">
        <v>110</v>
      </c>
      <c r="I15" t="s">
        <v>87</v>
      </c>
    </row>
    <row r="16" spans="1:14" ht="172.8" x14ac:dyDescent="0.3">
      <c r="A16" s="5" t="s">
        <v>15</v>
      </c>
      <c r="B16" t="s">
        <v>91</v>
      </c>
      <c r="C16" t="s">
        <v>90</v>
      </c>
      <c r="D16">
        <v>0</v>
      </c>
      <c r="E16" s="5" t="s">
        <v>87</v>
      </c>
      <c r="F16" s="5" t="s">
        <v>87</v>
      </c>
      <c r="G16" t="s">
        <v>94</v>
      </c>
      <c r="H16" s="2" t="s">
        <v>111</v>
      </c>
      <c r="I16" t="s">
        <v>87</v>
      </c>
    </row>
    <row r="17" spans="1:9" x14ac:dyDescent="0.3">
      <c r="A17" s="5" t="s">
        <v>16</v>
      </c>
      <c r="B17" t="s">
        <v>91</v>
      </c>
      <c r="C17" t="s">
        <v>90</v>
      </c>
      <c r="D17">
        <v>0</v>
      </c>
      <c r="E17" s="5" t="s">
        <v>87</v>
      </c>
      <c r="F17" s="5" t="s">
        <v>87</v>
      </c>
      <c r="G17" t="s">
        <v>92</v>
      </c>
      <c r="H17" t="s">
        <v>112</v>
      </c>
      <c r="I17" t="s">
        <v>90</v>
      </c>
    </row>
    <row r="18" spans="1:9" x14ac:dyDescent="0.3">
      <c r="A18" s="5" t="s">
        <v>17</v>
      </c>
      <c r="B18" t="s">
        <v>91</v>
      </c>
      <c r="C18" t="s">
        <v>90</v>
      </c>
      <c r="D18">
        <v>0</v>
      </c>
      <c r="E18" s="5" t="s">
        <v>87</v>
      </c>
      <c r="F18" s="5" t="s">
        <v>87</v>
      </c>
      <c r="G18" t="s">
        <v>92</v>
      </c>
      <c r="H18" s="5" t="s">
        <v>112</v>
      </c>
      <c r="I18" t="s">
        <v>90</v>
      </c>
    </row>
    <row r="19" spans="1:9" ht="201.6" x14ac:dyDescent="0.3">
      <c r="A19" s="5" t="s">
        <v>18</v>
      </c>
      <c r="B19" t="s">
        <v>84</v>
      </c>
      <c r="C19" t="s">
        <v>90</v>
      </c>
      <c r="D19">
        <v>0</v>
      </c>
      <c r="E19" s="5" t="s">
        <v>90</v>
      </c>
      <c r="F19" s="5" t="s">
        <v>87</v>
      </c>
      <c r="G19" t="s">
        <v>92</v>
      </c>
      <c r="H19" s="2" t="s">
        <v>114</v>
      </c>
      <c r="I19" t="s">
        <v>90</v>
      </c>
    </row>
    <row r="20" spans="1:9" ht="158.4" x14ac:dyDescent="0.3">
      <c r="A20" s="5" t="s">
        <v>19</v>
      </c>
      <c r="B20" t="s">
        <v>84</v>
      </c>
      <c r="C20" t="s">
        <v>90</v>
      </c>
      <c r="D20">
        <v>0</v>
      </c>
      <c r="E20" s="5" t="s">
        <v>90</v>
      </c>
      <c r="F20" s="5" t="s">
        <v>87</v>
      </c>
      <c r="G20" t="s">
        <v>92</v>
      </c>
      <c r="H20" s="2" t="s">
        <v>113</v>
      </c>
      <c r="I20" t="s">
        <v>90</v>
      </c>
    </row>
    <row r="21" spans="1:9" x14ac:dyDescent="0.3">
      <c r="A21" s="5" t="s">
        <v>20</v>
      </c>
      <c r="B21" t="s">
        <v>84</v>
      </c>
      <c r="C21" t="s">
        <v>87</v>
      </c>
      <c r="D21">
        <v>0</v>
      </c>
      <c r="E21" s="5" t="s">
        <v>90</v>
      </c>
      <c r="F21" s="5" t="s">
        <v>115</v>
      </c>
      <c r="G21" t="s">
        <v>90</v>
      </c>
      <c r="H21" t="s">
        <v>116</v>
      </c>
      <c r="I21" t="s">
        <v>87</v>
      </c>
    </row>
    <row r="22" spans="1:9" x14ac:dyDescent="0.3">
      <c r="A22" s="5" t="s">
        <v>21</v>
      </c>
      <c r="B22" t="s">
        <v>84</v>
      </c>
      <c r="C22" t="s">
        <v>87</v>
      </c>
      <c r="D22">
        <v>0</v>
      </c>
      <c r="E22" s="5" t="s">
        <v>87</v>
      </c>
      <c r="F22" s="5" t="s">
        <v>115</v>
      </c>
      <c r="G22" t="s">
        <v>165</v>
      </c>
      <c r="H22" t="s">
        <v>166</v>
      </c>
      <c r="I22" t="s">
        <v>90</v>
      </c>
    </row>
    <row r="23" spans="1:9" x14ac:dyDescent="0.3">
      <c r="A23" s="5" t="s">
        <v>22</v>
      </c>
      <c r="B23" t="s">
        <v>91</v>
      </c>
      <c r="C23" t="s">
        <v>90</v>
      </c>
      <c r="D23">
        <v>0</v>
      </c>
      <c r="E23" s="5" t="s">
        <v>87</v>
      </c>
      <c r="F23" s="5" t="s">
        <v>87</v>
      </c>
      <c r="G23" t="s">
        <v>92</v>
      </c>
      <c r="H23" t="s">
        <v>117</v>
      </c>
      <c r="I23" t="s">
        <v>90</v>
      </c>
    </row>
    <row r="24" spans="1:9" ht="172.8" x14ac:dyDescent="0.3">
      <c r="A24" s="5" t="s">
        <v>23</v>
      </c>
      <c r="B24" t="s">
        <v>91</v>
      </c>
      <c r="C24" t="s">
        <v>90</v>
      </c>
      <c r="D24">
        <v>0</v>
      </c>
      <c r="E24" s="5" t="s">
        <v>87</v>
      </c>
      <c r="F24" s="5" t="s">
        <v>87</v>
      </c>
      <c r="G24" t="s">
        <v>94</v>
      </c>
      <c r="H24" s="2" t="s">
        <v>118</v>
      </c>
      <c r="I24" t="s">
        <v>87</v>
      </c>
    </row>
    <row r="25" spans="1:9" x14ac:dyDescent="0.3">
      <c r="A25" s="5" t="s">
        <v>24</v>
      </c>
      <c r="B25" t="s">
        <v>91</v>
      </c>
      <c r="C25" t="s">
        <v>90</v>
      </c>
      <c r="D25">
        <v>0</v>
      </c>
      <c r="E25" s="5" t="s">
        <v>87</v>
      </c>
      <c r="F25" s="5" t="s">
        <v>87</v>
      </c>
      <c r="G25" t="s">
        <v>92</v>
      </c>
      <c r="H25" t="s">
        <v>119</v>
      </c>
      <c r="I25" t="s">
        <v>90</v>
      </c>
    </row>
    <row r="26" spans="1:9" x14ac:dyDescent="0.3">
      <c r="A26" s="5" t="s">
        <v>25</v>
      </c>
      <c r="B26" t="s">
        <v>91</v>
      </c>
      <c r="C26" t="s">
        <v>90</v>
      </c>
      <c r="D26">
        <v>0</v>
      </c>
      <c r="E26" s="5" t="s">
        <v>87</v>
      </c>
      <c r="F26" s="5" t="s">
        <v>87</v>
      </c>
      <c r="G26" t="s">
        <v>92</v>
      </c>
      <c r="H26" s="5" t="s">
        <v>120</v>
      </c>
      <c r="I26" t="s">
        <v>90</v>
      </c>
    </row>
    <row r="27" spans="1:9" x14ac:dyDescent="0.3">
      <c r="A27" s="5" t="s">
        <v>26</v>
      </c>
      <c r="B27" t="s">
        <v>91</v>
      </c>
      <c r="C27" t="s">
        <v>90</v>
      </c>
      <c r="D27">
        <v>8</v>
      </c>
      <c r="E27" s="5" t="s">
        <v>87</v>
      </c>
      <c r="F27" s="5" t="s">
        <v>87</v>
      </c>
      <c r="G27" t="s">
        <v>92</v>
      </c>
      <c r="H27" s="5" t="s">
        <v>124</v>
      </c>
      <c r="I27" t="s">
        <v>90</v>
      </c>
    </row>
    <row r="28" spans="1:9" x14ac:dyDescent="0.3">
      <c r="A28" s="5" t="s">
        <v>27</v>
      </c>
      <c r="B28" t="s">
        <v>84</v>
      </c>
      <c r="C28" t="s">
        <v>87</v>
      </c>
      <c r="D28">
        <v>8</v>
      </c>
      <c r="E28" s="5" t="s">
        <v>90</v>
      </c>
      <c r="F28" s="5" t="s">
        <v>98</v>
      </c>
      <c r="G28" t="s">
        <v>121</v>
      </c>
      <c r="H28" t="s">
        <v>125</v>
      </c>
      <c r="I28" t="s">
        <v>90</v>
      </c>
    </row>
    <row r="29" spans="1:9" x14ac:dyDescent="0.3">
      <c r="A29" s="5" t="s">
        <v>28</v>
      </c>
      <c r="B29" t="s">
        <v>91</v>
      </c>
      <c r="C29" t="s">
        <v>103</v>
      </c>
      <c r="D29">
        <v>0</v>
      </c>
      <c r="E29" s="5" t="s">
        <v>87</v>
      </c>
      <c r="F29" s="5" t="s">
        <v>87</v>
      </c>
      <c r="G29" t="s">
        <v>92</v>
      </c>
      <c r="H29" t="s">
        <v>122</v>
      </c>
      <c r="I29" t="s">
        <v>90</v>
      </c>
    </row>
    <row r="30" spans="1:9" ht="158.4" x14ac:dyDescent="0.3">
      <c r="A30" s="5" t="s">
        <v>29</v>
      </c>
      <c r="B30" t="s">
        <v>91</v>
      </c>
      <c r="C30" t="s">
        <v>103</v>
      </c>
      <c r="D30">
        <v>0</v>
      </c>
      <c r="E30" s="5" t="s">
        <v>87</v>
      </c>
      <c r="F30" s="5" t="s">
        <v>87</v>
      </c>
      <c r="G30" t="s">
        <v>94</v>
      </c>
      <c r="H30" s="2" t="s">
        <v>123</v>
      </c>
      <c r="I30" t="s">
        <v>87</v>
      </c>
    </row>
    <row r="31" spans="1:9" ht="144" x14ac:dyDescent="0.3">
      <c r="A31" s="5" t="s">
        <v>30</v>
      </c>
      <c r="B31" t="s">
        <v>91</v>
      </c>
      <c r="C31" t="s">
        <v>90</v>
      </c>
      <c r="D31">
        <v>0</v>
      </c>
      <c r="E31" s="5" t="s">
        <v>87</v>
      </c>
      <c r="F31" s="5" t="s">
        <v>87</v>
      </c>
      <c r="G31" t="s">
        <v>92</v>
      </c>
      <c r="H31" s="2" t="s">
        <v>126</v>
      </c>
      <c r="I31" t="s">
        <v>90</v>
      </c>
    </row>
    <row r="32" spans="1:9" x14ac:dyDescent="0.3">
      <c r="A32" s="5" t="s">
        <v>31</v>
      </c>
      <c r="B32" t="s">
        <v>91</v>
      </c>
      <c r="C32" t="s">
        <v>90</v>
      </c>
      <c r="D32">
        <v>37</v>
      </c>
      <c r="E32" s="5" t="s">
        <v>87</v>
      </c>
      <c r="F32" s="5" t="s">
        <v>87</v>
      </c>
      <c r="G32" t="s">
        <v>92</v>
      </c>
      <c r="H32" t="s">
        <v>127</v>
      </c>
      <c r="I32" t="s">
        <v>90</v>
      </c>
    </row>
    <row r="33" spans="1:9" ht="115.2" x14ac:dyDescent="0.3">
      <c r="A33" s="5" t="s">
        <v>32</v>
      </c>
      <c r="B33" t="s">
        <v>91</v>
      </c>
      <c r="C33" t="s">
        <v>90</v>
      </c>
      <c r="D33">
        <v>37</v>
      </c>
      <c r="E33" s="5" t="s">
        <v>87</v>
      </c>
      <c r="F33" s="5" t="s">
        <v>87</v>
      </c>
      <c r="G33" t="s">
        <v>92</v>
      </c>
      <c r="H33" s="2" t="s">
        <v>128</v>
      </c>
      <c r="I33" t="s">
        <v>90</v>
      </c>
    </row>
    <row r="34" spans="1:9" x14ac:dyDescent="0.3">
      <c r="A34" s="5" t="s">
        <v>33</v>
      </c>
      <c r="B34" t="s">
        <v>91</v>
      </c>
      <c r="C34" t="s">
        <v>90</v>
      </c>
      <c r="D34">
        <v>38</v>
      </c>
      <c r="E34" s="5" t="s">
        <v>87</v>
      </c>
      <c r="F34" s="5" t="s">
        <v>87</v>
      </c>
      <c r="G34" t="s">
        <v>92</v>
      </c>
      <c r="H34" t="s">
        <v>129</v>
      </c>
      <c r="I34" t="s">
        <v>90</v>
      </c>
    </row>
    <row r="35" spans="1:9" x14ac:dyDescent="0.3">
      <c r="A35" s="5" t="s">
        <v>34</v>
      </c>
      <c r="B35" t="s">
        <v>91</v>
      </c>
      <c r="C35" t="s">
        <v>90</v>
      </c>
      <c r="D35">
        <v>37</v>
      </c>
      <c r="E35" s="5" t="s">
        <v>87</v>
      </c>
      <c r="F35" s="5" t="s">
        <v>87</v>
      </c>
      <c r="G35" t="s">
        <v>92</v>
      </c>
      <c r="H35" t="s">
        <v>130</v>
      </c>
      <c r="I35" t="s">
        <v>90</v>
      </c>
    </row>
    <row r="36" spans="1:9" x14ac:dyDescent="0.3">
      <c r="A36" s="5" t="s">
        <v>35</v>
      </c>
      <c r="B36" t="s">
        <v>84</v>
      </c>
      <c r="C36" t="s">
        <v>87</v>
      </c>
      <c r="D36">
        <v>0</v>
      </c>
      <c r="E36" s="5" t="s">
        <v>90</v>
      </c>
      <c r="F36" s="5" t="s">
        <v>98</v>
      </c>
      <c r="G36" t="s">
        <v>121</v>
      </c>
      <c r="H36" t="s">
        <v>131</v>
      </c>
      <c r="I36" t="s">
        <v>90</v>
      </c>
    </row>
    <row r="37" spans="1:9" x14ac:dyDescent="0.3">
      <c r="A37" s="5" t="s">
        <v>36</v>
      </c>
      <c r="B37" t="s">
        <v>91</v>
      </c>
      <c r="C37" t="s">
        <v>90</v>
      </c>
      <c r="D37">
        <v>38</v>
      </c>
      <c r="E37" s="5" t="s">
        <v>87</v>
      </c>
      <c r="F37" s="5" t="s">
        <v>87</v>
      </c>
      <c r="G37" t="s">
        <v>92</v>
      </c>
      <c r="H37" s="5" t="s">
        <v>130</v>
      </c>
      <c r="I37" t="s">
        <v>90</v>
      </c>
    </row>
    <row r="38" spans="1:9" ht="115.2" x14ac:dyDescent="0.3">
      <c r="A38" s="5" t="s">
        <v>37</v>
      </c>
      <c r="B38" t="s">
        <v>84</v>
      </c>
      <c r="C38" t="s">
        <v>87</v>
      </c>
      <c r="D38">
        <v>0</v>
      </c>
      <c r="E38" s="5" t="s">
        <v>87</v>
      </c>
      <c r="F38" s="5" t="s">
        <v>98</v>
      </c>
      <c r="G38" t="s">
        <v>94</v>
      </c>
      <c r="H38" s="2" t="s">
        <v>132</v>
      </c>
      <c r="I38" t="s">
        <v>87</v>
      </c>
    </row>
    <row r="39" spans="1:9" x14ac:dyDescent="0.3">
      <c r="A39" s="5" t="s">
        <v>38</v>
      </c>
      <c r="B39" t="s">
        <v>84</v>
      </c>
      <c r="C39" t="s">
        <v>87</v>
      </c>
      <c r="D39">
        <v>0</v>
      </c>
      <c r="E39" s="5" t="s">
        <v>90</v>
      </c>
      <c r="F39" s="5" t="s">
        <v>115</v>
      </c>
      <c r="G39" t="s">
        <v>121</v>
      </c>
      <c r="H39" t="s">
        <v>133</v>
      </c>
      <c r="I39" t="s">
        <v>87</v>
      </c>
    </row>
    <row r="40" spans="1:9" x14ac:dyDescent="0.3">
      <c r="A40" s="5" t="s">
        <v>39</v>
      </c>
      <c r="B40" t="s">
        <v>84</v>
      </c>
      <c r="C40" t="s">
        <v>87</v>
      </c>
      <c r="D40">
        <v>0</v>
      </c>
      <c r="E40" s="5" t="s">
        <v>90</v>
      </c>
      <c r="F40" s="5" t="s">
        <v>98</v>
      </c>
      <c r="G40" t="s">
        <v>121</v>
      </c>
      <c r="H40" t="s">
        <v>134</v>
      </c>
      <c r="I40" t="s">
        <v>90</v>
      </c>
    </row>
    <row r="41" spans="1:9" ht="144" x14ac:dyDescent="0.3">
      <c r="A41" s="5" t="s">
        <v>40</v>
      </c>
      <c r="B41" t="s">
        <v>91</v>
      </c>
      <c r="C41" t="s">
        <v>90</v>
      </c>
      <c r="D41">
        <v>0</v>
      </c>
      <c r="E41" s="5" t="s">
        <v>87</v>
      </c>
      <c r="F41" s="5" t="s">
        <v>87</v>
      </c>
      <c r="G41" t="s">
        <v>94</v>
      </c>
      <c r="H41" s="2" t="s">
        <v>136</v>
      </c>
      <c r="I41" t="s">
        <v>87</v>
      </c>
    </row>
    <row r="42" spans="1:9" x14ac:dyDescent="0.3">
      <c r="A42" s="5" t="s">
        <v>41</v>
      </c>
      <c r="B42" t="s">
        <v>91</v>
      </c>
      <c r="C42" t="s">
        <v>90</v>
      </c>
      <c r="D42">
        <v>0</v>
      </c>
      <c r="E42" s="5" t="s">
        <v>87</v>
      </c>
      <c r="F42" s="5" t="s">
        <v>87</v>
      </c>
      <c r="G42" t="s">
        <v>92</v>
      </c>
      <c r="H42" t="s">
        <v>137</v>
      </c>
      <c r="I42" t="s">
        <v>90</v>
      </c>
    </row>
    <row r="43" spans="1:9" x14ac:dyDescent="0.3">
      <c r="A43" s="5" t="s">
        <v>42</v>
      </c>
      <c r="B43" t="s">
        <v>91</v>
      </c>
      <c r="C43" t="s">
        <v>90</v>
      </c>
      <c r="D43">
        <v>0</v>
      </c>
      <c r="E43" s="5" t="s">
        <v>87</v>
      </c>
      <c r="F43" s="5" t="s">
        <v>87</v>
      </c>
      <c r="G43" t="s">
        <v>92</v>
      </c>
      <c r="H43" t="s">
        <v>138</v>
      </c>
      <c r="I43" t="s">
        <v>90</v>
      </c>
    </row>
    <row r="44" spans="1:9" ht="115.2" x14ac:dyDescent="0.3">
      <c r="A44" s="5" t="s">
        <v>43</v>
      </c>
      <c r="B44" t="s">
        <v>91</v>
      </c>
      <c r="C44" t="s">
        <v>90</v>
      </c>
      <c r="D44">
        <v>1</v>
      </c>
      <c r="E44" s="5" t="s">
        <v>87</v>
      </c>
      <c r="F44" s="5" t="s">
        <v>87</v>
      </c>
      <c r="G44" t="s">
        <v>92</v>
      </c>
      <c r="H44" s="2" t="s">
        <v>139</v>
      </c>
      <c r="I44" t="s">
        <v>90</v>
      </c>
    </row>
    <row r="45" spans="1:9" x14ac:dyDescent="0.3">
      <c r="A45" s="5" t="s">
        <v>44</v>
      </c>
      <c r="B45" t="s">
        <v>84</v>
      </c>
      <c r="C45" t="s">
        <v>87</v>
      </c>
      <c r="D45">
        <v>0</v>
      </c>
      <c r="E45" s="5" t="s">
        <v>90</v>
      </c>
      <c r="F45" s="5" t="s">
        <v>98</v>
      </c>
      <c r="G45" t="s">
        <v>121</v>
      </c>
      <c r="H45" t="s">
        <v>140</v>
      </c>
      <c r="I45" t="s">
        <v>90</v>
      </c>
    </row>
    <row r="46" spans="1:9" x14ac:dyDescent="0.3">
      <c r="A46" s="5" t="s">
        <v>45</v>
      </c>
      <c r="B46" t="s">
        <v>84</v>
      </c>
      <c r="C46" t="s">
        <v>87</v>
      </c>
      <c r="D46">
        <v>0</v>
      </c>
      <c r="E46" s="5" t="s">
        <v>90</v>
      </c>
      <c r="F46" s="5" t="s">
        <v>115</v>
      </c>
      <c r="G46" t="s">
        <v>121</v>
      </c>
      <c r="H46" t="s">
        <v>141</v>
      </c>
      <c r="I46" t="s">
        <v>90</v>
      </c>
    </row>
    <row r="47" spans="1:9" x14ac:dyDescent="0.3">
      <c r="A47" s="5" t="s">
        <v>46</v>
      </c>
      <c r="I47" t="s">
        <v>87</v>
      </c>
    </row>
    <row r="48" spans="1:9" x14ac:dyDescent="0.3">
      <c r="A48" s="5" t="s">
        <v>47</v>
      </c>
      <c r="B48" t="s">
        <v>84</v>
      </c>
      <c r="C48" t="s">
        <v>87</v>
      </c>
      <c r="D48">
        <v>0</v>
      </c>
      <c r="E48" s="5" t="s">
        <v>90</v>
      </c>
      <c r="F48" s="5" t="s">
        <v>98</v>
      </c>
      <c r="G48" t="s">
        <v>121</v>
      </c>
      <c r="H48" t="s">
        <v>142</v>
      </c>
      <c r="I48" t="s">
        <v>90</v>
      </c>
    </row>
    <row r="49" spans="1:9" x14ac:dyDescent="0.3">
      <c r="A49" s="5" t="s">
        <v>48</v>
      </c>
      <c r="B49" t="s">
        <v>84</v>
      </c>
      <c r="C49" t="s">
        <v>90</v>
      </c>
      <c r="D49">
        <v>0</v>
      </c>
      <c r="E49" s="5" t="s">
        <v>87</v>
      </c>
      <c r="F49" s="5" t="s">
        <v>87</v>
      </c>
      <c r="G49" t="s">
        <v>92</v>
      </c>
      <c r="H49" t="s">
        <v>143</v>
      </c>
      <c r="I49" t="s">
        <v>90</v>
      </c>
    </row>
    <row r="50" spans="1:9" x14ac:dyDescent="0.3">
      <c r="A50" s="5" t="s">
        <v>49</v>
      </c>
      <c r="B50" t="s">
        <v>84</v>
      </c>
      <c r="C50" t="s">
        <v>90</v>
      </c>
      <c r="D50">
        <v>0</v>
      </c>
      <c r="E50" s="5" t="s">
        <v>87</v>
      </c>
      <c r="F50" s="5" t="s">
        <v>87</v>
      </c>
      <c r="G50" t="s">
        <v>92</v>
      </c>
      <c r="H50" t="s">
        <v>144</v>
      </c>
      <c r="I50" t="s">
        <v>87</v>
      </c>
    </row>
    <row r="51" spans="1:9" x14ac:dyDescent="0.3">
      <c r="A51" s="5" t="s">
        <v>50</v>
      </c>
      <c r="B51" t="s">
        <v>84</v>
      </c>
      <c r="C51" t="s">
        <v>90</v>
      </c>
      <c r="D51">
        <v>0</v>
      </c>
      <c r="E51" s="5" t="s">
        <v>87</v>
      </c>
      <c r="F51" s="5" t="s">
        <v>87</v>
      </c>
      <c r="G51" t="s">
        <v>92</v>
      </c>
      <c r="H51" t="s">
        <v>145</v>
      </c>
      <c r="I51" t="s">
        <v>90</v>
      </c>
    </row>
    <row r="52" spans="1:9" x14ac:dyDescent="0.3">
      <c r="A52" s="5" t="s">
        <v>51</v>
      </c>
      <c r="B52" t="s">
        <v>84</v>
      </c>
      <c r="C52" t="s">
        <v>90</v>
      </c>
      <c r="D52">
        <v>0</v>
      </c>
      <c r="E52" s="5" t="s">
        <v>87</v>
      </c>
      <c r="F52" s="5" t="s">
        <v>87</v>
      </c>
      <c r="G52" t="s">
        <v>92</v>
      </c>
      <c r="H52" t="s">
        <v>146</v>
      </c>
      <c r="I52" t="s">
        <v>90</v>
      </c>
    </row>
    <row r="53" spans="1:9" x14ac:dyDescent="0.3">
      <c r="A53" s="5" t="s">
        <v>52</v>
      </c>
      <c r="B53" t="s">
        <v>84</v>
      </c>
      <c r="C53" t="s">
        <v>90</v>
      </c>
      <c r="D53">
        <v>0</v>
      </c>
      <c r="E53" s="5" t="s">
        <v>87</v>
      </c>
      <c r="F53" s="5" t="s">
        <v>87</v>
      </c>
      <c r="G53" t="s">
        <v>92</v>
      </c>
      <c r="H53" t="s">
        <v>146</v>
      </c>
      <c r="I53" t="s">
        <v>90</v>
      </c>
    </row>
    <row r="54" spans="1:9" ht="72" x14ac:dyDescent="0.3">
      <c r="A54" s="5" t="s">
        <v>53</v>
      </c>
      <c r="B54" t="s">
        <v>84</v>
      </c>
      <c r="C54" t="s">
        <v>90</v>
      </c>
      <c r="H54" s="2" t="s">
        <v>147</v>
      </c>
      <c r="I54" t="s">
        <v>87</v>
      </c>
    </row>
    <row r="55" spans="1:9" x14ac:dyDescent="0.3">
      <c r="A55" s="5" t="s">
        <v>54</v>
      </c>
      <c r="B55" t="s">
        <v>91</v>
      </c>
      <c r="C55" t="s">
        <v>90</v>
      </c>
      <c r="G55" t="s">
        <v>92</v>
      </c>
      <c r="H55" t="s">
        <v>112</v>
      </c>
      <c r="I55" t="s">
        <v>90</v>
      </c>
    </row>
    <row r="56" spans="1:9" x14ac:dyDescent="0.3">
      <c r="A56" s="5" t="s">
        <v>55</v>
      </c>
      <c r="B56" t="s">
        <v>84</v>
      </c>
      <c r="C56" t="s">
        <v>90</v>
      </c>
      <c r="D56">
        <v>0</v>
      </c>
      <c r="E56" s="5" t="s">
        <v>87</v>
      </c>
      <c r="F56" s="5" t="s">
        <v>87</v>
      </c>
      <c r="G56" t="s">
        <v>92</v>
      </c>
      <c r="H56" t="s">
        <v>112</v>
      </c>
      <c r="I56" t="s">
        <v>90</v>
      </c>
    </row>
    <row r="57" spans="1:9" ht="129.6" x14ac:dyDescent="0.3">
      <c r="A57" s="5" t="s">
        <v>56</v>
      </c>
      <c r="B57" t="s">
        <v>91</v>
      </c>
      <c r="C57" t="s">
        <v>90</v>
      </c>
      <c r="H57" s="2" t="s">
        <v>148</v>
      </c>
      <c r="I57" t="s">
        <v>87</v>
      </c>
    </row>
    <row r="58" spans="1:9" x14ac:dyDescent="0.3">
      <c r="A58" s="5" t="s">
        <v>57</v>
      </c>
      <c r="B58" t="s">
        <v>84</v>
      </c>
      <c r="C58" t="s">
        <v>90</v>
      </c>
      <c r="D58">
        <v>0</v>
      </c>
      <c r="E58" s="5" t="s">
        <v>87</v>
      </c>
      <c r="F58" s="5" t="s">
        <v>87</v>
      </c>
      <c r="G58" t="s">
        <v>92</v>
      </c>
      <c r="H58" t="s">
        <v>149</v>
      </c>
      <c r="I58" t="s">
        <v>90</v>
      </c>
    </row>
    <row r="59" spans="1:9" x14ac:dyDescent="0.3">
      <c r="A59" s="5" t="s">
        <v>58</v>
      </c>
      <c r="B59" t="s">
        <v>91</v>
      </c>
      <c r="C59" t="s">
        <v>90</v>
      </c>
      <c r="D59">
        <v>690</v>
      </c>
      <c r="H59" t="s">
        <v>150</v>
      </c>
      <c r="I59" t="s">
        <v>87</v>
      </c>
    </row>
    <row r="60" spans="1:9" x14ac:dyDescent="0.3">
      <c r="A60" s="5" t="s">
        <v>59</v>
      </c>
      <c r="B60" t="s">
        <v>91</v>
      </c>
      <c r="C60" t="s">
        <v>90</v>
      </c>
      <c r="D60">
        <v>81</v>
      </c>
      <c r="G60" t="s">
        <v>92</v>
      </c>
      <c r="H60" t="s">
        <v>151</v>
      </c>
      <c r="I60" t="s">
        <v>90</v>
      </c>
    </row>
    <row r="61" spans="1:9" x14ac:dyDescent="0.3">
      <c r="A61" s="5" t="s">
        <v>60</v>
      </c>
      <c r="B61" t="s">
        <v>84</v>
      </c>
      <c r="C61" t="s">
        <v>87</v>
      </c>
      <c r="D61">
        <v>81</v>
      </c>
      <c r="E61" s="5" t="s">
        <v>87</v>
      </c>
      <c r="F61" s="5" t="s">
        <v>87</v>
      </c>
      <c r="G61" t="s">
        <v>87</v>
      </c>
      <c r="H61" t="s">
        <v>152</v>
      </c>
      <c r="I61" t="s">
        <v>90</v>
      </c>
    </row>
    <row r="62" spans="1:9" x14ac:dyDescent="0.3">
      <c r="A62" s="5" t="s">
        <v>61</v>
      </c>
      <c r="B62" t="s">
        <v>91</v>
      </c>
      <c r="C62" t="s">
        <v>90</v>
      </c>
      <c r="D62">
        <v>81</v>
      </c>
      <c r="E62" s="5" t="s">
        <v>87</v>
      </c>
      <c r="F62" s="5" t="s">
        <v>87</v>
      </c>
      <c r="G62" t="s">
        <v>92</v>
      </c>
      <c r="H62" t="s">
        <v>153</v>
      </c>
      <c r="I62" t="s">
        <v>90</v>
      </c>
    </row>
    <row r="63" spans="1:9" x14ac:dyDescent="0.3">
      <c r="A63" s="5" t="s">
        <v>62</v>
      </c>
      <c r="B63" t="s">
        <v>84</v>
      </c>
      <c r="C63" t="s">
        <v>90</v>
      </c>
      <c r="D63">
        <v>0</v>
      </c>
      <c r="E63" s="5" t="s">
        <v>87</v>
      </c>
      <c r="F63" s="5" t="s">
        <v>87</v>
      </c>
      <c r="G63" t="s">
        <v>92</v>
      </c>
      <c r="H63" t="s">
        <v>154</v>
      </c>
      <c r="I63" t="s">
        <v>90</v>
      </c>
    </row>
    <row r="64" spans="1:9" x14ac:dyDescent="0.3">
      <c r="A64" s="5" t="s">
        <v>63</v>
      </c>
      <c r="B64" t="s">
        <v>84</v>
      </c>
      <c r="C64" t="s">
        <v>87</v>
      </c>
      <c r="D64">
        <v>0</v>
      </c>
      <c r="E64" s="5" t="s">
        <v>90</v>
      </c>
      <c r="F64" s="5" t="s">
        <v>87</v>
      </c>
      <c r="G64" t="s">
        <v>87</v>
      </c>
      <c r="H64" t="s">
        <v>155</v>
      </c>
      <c r="I64" t="s">
        <v>90</v>
      </c>
    </row>
    <row r="65" spans="1:9" ht="100.8" x14ac:dyDescent="0.3">
      <c r="A65" s="5" t="s">
        <v>64</v>
      </c>
      <c r="B65" t="s">
        <v>91</v>
      </c>
      <c r="C65" t="s">
        <v>90</v>
      </c>
      <c r="D65">
        <v>81</v>
      </c>
      <c r="E65" s="5" t="s">
        <v>87</v>
      </c>
      <c r="F65" s="5" t="s">
        <v>87</v>
      </c>
      <c r="G65" t="s">
        <v>87</v>
      </c>
      <c r="H65" s="2" t="s">
        <v>156</v>
      </c>
      <c r="I65" t="s">
        <v>87</v>
      </c>
    </row>
    <row r="66" spans="1:9" ht="100.8" x14ac:dyDescent="0.3">
      <c r="A66" s="5" t="s">
        <v>65</v>
      </c>
      <c r="H66" s="2" t="s">
        <v>157</v>
      </c>
      <c r="I66" t="s">
        <v>87</v>
      </c>
    </row>
    <row r="67" spans="1:9" ht="72" x14ac:dyDescent="0.3">
      <c r="A67" s="5" t="s">
        <v>66</v>
      </c>
      <c r="D67">
        <v>0</v>
      </c>
      <c r="H67" s="2" t="s">
        <v>158</v>
      </c>
      <c r="I67" t="s">
        <v>87</v>
      </c>
    </row>
    <row r="68" spans="1:9" x14ac:dyDescent="0.3">
      <c r="A68" s="5" t="s">
        <v>67</v>
      </c>
      <c r="B68" t="s">
        <v>84</v>
      </c>
      <c r="C68" t="s">
        <v>87</v>
      </c>
      <c r="D68">
        <v>0</v>
      </c>
      <c r="E68" s="5" t="s">
        <v>90</v>
      </c>
      <c r="F68" s="5" t="s">
        <v>98</v>
      </c>
      <c r="G68" t="s">
        <v>121</v>
      </c>
      <c r="H68" t="s">
        <v>159</v>
      </c>
      <c r="I68" t="s">
        <v>90</v>
      </c>
    </row>
    <row r="69" spans="1:9" x14ac:dyDescent="0.3">
      <c r="A69" s="5" t="s">
        <v>68</v>
      </c>
      <c r="B69" t="s">
        <v>84</v>
      </c>
      <c r="C69" t="s">
        <v>87</v>
      </c>
      <c r="D69">
        <v>0</v>
      </c>
      <c r="E69" s="5" t="s">
        <v>90</v>
      </c>
      <c r="F69" s="5" t="s">
        <v>98</v>
      </c>
      <c r="G69" t="s">
        <v>121</v>
      </c>
      <c r="H69" t="s">
        <v>159</v>
      </c>
      <c r="I69" t="s">
        <v>90</v>
      </c>
    </row>
    <row r="70" spans="1:9" x14ac:dyDescent="0.3">
      <c r="A70" s="5" t="s">
        <v>69</v>
      </c>
      <c r="B70" t="s">
        <v>84</v>
      </c>
      <c r="C70" t="s">
        <v>87</v>
      </c>
      <c r="I70" t="s">
        <v>87</v>
      </c>
    </row>
    <row r="71" spans="1:9" x14ac:dyDescent="0.3">
      <c r="A71" s="5" t="s">
        <v>70</v>
      </c>
      <c r="H71" t="s">
        <v>160</v>
      </c>
      <c r="I71" t="s">
        <v>87</v>
      </c>
    </row>
    <row r="72" spans="1:9" x14ac:dyDescent="0.3">
      <c r="A72" s="5" t="s">
        <v>71</v>
      </c>
      <c r="H72" s="5" t="s">
        <v>160</v>
      </c>
      <c r="I72" t="s">
        <v>87</v>
      </c>
    </row>
    <row r="73" spans="1:9" x14ac:dyDescent="0.3">
      <c r="A73" s="5" t="s">
        <v>72</v>
      </c>
      <c r="H73" s="5" t="s">
        <v>160</v>
      </c>
      <c r="I73" t="s">
        <v>87</v>
      </c>
    </row>
    <row r="74" spans="1:9" x14ac:dyDescent="0.3">
      <c r="A74" s="5" t="s">
        <v>73</v>
      </c>
      <c r="D74">
        <v>1453</v>
      </c>
      <c r="H74" t="s">
        <v>150</v>
      </c>
      <c r="I74" t="s">
        <v>87</v>
      </c>
    </row>
    <row r="75" spans="1:9" x14ac:dyDescent="0.3">
      <c r="A75" s="5" t="s">
        <v>74</v>
      </c>
      <c r="D75">
        <v>1179</v>
      </c>
      <c r="H75" t="s">
        <v>150</v>
      </c>
      <c r="I75" t="s">
        <v>87</v>
      </c>
    </row>
    <row r="76" spans="1:9" x14ac:dyDescent="0.3">
      <c r="A76" s="5" t="s">
        <v>75</v>
      </c>
      <c r="D76">
        <v>1406</v>
      </c>
      <c r="H76" t="s">
        <v>150</v>
      </c>
      <c r="I76" t="s">
        <v>87</v>
      </c>
    </row>
    <row r="77" spans="1:9" x14ac:dyDescent="0.3">
      <c r="A77" s="5" t="s">
        <v>76</v>
      </c>
      <c r="H77" t="s">
        <v>161</v>
      </c>
      <c r="I77" t="s">
        <v>87</v>
      </c>
    </row>
    <row r="78" spans="1:9" x14ac:dyDescent="0.3">
      <c r="A78" s="5" t="s">
        <v>77</v>
      </c>
      <c r="H78" t="s">
        <v>162</v>
      </c>
      <c r="I78" t="s">
        <v>87</v>
      </c>
    </row>
    <row r="79" spans="1:9" x14ac:dyDescent="0.3">
      <c r="A79" s="5" t="s">
        <v>78</v>
      </c>
      <c r="H79" s="5" t="s">
        <v>162</v>
      </c>
      <c r="I79" t="s">
        <v>87</v>
      </c>
    </row>
    <row r="80" spans="1:9" ht="158.4" x14ac:dyDescent="0.3">
      <c r="A80" s="5" t="s">
        <v>79</v>
      </c>
      <c r="H80" s="2" t="s">
        <v>163</v>
      </c>
      <c r="I80" t="s">
        <v>87</v>
      </c>
    </row>
    <row r="81" spans="1:9" ht="158.4" x14ac:dyDescent="0.3">
      <c r="A81" s="5" t="s">
        <v>80</v>
      </c>
      <c r="H81" s="2" t="s">
        <v>164</v>
      </c>
      <c r="I81" t="s">
        <v>87</v>
      </c>
    </row>
    <row r="82" spans="1:9" x14ac:dyDescent="0.3">
      <c r="A82" t="s">
        <v>81</v>
      </c>
      <c r="I82" t="s">
        <v>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AADC-2C5E-4B29-BD01-6850717315E6}">
  <dimension ref="A1:C46"/>
  <sheetViews>
    <sheetView workbookViewId="0">
      <selection activeCell="C5" sqref="C5"/>
    </sheetView>
  </sheetViews>
  <sheetFormatPr defaultRowHeight="14.4" x14ac:dyDescent="0.3"/>
  <cols>
    <col min="1" max="1" width="13.6640625" bestFit="1" customWidth="1"/>
    <col min="2" max="2" width="15" bestFit="1" customWidth="1"/>
    <col min="3" max="3" width="33.88671875" customWidth="1"/>
  </cols>
  <sheetData>
    <row r="1" spans="1:3" x14ac:dyDescent="0.3">
      <c r="A1" s="1" t="s">
        <v>2</v>
      </c>
      <c r="B1" t="str">
        <f>"'"&amp;A1&amp;"',"</f>
        <v>'MSSubClass',</v>
      </c>
      <c r="C1" t="str">
        <f>B1&amp;B2</f>
        <v>'MSSubClass','MSZoning',</v>
      </c>
    </row>
    <row r="2" spans="1:3" x14ac:dyDescent="0.3">
      <c r="A2" s="3" t="s">
        <v>3</v>
      </c>
      <c r="B2" s="5" t="str">
        <f t="shared" ref="B2:B46" si="0">"'"&amp;A2&amp;"',"</f>
        <v>'MSZoning',</v>
      </c>
      <c r="C2" s="5" t="str">
        <f>CONCATENATE(C1,B3)</f>
        <v>'MSSubClass','MSZoning','LotFrontage',</v>
      </c>
    </row>
    <row r="3" spans="1:3" x14ac:dyDescent="0.3">
      <c r="A3" s="1" t="s">
        <v>4</v>
      </c>
      <c r="B3" s="5" t="str">
        <f t="shared" si="0"/>
        <v>'LotFrontage',</v>
      </c>
      <c r="C3" s="5" t="str">
        <f>CONCATENATE(C2,B3)</f>
        <v>'MSSubClass','MSZoning','LotFrontage','LotFrontage',</v>
      </c>
    </row>
    <row r="4" spans="1:3" x14ac:dyDescent="0.3">
      <c r="A4" s="3" t="s">
        <v>5</v>
      </c>
      <c r="B4" s="5" t="str">
        <f t="shared" si="0"/>
        <v>'LotArea',</v>
      </c>
      <c r="C4" s="5" t="str">
        <f>CONCATENATE(C3,B4)</f>
        <v>'MSSubClass','MSZoning','LotFrontage','LotFrontage','LotArea',</v>
      </c>
    </row>
    <row r="5" spans="1:3" x14ac:dyDescent="0.3">
      <c r="A5" s="1" t="s">
        <v>8</v>
      </c>
      <c r="B5" s="5" t="str">
        <f t="shared" si="0"/>
        <v>'LotShape',</v>
      </c>
      <c r="C5" s="5" t="str">
        <f t="shared" ref="C5:C45" si="1">CONCATENATE(C4,B6)</f>
        <v>'MSSubClass','MSZoning','LotFrontage','LotFrontage','LotArea','LotConfig',</v>
      </c>
    </row>
    <row r="6" spans="1:3" x14ac:dyDescent="0.3">
      <c r="A6" s="3" t="s">
        <v>11</v>
      </c>
      <c r="B6" s="5" t="str">
        <f t="shared" si="0"/>
        <v>'LotConfig',</v>
      </c>
      <c r="C6" s="5" t="str">
        <f t="shared" ref="C6" si="2">B6&amp;B7</f>
        <v>'LotConfig','Neighborhood',</v>
      </c>
    </row>
    <row r="7" spans="1:3" x14ac:dyDescent="0.3">
      <c r="A7" s="1" t="s">
        <v>13</v>
      </c>
      <c r="B7" s="5" t="str">
        <f t="shared" si="0"/>
        <v>'Neighborhood',</v>
      </c>
      <c r="C7" s="5" t="str">
        <f t="shared" ref="C7:C46" si="3">CONCATENATE(C6,B8)</f>
        <v>'LotConfig','Neighborhood','BldgType',</v>
      </c>
    </row>
    <row r="8" spans="1:3" x14ac:dyDescent="0.3">
      <c r="A8" s="3" t="s">
        <v>16</v>
      </c>
      <c r="B8" s="5" t="str">
        <f t="shared" si="0"/>
        <v>'BldgType',</v>
      </c>
      <c r="C8" s="5" t="str">
        <f t="shared" ref="C8:C9" si="4">CONCATENATE(C7,B8)</f>
        <v>'LotConfig','Neighborhood','BldgType','BldgType',</v>
      </c>
    </row>
    <row r="9" spans="1:3" x14ac:dyDescent="0.3">
      <c r="A9" s="1" t="s">
        <v>17</v>
      </c>
      <c r="B9" s="5" t="str">
        <f t="shared" si="0"/>
        <v>'HouseStyle',</v>
      </c>
      <c r="C9" s="5" t="str">
        <f t="shared" si="4"/>
        <v>'LotConfig','Neighborhood','BldgType','BldgType','HouseStyle',</v>
      </c>
    </row>
    <row r="10" spans="1:3" x14ac:dyDescent="0.3">
      <c r="A10" s="3" t="s">
        <v>18</v>
      </c>
      <c r="B10" s="5" t="str">
        <f t="shared" si="0"/>
        <v>'OverallQual',</v>
      </c>
      <c r="C10" s="5" t="str">
        <f t="shared" si="1"/>
        <v>'LotConfig','Neighborhood','BldgType','BldgType','HouseStyle','OverallCond',</v>
      </c>
    </row>
    <row r="11" spans="1:3" x14ac:dyDescent="0.3">
      <c r="A11" s="1" t="s">
        <v>19</v>
      </c>
      <c r="B11" s="5" t="str">
        <f t="shared" si="0"/>
        <v>'OverallCond',</v>
      </c>
      <c r="C11" s="5" t="str">
        <f t="shared" ref="C11" si="5">B11&amp;B12</f>
        <v>'OverallCond','YearRemodAdd',</v>
      </c>
    </row>
    <row r="12" spans="1:3" x14ac:dyDescent="0.3">
      <c r="A12" s="3" t="s">
        <v>21</v>
      </c>
      <c r="B12" s="5" t="str">
        <f t="shared" si="0"/>
        <v>'YearRemodAdd',</v>
      </c>
      <c r="C12" s="5" t="str">
        <f t="shared" ref="C12:C46" si="6">CONCATENATE(C11,B13)</f>
        <v>'OverallCond','YearRemodAdd','RoofStyle',</v>
      </c>
    </row>
    <row r="13" spans="1:3" x14ac:dyDescent="0.3">
      <c r="A13" s="1" t="s">
        <v>22</v>
      </c>
      <c r="B13" s="5" t="str">
        <f t="shared" si="0"/>
        <v>'RoofStyle',</v>
      </c>
      <c r="C13" s="5" t="str">
        <f t="shared" ref="C13:C14" si="7">CONCATENATE(C12,B13)</f>
        <v>'OverallCond','YearRemodAdd','RoofStyle','RoofStyle',</v>
      </c>
    </row>
    <row r="14" spans="1:3" x14ac:dyDescent="0.3">
      <c r="A14" s="3" t="s">
        <v>24</v>
      </c>
      <c r="B14" s="5" t="str">
        <f t="shared" si="0"/>
        <v>'Exterior1st',</v>
      </c>
      <c r="C14" s="5" t="str">
        <f t="shared" si="7"/>
        <v>'OverallCond','YearRemodAdd','RoofStyle','RoofStyle','Exterior1st',</v>
      </c>
    </row>
    <row r="15" spans="1:3" x14ac:dyDescent="0.3">
      <c r="A15" s="1" t="s">
        <v>25</v>
      </c>
      <c r="B15" s="5" t="str">
        <f t="shared" si="0"/>
        <v>'Exterior2nd',</v>
      </c>
      <c r="C15" s="5" t="str">
        <f t="shared" si="1"/>
        <v>'OverallCond','YearRemodAdd','RoofStyle','RoofStyle','Exterior1st','MasVnrType',</v>
      </c>
    </row>
    <row r="16" spans="1:3" x14ac:dyDescent="0.3">
      <c r="A16" s="3" t="s">
        <v>26</v>
      </c>
      <c r="B16" s="5" t="str">
        <f t="shared" si="0"/>
        <v>'MasVnrType',</v>
      </c>
      <c r="C16" s="5" t="str">
        <f t="shared" ref="C16" si="8">B16&amp;B17</f>
        <v>'MasVnrType','MasVnrArea',</v>
      </c>
    </row>
    <row r="17" spans="1:3" x14ac:dyDescent="0.3">
      <c r="A17" s="1" t="s">
        <v>27</v>
      </c>
      <c r="B17" s="5" t="str">
        <f t="shared" si="0"/>
        <v>'MasVnrArea',</v>
      </c>
      <c r="C17" s="5" t="str">
        <f t="shared" ref="C17:C46" si="9">CONCATENATE(C16,B18)</f>
        <v>'MasVnrType','MasVnrArea','ExterQual',</v>
      </c>
    </row>
    <row r="18" spans="1:3" x14ac:dyDescent="0.3">
      <c r="A18" s="3" t="s">
        <v>28</v>
      </c>
      <c r="B18" s="5" t="str">
        <f t="shared" si="0"/>
        <v>'ExterQual',</v>
      </c>
      <c r="C18" s="5" t="str">
        <f t="shared" ref="C18:C19" si="10">CONCATENATE(C17,B18)</f>
        <v>'MasVnrType','MasVnrArea','ExterQual','ExterQual',</v>
      </c>
    </row>
    <row r="19" spans="1:3" x14ac:dyDescent="0.3">
      <c r="A19" s="1" t="s">
        <v>30</v>
      </c>
      <c r="B19" s="5" t="str">
        <f t="shared" si="0"/>
        <v>'Foundation',</v>
      </c>
      <c r="C19" s="5" t="str">
        <f t="shared" si="10"/>
        <v>'MasVnrType','MasVnrArea','ExterQual','ExterQual','Foundation',</v>
      </c>
    </row>
    <row r="20" spans="1:3" x14ac:dyDescent="0.3">
      <c r="A20" s="3" t="s">
        <v>31</v>
      </c>
      <c r="B20" s="5" t="str">
        <f t="shared" si="0"/>
        <v>'BsmtQual',</v>
      </c>
      <c r="C20" s="5" t="str">
        <f t="shared" si="1"/>
        <v>'MasVnrType','MasVnrArea','ExterQual','ExterQual','Foundation','BsmtCond',</v>
      </c>
    </row>
    <row r="21" spans="1:3" x14ac:dyDescent="0.3">
      <c r="A21" s="1" t="s">
        <v>32</v>
      </c>
      <c r="B21" s="5" t="str">
        <f t="shared" si="0"/>
        <v>'BsmtCond',</v>
      </c>
      <c r="C21" s="5" t="str">
        <f t="shared" ref="C21" si="11">B21&amp;B22</f>
        <v>'BsmtCond','BsmtExposure',</v>
      </c>
    </row>
    <row r="22" spans="1:3" x14ac:dyDescent="0.3">
      <c r="A22" s="3" t="s">
        <v>33</v>
      </c>
      <c r="B22" s="5" t="str">
        <f t="shared" si="0"/>
        <v>'BsmtExposure',</v>
      </c>
      <c r="C22" s="5" t="str">
        <f t="shared" ref="C22:C46" si="12">CONCATENATE(C21,B23)</f>
        <v>'BsmtCond','BsmtExposure','BsmtFinType1',</v>
      </c>
    </row>
    <row r="23" spans="1:3" x14ac:dyDescent="0.3">
      <c r="A23" s="1" t="s">
        <v>34</v>
      </c>
      <c r="B23" s="5" t="str">
        <f t="shared" si="0"/>
        <v>'BsmtFinType1',</v>
      </c>
      <c r="C23" s="5" t="str">
        <f t="shared" ref="C23:C24" si="13">CONCATENATE(C22,B23)</f>
        <v>'BsmtCond','BsmtExposure','BsmtFinType1','BsmtFinType1',</v>
      </c>
    </row>
    <row r="24" spans="1:3" x14ac:dyDescent="0.3">
      <c r="A24" s="3" t="s">
        <v>35</v>
      </c>
      <c r="B24" s="5" t="str">
        <f t="shared" si="0"/>
        <v>'BsmtFinSF1',</v>
      </c>
      <c r="C24" s="5" t="str">
        <f t="shared" si="13"/>
        <v>'BsmtCond','BsmtExposure','BsmtFinType1','BsmtFinType1','BsmtFinSF1',</v>
      </c>
    </row>
    <row r="25" spans="1:3" x14ac:dyDescent="0.3">
      <c r="A25" s="1" t="s">
        <v>36</v>
      </c>
      <c r="B25" s="5" t="str">
        <f t="shared" si="0"/>
        <v>'BsmtFinType2',</v>
      </c>
      <c r="C25" s="5" t="str">
        <f t="shared" si="1"/>
        <v>'BsmtCond','BsmtExposure','BsmtFinType1','BsmtFinType1','BsmtFinSF1','TotalBsmtSF',</v>
      </c>
    </row>
    <row r="26" spans="1:3" x14ac:dyDescent="0.3">
      <c r="A26" s="3" t="s">
        <v>39</v>
      </c>
      <c r="B26" s="5" t="str">
        <f t="shared" si="0"/>
        <v>'TotalBsmtSF',</v>
      </c>
      <c r="C26" s="5" t="str">
        <f t="shared" ref="C26" si="14">B26&amp;B27</f>
        <v>'TotalBsmtSF','HeatingQC',</v>
      </c>
    </row>
    <row r="27" spans="1:3" x14ac:dyDescent="0.3">
      <c r="A27" s="1" t="s">
        <v>41</v>
      </c>
      <c r="B27" s="5" t="str">
        <f t="shared" si="0"/>
        <v>'HeatingQC',</v>
      </c>
      <c r="C27" s="5" t="str">
        <f t="shared" ref="C27:C46" si="15">CONCATENATE(C26,B28)</f>
        <v>'TotalBsmtSF','HeatingQC','CentralAir',</v>
      </c>
    </row>
    <row r="28" spans="1:3" x14ac:dyDescent="0.3">
      <c r="A28" s="3" t="s">
        <v>42</v>
      </c>
      <c r="B28" s="5" t="str">
        <f t="shared" si="0"/>
        <v>'CentralAir',</v>
      </c>
      <c r="C28" s="5" t="str">
        <f t="shared" ref="C28:C29" si="16">CONCATENATE(C27,B28)</f>
        <v>'TotalBsmtSF','HeatingQC','CentralAir','CentralAir',</v>
      </c>
    </row>
    <row r="29" spans="1:3" x14ac:dyDescent="0.3">
      <c r="A29" s="1" t="s">
        <v>43</v>
      </c>
      <c r="B29" s="5" t="str">
        <f t="shared" si="0"/>
        <v>'Electrical',</v>
      </c>
      <c r="C29" s="5" t="str">
        <f t="shared" si="16"/>
        <v>'TotalBsmtSF','HeatingQC','CentralAir','CentralAir','Electrical',</v>
      </c>
    </row>
    <row r="30" spans="1:3" x14ac:dyDescent="0.3">
      <c r="A30" s="3" t="s">
        <v>44</v>
      </c>
      <c r="B30" s="5" t="str">
        <f t="shared" si="0"/>
        <v>'1stFlrSF',</v>
      </c>
      <c r="C30" s="5" t="str">
        <f t="shared" si="1"/>
        <v>'TotalBsmtSF','HeatingQC','CentralAir','CentralAir','Electrical','2ndFlrSF',</v>
      </c>
    </row>
    <row r="31" spans="1:3" x14ac:dyDescent="0.3">
      <c r="A31" s="1" t="s">
        <v>45</v>
      </c>
      <c r="B31" s="5" t="str">
        <f t="shared" si="0"/>
        <v>'2ndFlrSF',</v>
      </c>
      <c r="C31" s="5" t="str">
        <f t="shared" ref="C31" si="17">B31&amp;B32</f>
        <v>'2ndFlrSF','GrLivArea',</v>
      </c>
    </row>
    <row r="32" spans="1:3" x14ac:dyDescent="0.3">
      <c r="A32" s="3" t="s">
        <v>47</v>
      </c>
      <c r="B32" s="5" t="str">
        <f t="shared" si="0"/>
        <v>'GrLivArea',</v>
      </c>
      <c r="C32" s="5" t="str">
        <f t="shared" ref="C32:C46" si="18">CONCATENATE(C31,B33)</f>
        <v>'2ndFlrSF','GrLivArea','BsmtFullBath',</v>
      </c>
    </row>
    <row r="33" spans="1:3" x14ac:dyDescent="0.3">
      <c r="A33" s="1" t="s">
        <v>48</v>
      </c>
      <c r="B33" s="5" t="str">
        <f t="shared" si="0"/>
        <v>'BsmtFullBath',</v>
      </c>
      <c r="C33" s="5" t="str">
        <f t="shared" ref="C33:C34" si="19">CONCATENATE(C32,B33)</f>
        <v>'2ndFlrSF','GrLivArea','BsmtFullBath','BsmtFullBath',</v>
      </c>
    </row>
    <row r="34" spans="1:3" x14ac:dyDescent="0.3">
      <c r="A34" s="3" t="s">
        <v>50</v>
      </c>
      <c r="B34" s="5" t="str">
        <f t="shared" si="0"/>
        <v>'FullBath',</v>
      </c>
      <c r="C34" s="5" t="str">
        <f t="shared" si="19"/>
        <v>'2ndFlrSF','GrLivArea','BsmtFullBath','BsmtFullBath','FullBath',</v>
      </c>
    </row>
    <row r="35" spans="1:3" x14ac:dyDescent="0.3">
      <c r="A35" s="1" t="s">
        <v>51</v>
      </c>
      <c r="B35" s="5" t="str">
        <f t="shared" si="0"/>
        <v>'HalfBath',</v>
      </c>
      <c r="C35" s="5" t="str">
        <f t="shared" si="1"/>
        <v>'2ndFlrSF','GrLivArea','BsmtFullBath','BsmtFullBath','FullBath','BedroomAbvGr',</v>
      </c>
    </row>
    <row r="36" spans="1:3" x14ac:dyDescent="0.3">
      <c r="A36" s="3" t="s">
        <v>52</v>
      </c>
      <c r="B36" s="5" t="str">
        <f t="shared" si="0"/>
        <v>'BedroomAbvGr',</v>
      </c>
      <c r="C36" s="5" t="str">
        <f t="shared" ref="C36" si="20">B36&amp;B37</f>
        <v>'BedroomAbvGr','KitchenQual',</v>
      </c>
    </row>
    <row r="37" spans="1:3" x14ac:dyDescent="0.3">
      <c r="A37" s="1" t="s">
        <v>54</v>
      </c>
      <c r="B37" s="5" t="str">
        <f t="shared" si="0"/>
        <v>'KitchenQual',</v>
      </c>
      <c r="C37" s="5" t="str">
        <f t="shared" ref="C37:C46" si="21">CONCATENATE(C36,B38)</f>
        <v>'BedroomAbvGr','KitchenQual','TotRmsAbvGrd',</v>
      </c>
    </row>
    <row r="38" spans="1:3" x14ac:dyDescent="0.3">
      <c r="A38" s="3" t="s">
        <v>55</v>
      </c>
      <c r="B38" s="5" t="str">
        <f t="shared" si="0"/>
        <v>'TotRmsAbvGrd',</v>
      </c>
      <c r="C38" s="5" t="str">
        <f t="shared" ref="C38:C39" si="22">CONCATENATE(C37,B38)</f>
        <v>'BedroomAbvGr','KitchenQual','TotRmsAbvGrd','TotRmsAbvGrd',</v>
      </c>
    </row>
    <row r="39" spans="1:3" x14ac:dyDescent="0.3">
      <c r="A39" s="1" t="s">
        <v>57</v>
      </c>
      <c r="B39" s="5" t="str">
        <f t="shared" si="0"/>
        <v>'Fireplaces',</v>
      </c>
      <c r="C39" s="5" t="str">
        <f t="shared" si="22"/>
        <v>'BedroomAbvGr','KitchenQual','TotRmsAbvGrd','TotRmsAbvGrd','Fireplaces',</v>
      </c>
    </row>
    <row r="40" spans="1:3" x14ac:dyDescent="0.3">
      <c r="A40" s="3" t="s">
        <v>59</v>
      </c>
      <c r="B40" s="5" t="str">
        <f t="shared" si="0"/>
        <v>'GarageType',</v>
      </c>
      <c r="C40" s="5" t="str">
        <f t="shared" si="1"/>
        <v>'BedroomAbvGr','KitchenQual','TotRmsAbvGrd','TotRmsAbvGrd','Fireplaces','GarageYrBlt',</v>
      </c>
    </row>
    <row r="41" spans="1:3" x14ac:dyDescent="0.3">
      <c r="A41" s="1" t="s">
        <v>60</v>
      </c>
      <c r="B41" s="5" t="str">
        <f t="shared" si="0"/>
        <v>'GarageYrBlt',</v>
      </c>
      <c r="C41" s="5" t="str">
        <f t="shared" ref="C41" si="23">B41&amp;B42</f>
        <v>'GarageYrBlt','GarageFinish',</v>
      </c>
    </row>
    <row r="42" spans="1:3" x14ac:dyDescent="0.3">
      <c r="A42" s="3" t="s">
        <v>61</v>
      </c>
      <c r="B42" s="5" t="str">
        <f t="shared" si="0"/>
        <v>'GarageFinish',</v>
      </c>
      <c r="C42" s="5" t="str">
        <f t="shared" ref="C42:C46" si="24">CONCATENATE(C41,B43)</f>
        <v>'GarageYrBlt','GarageFinish','GarageCars',</v>
      </c>
    </row>
    <row r="43" spans="1:3" x14ac:dyDescent="0.3">
      <c r="A43" s="1" t="s">
        <v>62</v>
      </c>
      <c r="B43" s="5" t="str">
        <f t="shared" si="0"/>
        <v>'GarageCars',</v>
      </c>
      <c r="C43" s="5" t="str">
        <f t="shared" ref="C43:C44" si="25">CONCATENATE(C42,B43)</f>
        <v>'GarageYrBlt','GarageFinish','GarageCars','GarageCars',</v>
      </c>
    </row>
    <row r="44" spans="1:3" x14ac:dyDescent="0.3">
      <c r="A44" s="3" t="s">
        <v>63</v>
      </c>
      <c r="B44" s="5" t="str">
        <f t="shared" si="0"/>
        <v>'GarageArea',</v>
      </c>
      <c r="C44" s="5" t="str">
        <f t="shared" si="25"/>
        <v>'GarageYrBlt','GarageFinish','GarageCars','GarageCars','GarageArea',</v>
      </c>
    </row>
    <row r="45" spans="1:3" x14ac:dyDescent="0.3">
      <c r="A45" s="1" t="s">
        <v>67</v>
      </c>
      <c r="B45" s="5" t="str">
        <f t="shared" si="0"/>
        <v>'WoodDeckSF',</v>
      </c>
      <c r="C45" s="5" t="str">
        <f t="shared" si="1"/>
        <v>'GarageYrBlt','GarageFinish','GarageCars','GarageCars','GarageArea','OpenPorchSF',</v>
      </c>
    </row>
    <row r="46" spans="1:3" x14ac:dyDescent="0.3">
      <c r="A46" s="3" t="s">
        <v>68</v>
      </c>
      <c r="B46" s="5" t="str">
        <f t="shared" si="0"/>
        <v>'OpenPorchSF',</v>
      </c>
      <c r="C46" s="5" t="str">
        <f t="shared" ref="C46" si="26">B46&amp;B47</f>
        <v>'OpenPorchSF',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hilmiuysal</dc:creator>
  <cp:lastModifiedBy>hilmiuysal</cp:lastModifiedBy>
  <dcterms:created xsi:type="dcterms:W3CDTF">2019-05-18T03:01:31Z</dcterms:created>
  <dcterms:modified xsi:type="dcterms:W3CDTF">2019-05-22T02:42:20Z</dcterms:modified>
</cp:coreProperties>
</file>