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uysal\Desktop\NYC Data Science Academy\Projects\Kaggle_HousePrices\"/>
    </mc:Choice>
  </mc:AlternateContent>
  <xr:revisionPtr revIDLastSave="0" documentId="13_ncr:1_{F9DED943-E7D5-44C0-BA9C-F97DBAD62832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Results_ElasticNet" sheetId="1" r:id="rId1"/>
    <sheet name="Results_Lasso" sheetId="2" r:id="rId2"/>
    <sheet name="Results_Ridge" sheetId="3" r:id="rId3"/>
    <sheet name="RF" sheetId="5" r:id="rId4"/>
    <sheet name="Sheet1" sheetId="4" r:id="rId5"/>
    <sheet name="Submission" sheetId="6" r:id="rId6"/>
    <sheet name="Sheet3" sheetId="7" r:id="rId7"/>
  </sheets>
  <definedNames>
    <definedName name="_xlnm._FilterDatabase" localSheetId="0" hidden="1">Results_ElasticNet!$A$2:$J$2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18" i="4"/>
  <c r="C17" i="4"/>
  <c r="C16" i="4"/>
  <c r="C15" i="4"/>
  <c r="C12" i="4"/>
  <c r="C11" i="4"/>
  <c r="C10" i="4"/>
  <c r="C9" i="4"/>
  <c r="C6" i="4"/>
  <c r="C5" i="4"/>
  <c r="C4" i="4"/>
  <c r="C3" i="4"/>
</calcChain>
</file>

<file path=xl/sharedStrings.xml><?xml version="1.0" encoding="utf-8"?>
<sst xmlns="http://schemas.openxmlformats.org/spreadsheetml/2006/main" count="155" uniqueCount="50">
  <si>
    <t>CV</t>
  </si>
  <si>
    <t>CV_3</t>
  </si>
  <si>
    <t>CV_5</t>
  </si>
  <si>
    <t>CV_10</t>
  </si>
  <si>
    <t>CV_31</t>
  </si>
  <si>
    <t>Elastic Net</t>
  </si>
  <si>
    <t>Lasso</t>
  </si>
  <si>
    <t>Ridge</t>
  </si>
  <si>
    <t>MSE</t>
  </si>
  <si>
    <t>CV Scores</t>
  </si>
  <si>
    <t>RF</t>
  </si>
  <si>
    <t>Submission</t>
  </si>
  <si>
    <t>Model</t>
  </si>
  <si>
    <t>MLR</t>
  </si>
  <si>
    <t>Score</t>
  </si>
  <si>
    <t>Comments</t>
  </si>
  <si>
    <t>Rdige with alpha = 0</t>
  </si>
  <si>
    <t>Normalize=False. All categorical variables dummified and included.</t>
  </si>
  <si>
    <t>Ridge with normalize=True. All numeric variables included. All categorical variables dummified.</t>
  </si>
  <si>
    <t>Lasso with Normalize=True. All numericals and categoricals included.</t>
  </si>
  <si>
    <t>Lasso with normalize=False</t>
  </si>
  <si>
    <t>Ridge with all numeric variables included. No transformation of numericals. Only log trans of SalePrice. All categorical variables dummified.</t>
  </si>
  <si>
    <t>Lasso without any normalization or standardization of numericals. All categoricals dummified. SalePrice log transformed.</t>
  </si>
  <si>
    <t>Basic MLR. No transformation or normalization of numerical variables. All categorical variables dummified.</t>
  </si>
  <si>
    <t>Same Ridge with the highest score. Plus log transformation of GrLivArea and LotArea.</t>
  </si>
  <si>
    <t>Ridge with added binning of GarageArea, TotalPorchSF, MasVnrArea.</t>
  </si>
  <si>
    <t>Ridge. PoolArea binned. MiscVal dropped.</t>
  </si>
  <si>
    <t>Ridge with no log transformation of the GrLivArea, LotArea, LotFrontage</t>
  </si>
  <si>
    <t>RF, first try. No grid search.</t>
  </si>
  <si>
    <t>RandomForest</t>
  </si>
  <si>
    <t>RF with randomized grid search.</t>
  </si>
  <si>
    <t>CV=10</t>
  </si>
  <si>
    <t>XGBoost. No CV. No Params. First Submission.</t>
  </si>
  <si>
    <t>XGBoost</t>
  </si>
  <si>
    <t>BayesianRidge</t>
  </si>
  <si>
    <t>BayesianRidge. First Submission.</t>
  </si>
  <si>
    <t>ElasticNet</t>
  </si>
  <si>
    <t>SubmissionNo</t>
  </si>
  <si>
    <t>Norm Type</t>
  </si>
  <si>
    <t>Intercept Type</t>
  </si>
  <si>
    <t>Alpha</t>
  </si>
  <si>
    <t>R2 Training</t>
  </si>
  <si>
    <t>R2 Test</t>
  </si>
  <si>
    <t>Avg. CV Score</t>
  </si>
  <si>
    <t>Rho</t>
  </si>
  <si>
    <t>Avg CV Score</t>
  </si>
  <si>
    <t>Parameters</t>
  </si>
  <si>
    <t>CV=10, Norm=T, Int=F</t>
  </si>
  <si>
    <t>CV=5, Norm=T, Int=F</t>
  </si>
  <si>
    <t>CV=5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</si>
</sst>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3" fillId="33" borderId="18" xfId="0" applyFon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13" fillId="33" borderId="2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R2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F67-47D0-9059-0E942DB7013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F67-47D0-9059-0E942DB7013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F67-47D0-9059-0E942DB70137}"/>
              </c:ext>
            </c:extLst>
          </c:dPt>
          <c:cat>
            <c:strRef>
              <c:f>Sheet1!$B$3:$B$6</c:f>
              <c:strCache>
                <c:ptCount val="4"/>
                <c:pt idx="0">
                  <c:v>Elastic Net</c:v>
                </c:pt>
                <c:pt idx="1">
                  <c:v>Lasso</c:v>
                </c:pt>
                <c:pt idx="2">
                  <c:v>Ridge</c:v>
                </c:pt>
                <c:pt idx="3">
                  <c:v>RF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0.94106750000000006</c:v>
                </c:pt>
                <c:pt idx="1">
                  <c:v>0.83404</c:v>
                </c:pt>
                <c:pt idx="2">
                  <c:v>0.95100249999999997</c:v>
                </c:pt>
                <c:pt idx="3">
                  <c:v>0.94587750000000004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7-47D0-9059-0E942DB7013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R2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Elastic Net</c:v>
                </c:pt>
                <c:pt idx="1">
                  <c:v>Lasso</c:v>
                </c:pt>
                <c:pt idx="2">
                  <c:v>Ridge</c:v>
                </c:pt>
                <c:pt idx="3">
                  <c:v>RF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0.89563749999999998</c:v>
                </c:pt>
                <c:pt idx="1">
                  <c:v>0.80718999999999996</c:v>
                </c:pt>
                <c:pt idx="2">
                  <c:v>0.89720749999999994</c:v>
                </c:pt>
                <c:pt idx="3">
                  <c:v>0.76268500000000006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4-4B78-A42B-04C4DC53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09488"/>
        <c:axId val="666610472"/>
      </c:barChart>
      <c:catAx>
        <c:axId val="6666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0472"/>
        <c:crosses val="autoZero"/>
        <c:auto val="1"/>
        <c:lblAlgn val="ctr"/>
        <c:lblOffset val="100"/>
        <c:noMultiLvlLbl val="0"/>
      </c:catAx>
      <c:valAx>
        <c:axId val="6666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8-4779-ADD8-69A7AFF6E74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A8-4779-ADD8-69A7AFF6E741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8-4779-ADD8-69A7AFF6E74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A8-4779-ADD8-69A7AFF6E741}"/>
              </c:ext>
            </c:extLst>
          </c:dPt>
          <c:cat>
            <c:strRef>
              <c:f>Sheet1!$B$9:$B$12</c:f>
              <c:strCache>
                <c:ptCount val="4"/>
                <c:pt idx="0">
                  <c:v>Elastic Net</c:v>
                </c:pt>
                <c:pt idx="1">
                  <c:v>Lasso</c:v>
                </c:pt>
                <c:pt idx="2">
                  <c:v>Ridge</c:v>
                </c:pt>
                <c:pt idx="3">
                  <c:v>RF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  <c:pt idx="0">
                  <c:v>1.6305E-2</c:v>
                </c:pt>
                <c:pt idx="1">
                  <c:v>3.0120000000000001E-2</c:v>
                </c:pt>
                <c:pt idx="2">
                  <c:v>1.6064999999999999E-2</c:v>
                </c:pt>
                <c:pt idx="3">
                  <c:v>3.7075000000000004E-2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4779-ADD8-69A7AFF6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788720"/>
        <c:axId val="681257760"/>
      </c:barChart>
      <c:catAx>
        <c:axId val="6737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7760"/>
        <c:crosses val="autoZero"/>
        <c:auto val="1"/>
        <c:lblAlgn val="ctr"/>
        <c:lblOffset val="100"/>
        <c:noMultiLvlLbl val="0"/>
      </c:catAx>
      <c:valAx>
        <c:axId val="681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CV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1-45F4-BB27-F9AFF90427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91-45F4-BB27-F9AFF90427C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1-45F4-BB27-F9AFF90427C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91-45F4-BB27-F9AFF90427C8}"/>
              </c:ext>
            </c:extLst>
          </c:dPt>
          <c:cat>
            <c:strRef>
              <c:f>Sheet1!$B$15:$B$18</c:f>
              <c:strCache>
                <c:ptCount val="4"/>
                <c:pt idx="0">
                  <c:v>Elastic Net</c:v>
                </c:pt>
                <c:pt idx="1">
                  <c:v>Lasso</c:v>
                </c:pt>
                <c:pt idx="2">
                  <c:v>Ridge</c:v>
                </c:pt>
                <c:pt idx="3">
                  <c:v>RF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0.90703500000000004</c:v>
                </c:pt>
                <c:pt idx="1">
                  <c:v>0.81757750000000007</c:v>
                </c:pt>
                <c:pt idx="2">
                  <c:v>0.90758000000000005</c:v>
                </c:pt>
                <c:pt idx="3">
                  <c:v>0.72465250000000003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F4-BB27-F9AFF904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83320"/>
        <c:axId val="669683648"/>
      </c:barChart>
      <c:catAx>
        <c:axId val="66968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3648"/>
        <c:crosses val="autoZero"/>
        <c:auto val="1"/>
        <c:lblAlgn val="ctr"/>
        <c:lblOffset val="100"/>
        <c:noMultiLvlLbl val="0"/>
      </c:catAx>
      <c:valAx>
        <c:axId val="669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445136</xdr:colOff>
      <xdr:row>1</xdr:row>
      <xdr:rowOff>35561</xdr:rowOff>
    </xdr:from>
    <xdr:to>
      <xdr:col>9</xdr:col>
      <xdr:colOff>441960</xdr:colOff>
      <xdr:row>12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00007-D32D-426E-8A85-55027F7B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15874</xdr:colOff>
      <xdr:row>1</xdr:row>
      <xdr:rowOff>3174</xdr:rowOff>
    </xdr:from>
    <xdr:to>
      <xdr:col>15</xdr:col>
      <xdr:colOff>19050</xdr:colOff>
      <xdr:row>11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B2088-BC00-401D-A513-011AB88A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606425</xdr:colOff>
      <xdr:row>12</xdr:row>
      <xdr:rowOff>184150</xdr:rowOff>
    </xdr:from>
    <xdr:to>
      <xdr:col>11</xdr:col>
      <xdr:colOff>603250</xdr:colOff>
      <xdr:row>23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63F68-DED6-4902-A18F-728C8C0C2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workbookViewId="0">
      <selection activeCell="G16" sqref="G16"/>
    </sheetView>
  </sheetViews>
  <sheetFormatPr defaultRowHeight="14.4" x14ac:dyDescent="0.3"/>
  <cols>
    <col min="2" max="9" width="12.5546875" customWidth="1"/>
    <col min="10" max="10" width="19.21875" customWidth="1"/>
  </cols>
  <sheetData>
    <row r="1" spans="2:10" ht="15" thickBot="1" x14ac:dyDescent="0.35"/>
    <row r="2" spans="2:10" ht="15" thickBot="1" x14ac:dyDescent="0.35">
      <c r="B2" s="20" t="s">
        <v>0</v>
      </c>
      <c r="C2" s="21" t="s">
        <v>38</v>
      </c>
      <c r="D2" s="21" t="s">
        <v>39</v>
      </c>
      <c r="E2" s="21" t="s">
        <v>40</v>
      </c>
      <c r="F2" s="21" t="s">
        <v>44</v>
      </c>
      <c r="G2" s="21" t="s">
        <v>41</v>
      </c>
      <c r="H2" s="21" t="s">
        <v>42</v>
      </c>
      <c r="I2" s="21" t="s">
        <v>8</v>
      </c>
      <c r="J2" s="21" t="s">
        <v>43</v>
      </c>
    </row>
    <row r="3" spans="2:10" x14ac:dyDescent="0.3">
      <c r="B3" s="3" t="s">
        <v>1</v>
      </c>
      <c r="C3" s="4" t="b">
        <v>0</v>
      </c>
      <c r="D3" s="4" t="b">
        <v>0</v>
      </c>
      <c r="E3" s="4">
        <v>0.01</v>
      </c>
      <c r="F3" s="4">
        <v>0.01</v>
      </c>
      <c r="G3" s="4">
        <v>0.90280000000000005</v>
      </c>
      <c r="H3" s="4">
        <v>0.83443999999999996</v>
      </c>
      <c r="I3" s="4">
        <v>2.5870000000000001E-2</v>
      </c>
      <c r="J3" s="12">
        <v>0.83211000000000002</v>
      </c>
    </row>
    <row r="4" spans="2:10" x14ac:dyDescent="0.3">
      <c r="B4" s="7" t="s">
        <v>1</v>
      </c>
      <c r="C4" s="8" t="b">
        <v>0</v>
      </c>
      <c r="D4" s="8" t="b">
        <v>1</v>
      </c>
      <c r="E4" s="8">
        <v>0.01</v>
      </c>
      <c r="F4" s="8">
        <v>0.03</v>
      </c>
      <c r="G4" s="9">
        <v>0.93788000000000005</v>
      </c>
      <c r="H4" s="9">
        <v>0.89590000000000003</v>
      </c>
      <c r="I4" s="9">
        <v>1.626E-2</v>
      </c>
      <c r="J4" s="13">
        <v>0.90278999999999998</v>
      </c>
    </row>
    <row r="5" spans="2:10" x14ac:dyDescent="0.3">
      <c r="B5" s="7" t="s">
        <v>1</v>
      </c>
      <c r="C5" s="8" t="b">
        <v>1</v>
      </c>
      <c r="D5" s="8" t="b">
        <v>0</v>
      </c>
      <c r="E5" s="8">
        <v>0.01</v>
      </c>
      <c r="F5" s="8">
        <v>0.01</v>
      </c>
      <c r="G5" s="8">
        <v>0.90280000000000005</v>
      </c>
      <c r="H5" s="8">
        <v>0.83443999999999996</v>
      </c>
      <c r="I5" s="8">
        <v>2.5870000000000001E-2</v>
      </c>
      <c r="J5" s="10">
        <v>0.83211000000000002</v>
      </c>
    </row>
    <row r="6" spans="2:10" ht="15" thickBot="1" x14ac:dyDescent="0.35">
      <c r="B6" s="14" t="s">
        <v>1</v>
      </c>
      <c r="C6" s="15" t="b">
        <v>1</v>
      </c>
      <c r="D6" s="15" t="b">
        <v>1</v>
      </c>
      <c r="E6" s="15">
        <v>0.01</v>
      </c>
      <c r="F6" s="15">
        <v>0.01</v>
      </c>
      <c r="G6" s="15">
        <v>0.71525000000000005</v>
      </c>
      <c r="H6" s="15">
        <v>0.69664000000000004</v>
      </c>
      <c r="I6" s="15">
        <v>4.7399999999999998E-2</v>
      </c>
      <c r="J6" s="17">
        <v>0.76227</v>
      </c>
    </row>
    <row r="7" spans="2:10" x14ac:dyDescent="0.3">
      <c r="B7" s="7" t="s">
        <v>2</v>
      </c>
      <c r="C7" s="8" t="b">
        <v>0</v>
      </c>
      <c r="D7" s="8" t="b">
        <v>0</v>
      </c>
      <c r="E7" s="8">
        <v>0.01</v>
      </c>
      <c r="F7" s="8">
        <v>0.01</v>
      </c>
      <c r="G7" s="8">
        <v>0.90280000000000005</v>
      </c>
      <c r="H7" s="8">
        <v>0.83443999999999996</v>
      </c>
      <c r="I7" s="8">
        <v>2.5870000000000001E-2</v>
      </c>
      <c r="J7" s="10">
        <v>0.84311999999999998</v>
      </c>
    </row>
    <row r="8" spans="2:10" x14ac:dyDescent="0.3">
      <c r="B8" s="7" t="s">
        <v>2</v>
      </c>
      <c r="C8" s="8" t="b">
        <v>0</v>
      </c>
      <c r="D8" s="8" t="b">
        <v>1</v>
      </c>
      <c r="E8" s="8">
        <v>0.01</v>
      </c>
      <c r="F8" s="8">
        <v>0.01</v>
      </c>
      <c r="G8" s="9">
        <v>0.94213000000000002</v>
      </c>
      <c r="H8" s="9">
        <v>0.89554999999999996</v>
      </c>
      <c r="I8" s="9">
        <v>1.6320000000000001E-2</v>
      </c>
      <c r="J8" s="13">
        <v>0.91095999999999999</v>
      </c>
    </row>
    <row r="9" spans="2:10" x14ac:dyDescent="0.3">
      <c r="B9" s="7" t="s">
        <v>2</v>
      </c>
      <c r="C9" s="8" t="b">
        <v>1</v>
      </c>
      <c r="D9" s="8" t="b">
        <v>0</v>
      </c>
      <c r="E9" s="8">
        <v>0.01</v>
      </c>
      <c r="F9" s="8">
        <v>0.01</v>
      </c>
      <c r="G9" s="8">
        <v>0.90280000000000005</v>
      </c>
      <c r="H9" s="8">
        <v>0.83443999999999996</v>
      </c>
      <c r="I9" s="8">
        <v>2.5870000000000001E-2</v>
      </c>
      <c r="J9" s="10">
        <v>0.84311999999999998</v>
      </c>
    </row>
    <row r="10" spans="2:10" ht="15" thickBot="1" x14ac:dyDescent="0.35">
      <c r="B10" s="14" t="s">
        <v>2</v>
      </c>
      <c r="C10" s="15" t="b">
        <v>1</v>
      </c>
      <c r="D10" s="15" t="b">
        <v>1</v>
      </c>
      <c r="E10" s="15">
        <v>0.01</v>
      </c>
      <c r="F10" s="15">
        <v>0.01</v>
      </c>
      <c r="G10" s="15">
        <v>0.71525000000000005</v>
      </c>
      <c r="H10" s="15">
        <v>0.69664000000000004</v>
      </c>
      <c r="I10" s="15">
        <v>4.7399999999999998E-2</v>
      </c>
      <c r="J10" s="17">
        <v>0.73665999999999998</v>
      </c>
    </row>
    <row r="11" spans="2:10" x14ac:dyDescent="0.3">
      <c r="B11" s="7" t="s">
        <v>3</v>
      </c>
      <c r="C11" s="8" t="b">
        <v>0</v>
      </c>
      <c r="D11" s="8" t="b">
        <v>0</v>
      </c>
      <c r="E11" s="8">
        <v>0.01</v>
      </c>
      <c r="F11" s="8">
        <v>0.01</v>
      </c>
      <c r="G11" s="8">
        <v>0.90280000000000005</v>
      </c>
      <c r="H11" s="8">
        <v>0.83443999999999996</v>
      </c>
      <c r="I11" s="8">
        <v>2.5870000000000001E-2</v>
      </c>
      <c r="J11" s="10">
        <v>0.84113000000000004</v>
      </c>
    </row>
    <row r="12" spans="2:10" x14ac:dyDescent="0.3">
      <c r="B12" s="7" t="s">
        <v>3</v>
      </c>
      <c r="C12" s="8" t="b">
        <v>0</v>
      </c>
      <c r="D12" s="8" t="b">
        <v>1</v>
      </c>
      <c r="E12" s="8">
        <v>0.01</v>
      </c>
      <c r="F12" s="8">
        <v>0.01</v>
      </c>
      <c r="G12" s="9">
        <v>0.94213000000000002</v>
      </c>
      <c r="H12" s="9">
        <v>0.89554999999999996</v>
      </c>
      <c r="I12" s="9">
        <v>1.6320000000000001E-2</v>
      </c>
      <c r="J12" s="13">
        <v>0.90932999999999997</v>
      </c>
    </row>
    <row r="13" spans="2:10" x14ac:dyDescent="0.3">
      <c r="B13" s="7" t="s">
        <v>3</v>
      </c>
      <c r="C13" s="8" t="b">
        <v>1</v>
      </c>
      <c r="D13" s="8" t="b">
        <v>0</v>
      </c>
      <c r="E13" s="8">
        <v>0.01</v>
      </c>
      <c r="F13" s="8">
        <v>0.01</v>
      </c>
      <c r="G13" s="8">
        <v>0.90280000000000005</v>
      </c>
      <c r="H13" s="8">
        <v>0.83443999999999996</v>
      </c>
      <c r="I13" s="8">
        <v>2.5870000000000001E-2</v>
      </c>
      <c r="J13" s="10">
        <v>0.84113000000000004</v>
      </c>
    </row>
    <row r="14" spans="2:10" ht="15" thickBot="1" x14ac:dyDescent="0.35">
      <c r="B14" s="14" t="s">
        <v>3</v>
      </c>
      <c r="C14" s="15" t="b">
        <v>1</v>
      </c>
      <c r="D14" s="15" t="b">
        <v>1</v>
      </c>
      <c r="E14" s="15">
        <v>0.01</v>
      </c>
      <c r="F14" s="15">
        <v>0.01</v>
      </c>
      <c r="G14" s="15">
        <v>0.71525000000000005</v>
      </c>
      <c r="H14" s="15">
        <v>0.69664000000000004</v>
      </c>
      <c r="I14" s="15">
        <v>4.7399999999999998E-2</v>
      </c>
      <c r="J14" s="17">
        <v>0.71597999999999995</v>
      </c>
    </row>
    <row r="15" spans="2:10" x14ac:dyDescent="0.3">
      <c r="B15" s="7" t="s">
        <v>4</v>
      </c>
      <c r="C15" s="8" t="b">
        <v>0</v>
      </c>
      <c r="D15" s="8" t="b">
        <v>0</v>
      </c>
      <c r="E15" s="8">
        <v>0.01</v>
      </c>
      <c r="F15" s="8">
        <v>0.01</v>
      </c>
      <c r="G15" s="8">
        <v>0.90280000000000005</v>
      </c>
      <c r="H15" s="8">
        <v>0.83443999999999996</v>
      </c>
      <c r="I15" s="8">
        <v>2.5870000000000001E-2</v>
      </c>
      <c r="J15" s="10">
        <v>0.83764000000000005</v>
      </c>
    </row>
    <row r="16" spans="2:10" x14ac:dyDescent="0.3">
      <c r="B16" s="7" t="s">
        <v>4</v>
      </c>
      <c r="C16" s="8" t="b">
        <v>0</v>
      </c>
      <c r="D16" s="8" t="b">
        <v>1</v>
      </c>
      <c r="E16" s="8">
        <v>0.01</v>
      </c>
      <c r="F16" s="8">
        <v>0.01</v>
      </c>
      <c r="G16" s="9">
        <v>0.94213000000000002</v>
      </c>
      <c r="H16" s="9">
        <v>0.89554999999999996</v>
      </c>
      <c r="I16" s="9">
        <v>1.6320000000000001E-2</v>
      </c>
      <c r="J16" s="13">
        <v>0.90505999999999998</v>
      </c>
    </row>
    <row r="17" spans="2:10" x14ac:dyDescent="0.3">
      <c r="B17" s="7" t="s">
        <v>4</v>
      </c>
      <c r="C17" s="8" t="b">
        <v>1</v>
      </c>
      <c r="D17" s="8" t="b">
        <v>0</v>
      </c>
      <c r="E17" s="8">
        <v>0.01</v>
      </c>
      <c r="F17" s="8">
        <v>0.01</v>
      </c>
      <c r="G17" s="8">
        <v>0.90280000000000005</v>
      </c>
      <c r="H17" s="8">
        <v>0.83443999999999996</v>
      </c>
      <c r="I17" s="8">
        <v>2.5870000000000001E-2</v>
      </c>
      <c r="J17" s="10">
        <v>0.83764000000000005</v>
      </c>
    </row>
    <row r="18" spans="2:10" ht="15" thickBot="1" x14ac:dyDescent="0.35">
      <c r="B18" s="14" t="s">
        <v>4</v>
      </c>
      <c r="C18" s="15" t="b">
        <v>1</v>
      </c>
      <c r="D18" s="15" t="b">
        <v>1</v>
      </c>
      <c r="E18" s="15">
        <v>0.01</v>
      </c>
      <c r="F18" s="15">
        <v>0.01</v>
      </c>
      <c r="G18" s="15">
        <v>0.71525000000000005</v>
      </c>
      <c r="H18" s="15">
        <v>0.69664000000000004</v>
      </c>
      <c r="I18" s="15">
        <v>4.7399999999999998E-2</v>
      </c>
      <c r="J18" s="17">
        <v>0.6946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8"/>
  <sheetViews>
    <sheetView workbookViewId="0">
      <selection activeCell="F16" sqref="F16"/>
    </sheetView>
  </sheetViews>
  <sheetFormatPr defaultRowHeight="14.4" x14ac:dyDescent="0.3"/>
  <cols>
    <col min="2" max="2" width="6.21875" bestFit="1" customWidth="1"/>
    <col min="3" max="3" width="10.88671875" bestFit="1" customWidth="1"/>
    <col min="4" max="4" width="13.88671875" bestFit="1" customWidth="1"/>
    <col min="5" max="5" width="11" bestFit="1" customWidth="1"/>
    <col min="6" max="6" width="12.6640625" customWidth="1"/>
    <col min="7" max="7" width="12.5546875" bestFit="1" customWidth="1"/>
    <col min="8" max="8" width="10.109375" bestFit="1" customWidth="1"/>
    <col min="9" max="9" width="14.44140625" bestFit="1" customWidth="1"/>
  </cols>
  <sheetData>
    <row r="1" spans="2:9" ht="15" thickBot="1" x14ac:dyDescent="0.35"/>
    <row r="2" spans="2:9" ht="15" thickBot="1" x14ac:dyDescent="0.35">
      <c r="B2" s="18" t="s">
        <v>0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8</v>
      </c>
      <c r="I2" s="19" t="s">
        <v>43</v>
      </c>
    </row>
    <row r="3" spans="2:9" x14ac:dyDescent="0.3">
      <c r="B3" s="22" t="s">
        <v>1</v>
      </c>
      <c r="C3" s="23" t="b">
        <v>0</v>
      </c>
      <c r="D3" s="23" t="b">
        <v>0</v>
      </c>
      <c r="E3" s="23">
        <v>0.01</v>
      </c>
      <c r="F3" s="23">
        <v>0.73465999999999998</v>
      </c>
      <c r="G3" s="31">
        <v>0.64764999999999995</v>
      </c>
      <c r="H3" s="23">
        <v>5.5050000000000002E-2</v>
      </c>
      <c r="I3" s="32">
        <v>0.70116000000000001</v>
      </c>
    </row>
    <row r="4" spans="2:9" x14ac:dyDescent="0.3">
      <c r="B4" s="25" t="s">
        <v>1</v>
      </c>
      <c r="C4" s="26" t="b">
        <v>0</v>
      </c>
      <c r="D4" s="26" t="b">
        <v>1</v>
      </c>
      <c r="E4" s="26">
        <v>0.01</v>
      </c>
      <c r="F4" s="33">
        <v>0.83404</v>
      </c>
      <c r="G4" s="33">
        <v>0.80718999999999996</v>
      </c>
      <c r="H4" s="33">
        <v>3.0120000000000001E-2</v>
      </c>
      <c r="I4" s="34">
        <v>0.82055999999999996</v>
      </c>
    </row>
    <row r="5" spans="2:9" x14ac:dyDescent="0.3">
      <c r="B5" s="25" t="s">
        <v>1</v>
      </c>
      <c r="C5" s="26" t="b">
        <v>1</v>
      </c>
      <c r="D5" s="26" t="b">
        <v>0</v>
      </c>
      <c r="E5" s="26">
        <v>0.01</v>
      </c>
      <c r="F5" s="35">
        <v>0.73465999999999998</v>
      </c>
      <c r="G5" s="35">
        <v>0.64764999999999995</v>
      </c>
      <c r="H5" s="35">
        <v>5.5050000000000002E-2</v>
      </c>
      <c r="I5" s="27">
        <v>0.70116000000000001</v>
      </c>
    </row>
    <row r="6" spans="2:9" ht="15" thickBot="1" x14ac:dyDescent="0.35">
      <c r="B6" s="25" t="s">
        <v>1</v>
      </c>
      <c r="C6" s="26" t="b">
        <v>1</v>
      </c>
      <c r="D6" s="26" t="b">
        <v>1</v>
      </c>
      <c r="E6" s="26">
        <v>0.01</v>
      </c>
      <c r="F6" s="26">
        <v>0</v>
      </c>
      <c r="G6" s="35">
        <v>-1.6889999999999999E-2</v>
      </c>
      <c r="H6" s="26">
        <v>0.15887000000000001</v>
      </c>
      <c r="I6" s="27">
        <v>0.11887</v>
      </c>
    </row>
    <row r="7" spans="2:9" x14ac:dyDescent="0.3">
      <c r="B7" s="22" t="s">
        <v>2</v>
      </c>
      <c r="C7" s="23" t="b">
        <v>0</v>
      </c>
      <c r="D7" s="23" t="b">
        <v>0</v>
      </c>
      <c r="E7" s="23">
        <v>0.01</v>
      </c>
      <c r="F7" s="23">
        <v>0.73465999999999998</v>
      </c>
      <c r="G7" s="31">
        <v>0.64764999999999995</v>
      </c>
      <c r="H7" s="23">
        <v>5.5050000000000002E-2</v>
      </c>
      <c r="I7" s="24">
        <v>0.70860999999999996</v>
      </c>
    </row>
    <row r="8" spans="2:9" x14ac:dyDescent="0.3">
      <c r="B8" s="25" t="s">
        <v>2</v>
      </c>
      <c r="C8" s="26" t="b">
        <v>0</v>
      </c>
      <c r="D8" s="26" t="b">
        <v>1</v>
      </c>
      <c r="E8" s="26">
        <v>0.01</v>
      </c>
      <c r="F8" s="33">
        <v>0.83404</v>
      </c>
      <c r="G8" s="33">
        <v>0.80718999999999996</v>
      </c>
      <c r="H8" s="33">
        <v>3.0120000000000001E-2</v>
      </c>
      <c r="I8" s="34">
        <v>0.82369999999999999</v>
      </c>
    </row>
    <row r="9" spans="2:9" x14ac:dyDescent="0.3">
      <c r="B9" s="25" t="s">
        <v>2</v>
      </c>
      <c r="C9" s="26" t="b">
        <v>1</v>
      </c>
      <c r="D9" s="26" t="b">
        <v>0</v>
      </c>
      <c r="E9" s="26">
        <v>0.01</v>
      </c>
      <c r="F9" s="35">
        <v>0.73465999999999998</v>
      </c>
      <c r="G9" s="35">
        <v>0.64764999999999995</v>
      </c>
      <c r="H9" s="35">
        <v>5.5050000000000002E-2</v>
      </c>
      <c r="I9" s="36">
        <v>0.70860999999999996</v>
      </c>
    </row>
    <row r="10" spans="2:9" ht="15" thickBot="1" x14ac:dyDescent="0.35">
      <c r="B10" s="28" t="s">
        <v>2</v>
      </c>
      <c r="C10" s="29" t="b">
        <v>1</v>
      </c>
      <c r="D10" s="29" t="b">
        <v>1</v>
      </c>
      <c r="E10" s="29">
        <v>0.01</v>
      </c>
      <c r="F10" s="29">
        <v>0</v>
      </c>
      <c r="G10" s="37">
        <v>-1.6889999999999999E-2</v>
      </c>
      <c r="H10" s="29">
        <v>0.15887000000000001</v>
      </c>
      <c r="I10" s="30">
        <v>3.9969999999999999E-2</v>
      </c>
    </row>
    <row r="11" spans="2:9" x14ac:dyDescent="0.3">
      <c r="B11" s="25" t="s">
        <v>3</v>
      </c>
      <c r="C11" s="26" t="b">
        <v>0</v>
      </c>
      <c r="D11" s="26" t="b">
        <v>0</v>
      </c>
      <c r="E11" s="26">
        <v>0.01</v>
      </c>
      <c r="F11" s="26">
        <v>0.73465999999999998</v>
      </c>
      <c r="G11" s="35">
        <v>0.64764999999999995</v>
      </c>
      <c r="H11" s="26">
        <v>5.5050000000000002E-2</v>
      </c>
      <c r="I11" s="27">
        <v>0.69926999999999995</v>
      </c>
    </row>
    <row r="12" spans="2:9" x14ac:dyDescent="0.3">
      <c r="B12" s="25" t="s">
        <v>3</v>
      </c>
      <c r="C12" s="26" t="b">
        <v>0</v>
      </c>
      <c r="D12" s="26" t="b">
        <v>1</v>
      </c>
      <c r="E12" s="26">
        <v>0.01</v>
      </c>
      <c r="F12" s="33">
        <v>0.83404</v>
      </c>
      <c r="G12" s="33">
        <v>0.80718999999999996</v>
      </c>
      <c r="H12" s="33">
        <v>3.0120000000000001E-2</v>
      </c>
      <c r="I12" s="34">
        <v>0.81986000000000003</v>
      </c>
    </row>
    <row r="13" spans="2:9" x14ac:dyDescent="0.3">
      <c r="B13" s="25" t="s">
        <v>3</v>
      </c>
      <c r="C13" s="26" t="b">
        <v>1</v>
      </c>
      <c r="D13" s="26" t="b">
        <v>0</v>
      </c>
      <c r="E13" s="26">
        <v>0.01</v>
      </c>
      <c r="F13" s="35">
        <v>0.73465999999999998</v>
      </c>
      <c r="G13" s="35">
        <v>0.64764999999999995</v>
      </c>
      <c r="H13" s="35">
        <v>5.5050000000000002E-2</v>
      </c>
      <c r="I13" s="36">
        <v>0.69926999999999995</v>
      </c>
    </row>
    <row r="14" spans="2:9" ht="15" thickBot="1" x14ac:dyDescent="0.35">
      <c r="B14" s="28" t="s">
        <v>3</v>
      </c>
      <c r="C14" s="29" t="b">
        <v>1</v>
      </c>
      <c r="D14" s="29" t="b">
        <v>1</v>
      </c>
      <c r="E14" s="29">
        <v>0.01</v>
      </c>
      <c r="F14" s="29">
        <v>0</v>
      </c>
      <c r="G14" s="37">
        <v>-1.6889999999999999E-2</v>
      </c>
      <c r="H14" s="29">
        <v>0.15887000000000001</v>
      </c>
      <c r="I14" s="30">
        <v>-1.2019999999999999E-2</v>
      </c>
    </row>
    <row r="15" spans="2:9" x14ac:dyDescent="0.3">
      <c r="B15" s="22" t="s">
        <v>4</v>
      </c>
      <c r="C15" s="23" t="b">
        <v>0</v>
      </c>
      <c r="D15" s="23" t="b">
        <v>0</v>
      </c>
      <c r="E15" s="23">
        <v>0.01</v>
      </c>
      <c r="F15" s="23">
        <v>0.73465999999999998</v>
      </c>
      <c r="G15" s="31">
        <v>0.64764999999999995</v>
      </c>
      <c r="H15" s="23">
        <v>5.5050000000000002E-2</v>
      </c>
      <c r="I15" s="24">
        <v>0.68557000000000001</v>
      </c>
    </row>
    <row r="16" spans="2:9" x14ac:dyDescent="0.3">
      <c r="B16" s="25" t="s">
        <v>4</v>
      </c>
      <c r="C16" s="26" t="b">
        <v>0</v>
      </c>
      <c r="D16" s="26" t="b">
        <v>1</v>
      </c>
      <c r="E16" s="26">
        <v>0.01</v>
      </c>
      <c r="F16" s="33">
        <v>0.83404</v>
      </c>
      <c r="G16" s="33">
        <v>0.80718999999999996</v>
      </c>
      <c r="H16" s="33">
        <v>3.0120000000000001E-2</v>
      </c>
      <c r="I16" s="34">
        <v>0.80618999999999996</v>
      </c>
    </row>
    <row r="17" spans="2:9" x14ac:dyDescent="0.3">
      <c r="B17" s="25" t="s">
        <v>4</v>
      </c>
      <c r="C17" s="26" t="b">
        <v>1</v>
      </c>
      <c r="D17" s="26" t="b">
        <v>0</v>
      </c>
      <c r="E17" s="26">
        <v>0.01</v>
      </c>
      <c r="F17" s="35">
        <v>0.73465999999999998</v>
      </c>
      <c r="G17" s="35">
        <v>0.64764999999999995</v>
      </c>
      <c r="H17" s="35">
        <v>5.5050000000000002E-2</v>
      </c>
      <c r="I17" s="36">
        <v>0.68557000000000001</v>
      </c>
    </row>
    <row r="18" spans="2:9" ht="15" thickBot="1" x14ac:dyDescent="0.35">
      <c r="B18" s="28" t="s">
        <v>4</v>
      </c>
      <c r="C18" s="29" t="b">
        <v>1</v>
      </c>
      <c r="D18" s="29" t="b">
        <v>1</v>
      </c>
      <c r="E18" s="29">
        <v>5</v>
      </c>
      <c r="F18" s="29">
        <v>0</v>
      </c>
      <c r="G18" s="37">
        <v>-1.6889999999999999E-2</v>
      </c>
      <c r="H18" s="29">
        <v>0.15887000000000001</v>
      </c>
      <c r="I18" s="30">
        <v>-4.9730000000000003E-2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8"/>
  <sheetViews>
    <sheetView workbookViewId="0">
      <selection activeCell="B12" sqref="B12"/>
    </sheetView>
  </sheetViews>
  <sheetFormatPr defaultRowHeight="14.4" x14ac:dyDescent="0.3"/>
  <cols>
    <col min="2" max="2" width="6.21875" bestFit="1" customWidth="1"/>
    <col min="3" max="3" width="10.88671875" bestFit="1" customWidth="1"/>
    <col min="4" max="4" width="13.88671875" bestFit="1" customWidth="1"/>
    <col min="5" max="5" width="11" bestFit="1" customWidth="1"/>
    <col min="6" max="6" width="10.33203125" bestFit="1" customWidth="1"/>
    <col min="7" max="7" width="11" bestFit="1" customWidth="1"/>
    <col min="8" max="8" width="10.109375" bestFit="1" customWidth="1"/>
    <col min="9" max="9" width="14.44140625" bestFit="1" customWidth="1"/>
  </cols>
  <sheetData>
    <row r="1" spans="2:9" ht="15" thickBot="1" x14ac:dyDescent="0.35"/>
    <row r="2" spans="2:9" ht="15" thickBot="1" x14ac:dyDescent="0.35">
      <c r="B2" s="18" t="s">
        <v>0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8</v>
      </c>
      <c r="I2" s="19" t="s">
        <v>43</v>
      </c>
    </row>
    <row r="3" spans="2:9" x14ac:dyDescent="0.3">
      <c r="B3" s="3" t="s">
        <v>1</v>
      </c>
      <c r="C3" s="4" t="b">
        <v>1</v>
      </c>
      <c r="D3" s="4" t="b">
        <v>1</v>
      </c>
      <c r="E3" s="4">
        <v>0.34</v>
      </c>
      <c r="F3" s="4">
        <v>0.94306999999999996</v>
      </c>
      <c r="G3" s="5">
        <v>0.86306000000000005</v>
      </c>
      <c r="H3" s="4">
        <v>1.8089999999999998E-2</v>
      </c>
      <c r="I3" s="6">
        <v>0.90146000000000004</v>
      </c>
    </row>
    <row r="4" spans="2:9" x14ac:dyDescent="0.3">
      <c r="B4" s="7" t="s">
        <v>1</v>
      </c>
      <c r="C4" s="8" t="b">
        <v>1</v>
      </c>
      <c r="D4" s="8" t="b">
        <v>0</v>
      </c>
      <c r="E4" s="8">
        <v>0.39</v>
      </c>
      <c r="F4" s="8">
        <v>0.94784000000000002</v>
      </c>
      <c r="G4" s="9">
        <v>0.89690999999999999</v>
      </c>
      <c r="H4" s="8">
        <v>2.1340000000000001E-2</v>
      </c>
      <c r="I4" s="10">
        <v>0.85406000000000004</v>
      </c>
    </row>
    <row r="5" spans="2:9" x14ac:dyDescent="0.3">
      <c r="B5" s="7" t="s">
        <v>1</v>
      </c>
      <c r="C5" s="8" t="b">
        <v>0</v>
      </c>
      <c r="D5" s="8" t="b">
        <v>1</v>
      </c>
      <c r="E5" s="8">
        <v>5</v>
      </c>
      <c r="F5" s="9">
        <v>0.94957999999999998</v>
      </c>
      <c r="G5" s="11">
        <v>0.86306000000000005</v>
      </c>
      <c r="H5" s="9">
        <v>1.6109999999999999E-2</v>
      </c>
      <c r="I5" s="10">
        <v>0.90034999999999998</v>
      </c>
    </row>
    <row r="6" spans="2:9" ht="15" thickBot="1" x14ac:dyDescent="0.35">
      <c r="B6" s="7" t="s">
        <v>1</v>
      </c>
      <c r="C6" s="8" t="b">
        <v>0</v>
      </c>
      <c r="D6" s="8" t="b">
        <v>0</v>
      </c>
      <c r="E6" s="8">
        <v>0.39</v>
      </c>
      <c r="F6" s="8">
        <v>0.94784000000000002</v>
      </c>
      <c r="G6" s="11">
        <v>0.88388</v>
      </c>
      <c r="H6" s="8">
        <v>2.1340000000000001E-2</v>
      </c>
      <c r="I6" s="10">
        <v>0.85406000000000004</v>
      </c>
    </row>
    <row r="7" spans="2:9" x14ac:dyDescent="0.3">
      <c r="B7" s="3" t="s">
        <v>2</v>
      </c>
      <c r="C7" s="4" t="b">
        <v>1</v>
      </c>
      <c r="D7" s="4" t="b">
        <v>1</v>
      </c>
      <c r="E7" s="4">
        <v>0.21</v>
      </c>
      <c r="F7" s="4">
        <v>0.94769000000000003</v>
      </c>
      <c r="G7" s="5">
        <v>0.86302999999999996</v>
      </c>
      <c r="H7" s="4">
        <v>1.805E-2</v>
      </c>
      <c r="I7" s="12">
        <v>0.90681</v>
      </c>
    </row>
    <row r="8" spans="2:9" x14ac:dyDescent="0.3">
      <c r="B8" s="7" t="s">
        <v>2</v>
      </c>
      <c r="C8" s="8" t="b">
        <v>1</v>
      </c>
      <c r="D8" s="8" t="b">
        <v>0</v>
      </c>
      <c r="E8" s="8">
        <v>0.28999999999999998</v>
      </c>
      <c r="F8" s="8">
        <v>0.95004999999999995</v>
      </c>
      <c r="G8" s="9">
        <v>0.89717999999999998</v>
      </c>
      <c r="H8" s="8">
        <v>2.1350000000000001E-2</v>
      </c>
      <c r="I8" s="10">
        <v>0.86948000000000003</v>
      </c>
    </row>
    <row r="9" spans="2:9" x14ac:dyDescent="0.3">
      <c r="B9" s="7" t="s">
        <v>2</v>
      </c>
      <c r="C9" s="8" t="b">
        <v>0</v>
      </c>
      <c r="D9" s="8" t="b">
        <v>1</v>
      </c>
      <c r="E9" s="8">
        <v>4.17</v>
      </c>
      <c r="F9" s="9">
        <v>0.95069999999999999</v>
      </c>
      <c r="G9" s="11">
        <v>0.86302999999999996</v>
      </c>
      <c r="H9" s="9">
        <v>1.6070000000000001E-2</v>
      </c>
      <c r="I9" s="13">
        <v>0.91139000000000003</v>
      </c>
    </row>
    <row r="10" spans="2:9" ht="15" thickBot="1" x14ac:dyDescent="0.35">
      <c r="B10" s="14" t="s">
        <v>2</v>
      </c>
      <c r="C10" s="15" t="b">
        <v>0</v>
      </c>
      <c r="D10" s="15" t="b">
        <v>0</v>
      </c>
      <c r="E10" s="15">
        <v>0.28999999999999998</v>
      </c>
      <c r="F10" s="15">
        <v>0.95004999999999995</v>
      </c>
      <c r="G10" s="16">
        <v>0.88419000000000003</v>
      </c>
      <c r="H10" s="15">
        <v>2.1350000000000001E-2</v>
      </c>
      <c r="I10" s="17">
        <v>0.86948000000000003</v>
      </c>
    </row>
    <row r="11" spans="2:9" x14ac:dyDescent="0.3">
      <c r="B11" s="7" t="s">
        <v>3</v>
      </c>
      <c r="C11" s="8" t="b">
        <v>1</v>
      </c>
      <c r="D11" s="8" t="b">
        <v>1</v>
      </c>
      <c r="E11" s="8">
        <v>0.16</v>
      </c>
      <c r="F11" s="8">
        <v>0.94967999999999997</v>
      </c>
      <c r="G11" s="11">
        <v>0.86299000000000003</v>
      </c>
      <c r="H11" s="8">
        <v>1.8079999999999999E-2</v>
      </c>
      <c r="I11" s="10">
        <v>0.90625</v>
      </c>
    </row>
    <row r="12" spans="2:9" x14ac:dyDescent="0.3">
      <c r="B12" s="7" t="s">
        <v>3</v>
      </c>
      <c r="C12" s="8" t="b">
        <v>1</v>
      </c>
      <c r="D12" s="8" t="b">
        <v>0</v>
      </c>
      <c r="E12" s="8">
        <v>0.41</v>
      </c>
      <c r="F12" s="8">
        <v>0.94735999999999998</v>
      </c>
      <c r="G12" s="9">
        <v>0.89737999999999996</v>
      </c>
      <c r="H12" s="8">
        <v>2.1350000000000001E-2</v>
      </c>
      <c r="I12" s="10">
        <v>0.86789000000000005</v>
      </c>
    </row>
    <row r="13" spans="2:9" x14ac:dyDescent="0.3">
      <c r="B13" s="7" t="s">
        <v>3</v>
      </c>
      <c r="C13" s="8" t="b">
        <v>0</v>
      </c>
      <c r="D13" s="8" t="b">
        <v>1</v>
      </c>
      <c r="E13" s="8">
        <v>3.27</v>
      </c>
      <c r="F13" s="9">
        <v>0.95204</v>
      </c>
      <c r="G13" s="11">
        <v>0.86299000000000003</v>
      </c>
      <c r="H13" s="9">
        <v>1.6039999999999999E-2</v>
      </c>
      <c r="I13" s="13">
        <v>0.91051000000000004</v>
      </c>
    </row>
    <row r="14" spans="2:9" ht="15" thickBot="1" x14ac:dyDescent="0.35">
      <c r="B14" s="14" t="s">
        <v>3</v>
      </c>
      <c r="C14" s="15" t="b">
        <v>0</v>
      </c>
      <c r="D14" s="15" t="b">
        <v>0</v>
      </c>
      <c r="E14" s="15">
        <v>0.41</v>
      </c>
      <c r="F14" s="15">
        <v>0.94735999999999998</v>
      </c>
      <c r="G14" s="16">
        <v>0.88407999999999998</v>
      </c>
      <c r="H14" s="15">
        <v>2.1350000000000001E-2</v>
      </c>
      <c r="I14" s="17">
        <v>0.86789000000000005</v>
      </c>
    </row>
    <row r="15" spans="2:9" x14ac:dyDescent="0.3">
      <c r="B15" s="3" t="s">
        <v>4</v>
      </c>
      <c r="C15" s="4" t="b">
        <v>1</v>
      </c>
      <c r="D15" s="4" t="b">
        <v>1</v>
      </c>
      <c r="E15" s="4">
        <v>0.16</v>
      </c>
      <c r="F15" s="4">
        <v>0.94967999999999997</v>
      </c>
      <c r="G15" s="5">
        <v>0.86299000000000003</v>
      </c>
      <c r="H15" s="4">
        <v>1.8079999999999999E-2</v>
      </c>
      <c r="I15" s="12">
        <v>0.90047999999999995</v>
      </c>
    </row>
    <row r="16" spans="2:9" x14ac:dyDescent="0.3">
      <c r="B16" s="7" t="s">
        <v>4</v>
      </c>
      <c r="C16" s="8" t="b">
        <v>1</v>
      </c>
      <c r="D16" s="8" t="b">
        <v>0</v>
      </c>
      <c r="E16" s="8">
        <v>0.41</v>
      </c>
      <c r="F16" s="8">
        <v>0.94735999999999998</v>
      </c>
      <c r="G16" s="9">
        <v>0.89736000000000005</v>
      </c>
      <c r="H16" s="8">
        <v>2.1350000000000001E-2</v>
      </c>
      <c r="I16" s="10">
        <v>0.86819999999999997</v>
      </c>
    </row>
    <row r="17" spans="2:9" x14ac:dyDescent="0.3">
      <c r="B17" s="7" t="s">
        <v>4</v>
      </c>
      <c r="C17" s="8" t="b">
        <v>0</v>
      </c>
      <c r="D17" s="8" t="b">
        <v>1</v>
      </c>
      <c r="E17" s="8">
        <v>3.5</v>
      </c>
      <c r="F17" s="9">
        <v>0.95169000000000004</v>
      </c>
      <c r="G17" s="11">
        <v>0.86299000000000003</v>
      </c>
      <c r="H17" s="9">
        <v>1.6039999999999999E-2</v>
      </c>
      <c r="I17" s="13">
        <v>0.90695999999999999</v>
      </c>
    </row>
    <row r="18" spans="2:9" ht="15" thickBot="1" x14ac:dyDescent="0.35">
      <c r="B18" s="14" t="s">
        <v>4</v>
      </c>
      <c r="C18" s="15" t="b">
        <v>0</v>
      </c>
      <c r="D18" s="15" t="b">
        <v>0</v>
      </c>
      <c r="E18" s="15">
        <v>0.41</v>
      </c>
      <c r="F18" s="15">
        <v>0.94735999999999998</v>
      </c>
      <c r="G18" s="16">
        <v>0.88407999999999998</v>
      </c>
      <c r="H18" s="15">
        <v>2.1350000000000001E-2</v>
      </c>
      <c r="I18" s="17">
        <v>0.86819999999999997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EDF-8ACD-40F7-BDAC-6F9383BA3AAF}">
  <dimension ref="B3:F8"/>
  <sheetViews>
    <sheetView workbookViewId="0">
      <selection activeCell="C8" sqref="C8"/>
    </sheetView>
  </sheetViews>
  <sheetFormatPr defaultColWidth="8.77734375" defaultRowHeight="14.4" x14ac:dyDescent="0.3"/>
  <cols>
    <col min="2" max="2" width="9.21875" customWidth="1"/>
    <col min="3" max="3" width="12.44140625" customWidth="1"/>
    <col min="4" max="4" width="12.109375" customWidth="1"/>
    <col min="5" max="5" width="12.109375" bestFit="1" customWidth="1"/>
    <col min="6" max="6" width="12.5546875" customWidth="1"/>
  </cols>
  <sheetData>
    <row r="3" spans="2:6" ht="15" thickBot="1" x14ac:dyDescent="0.35"/>
    <row r="4" spans="2:6" ht="15" thickBot="1" x14ac:dyDescent="0.35">
      <c r="B4" s="18" t="s">
        <v>0</v>
      </c>
      <c r="C4" s="18" t="s">
        <v>41</v>
      </c>
      <c r="D4" s="18" t="s">
        <v>42</v>
      </c>
      <c r="E4" s="18" t="s">
        <v>45</v>
      </c>
      <c r="F4" s="18" t="s">
        <v>8</v>
      </c>
    </row>
    <row r="5" spans="2:6" x14ac:dyDescent="0.3">
      <c r="B5" s="22" t="s">
        <v>1</v>
      </c>
      <c r="C5" s="23">
        <v>0.94598000000000004</v>
      </c>
      <c r="D5" s="23">
        <v>0.76219999999999999</v>
      </c>
      <c r="E5" s="23">
        <v>0.72299999999999998</v>
      </c>
      <c r="F5" s="24">
        <v>3.7150000000000002E-2</v>
      </c>
    </row>
    <row r="6" spans="2:6" x14ac:dyDescent="0.3">
      <c r="B6" s="25" t="s">
        <v>2</v>
      </c>
      <c r="C6" s="26">
        <v>0.94599999999999995</v>
      </c>
      <c r="D6" s="26">
        <v>0.76200999999999997</v>
      </c>
      <c r="E6" s="26">
        <v>0.74270999999999998</v>
      </c>
      <c r="F6" s="27">
        <v>3.7179999999999998E-2</v>
      </c>
    </row>
    <row r="7" spans="2:6" x14ac:dyDescent="0.3">
      <c r="B7" s="25" t="s">
        <v>3</v>
      </c>
      <c r="C7" s="26">
        <v>0.94571000000000005</v>
      </c>
      <c r="D7" s="26">
        <v>0.76275999999999999</v>
      </c>
      <c r="E7" s="26">
        <v>0.72345000000000004</v>
      </c>
      <c r="F7" s="27">
        <v>3.7060000000000003E-2</v>
      </c>
    </row>
    <row r="8" spans="2:6" ht="15" thickBot="1" x14ac:dyDescent="0.35">
      <c r="B8" s="28" t="s">
        <v>4</v>
      </c>
      <c r="C8" s="29">
        <v>0.94581999999999999</v>
      </c>
      <c r="D8" s="29">
        <v>0.76376999999999995</v>
      </c>
      <c r="E8" s="29">
        <v>0.70945000000000003</v>
      </c>
      <c r="F8" s="30">
        <v>3.6909999999999998E-2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C8BE-D5D3-4F38-9AB3-67A56364DB5F}">
  <dimension ref="B2:E25"/>
  <sheetViews>
    <sheetView topLeftCell="B1" workbookViewId="0">
      <selection activeCell="N16" sqref="N16"/>
    </sheetView>
  </sheetViews>
  <sheetFormatPr defaultRowHeight="14.4" x14ac:dyDescent="0.3"/>
  <cols>
    <col min="2" max="2" width="10.33203125" bestFit="1" customWidth="1"/>
    <col min="3" max="5" width="11" customWidth="1"/>
  </cols>
  <sheetData>
    <row r="2" spans="2:5" x14ac:dyDescent="0.3">
      <c r="C2" s="1" t="s">
        <v>41</v>
      </c>
      <c r="D2" t="s">
        <v>42</v>
      </c>
    </row>
    <row r="3" spans="2:5" x14ac:dyDescent="0.3">
      <c r="B3" t="s">
        <v>5</v>
      </c>
      <c r="C3">
        <f>AVERAGE(Results_ElasticNet!G4,Results_ElasticNet!G8,Results_ElasticNet!G12,Results_ElasticNet!G16)</f>
        <v>0.94106750000000006</v>
      </c>
      <c r="D3">
        <v>0.89563749999999998</v>
      </c>
    </row>
    <row r="4" spans="2:5" x14ac:dyDescent="0.3">
      <c r="B4" t="s">
        <v>6</v>
      </c>
      <c r="C4">
        <f>AVERAGE(Results_Lasso!F4,Results_Lasso!F8,Results_Lasso!F12,Results_Lasso!F16)</f>
        <v>0.83404</v>
      </c>
      <c r="D4">
        <v>0.80718999999999996</v>
      </c>
    </row>
    <row r="5" spans="2:5" x14ac:dyDescent="0.3">
      <c r="B5" t="s">
        <v>7</v>
      </c>
      <c r="C5">
        <f>AVERAGE(Results_Ridge!F5,Results_Ridge!F9,Results_Ridge!F13,Results_Ridge!F17)</f>
        <v>0.95100249999999997</v>
      </c>
      <c r="D5">
        <v>0.89720749999999994</v>
      </c>
    </row>
    <row r="6" spans="2:5" x14ac:dyDescent="0.3">
      <c r="B6" t="s">
        <v>10</v>
      </c>
      <c r="C6">
        <f>AVERAGE(RF!C5,RF!C6,RF!C7,RF!C8)</f>
        <v>0.94587750000000004</v>
      </c>
      <c r="D6">
        <v>0.76268500000000006</v>
      </c>
    </row>
    <row r="8" spans="2:5" x14ac:dyDescent="0.3">
      <c r="C8" s="1" t="s">
        <v>8</v>
      </c>
      <c r="D8" s="1"/>
      <c r="E8" s="1"/>
    </row>
    <row r="9" spans="2:5" x14ac:dyDescent="0.3">
      <c r="B9" t="s">
        <v>5</v>
      </c>
      <c r="C9">
        <f>AVERAGE(Results_ElasticNet!I4,Results_ElasticNet!I8,Results_ElasticNet!I12,Results_ElasticNet!I16)</f>
        <v>1.6305E-2</v>
      </c>
    </row>
    <row r="10" spans="2:5" x14ac:dyDescent="0.3">
      <c r="B10" t="s">
        <v>6</v>
      </c>
      <c r="C10">
        <f>AVERAGE(Results_Lasso!H4,Results_Lasso!H8,Results_Lasso!H12,Results_Lasso!H16)</f>
        <v>3.0120000000000001E-2</v>
      </c>
    </row>
    <row r="11" spans="2:5" x14ac:dyDescent="0.3">
      <c r="B11" t="s">
        <v>7</v>
      </c>
      <c r="C11">
        <f>AVERAGE(Results_Ridge!H5,Results_Ridge!H9,Results_Ridge!H13,Results_Ridge!H17)</f>
        <v>1.6064999999999999E-2</v>
      </c>
    </row>
    <row r="12" spans="2:5" x14ac:dyDescent="0.3">
      <c r="B12" t="s">
        <v>10</v>
      </c>
      <c r="C12">
        <f>AVERAGE(RF!F5,RF!F6,RF!F7,RF!F8)</f>
        <v>3.7075000000000004E-2</v>
      </c>
    </row>
    <row r="14" spans="2:5" x14ac:dyDescent="0.3">
      <c r="C14" s="1" t="s">
        <v>9</v>
      </c>
      <c r="D14" s="1"/>
      <c r="E14" s="1"/>
    </row>
    <row r="15" spans="2:5" x14ac:dyDescent="0.3">
      <c r="B15" t="s">
        <v>5</v>
      </c>
      <c r="C15">
        <f>AVERAGE(Results_ElasticNet!J4,Results_ElasticNet!J8,Results_ElasticNet!J12,Results_ElasticNet!J16)</f>
        <v>0.90703500000000004</v>
      </c>
    </row>
    <row r="16" spans="2:5" x14ac:dyDescent="0.3">
      <c r="B16" t="s">
        <v>6</v>
      </c>
      <c r="C16">
        <f>AVERAGE(Results_Lasso!I4,Results_Lasso!I8,Results_Lasso!I12,Results_Lasso!I16)</f>
        <v>0.81757750000000007</v>
      </c>
    </row>
    <row r="17" spans="2:3" x14ac:dyDescent="0.3">
      <c r="B17" t="s">
        <v>7</v>
      </c>
      <c r="C17">
        <f>AVERAGE(Results_Ridge!I3,Results_Ridge!I9,Results_Ridge!I13,Results_Ridge!I17)</f>
        <v>0.90758000000000005</v>
      </c>
    </row>
    <row r="18" spans="2:3" x14ac:dyDescent="0.3">
      <c r="B18" t="s">
        <v>10</v>
      </c>
      <c r="C18">
        <f>AVERAGE(RF!E5,RF!E6,RF!E7,RF!E8)</f>
        <v>0.72465250000000003</v>
      </c>
    </row>
    <row r="21" spans="2:3" x14ac:dyDescent="0.3">
      <c r="C21" s="1" t="s">
        <v>42</v>
      </c>
    </row>
    <row r="22" spans="2:3" x14ac:dyDescent="0.3">
      <c r="B22" t="s">
        <v>5</v>
      </c>
      <c r="C22">
        <f>AVERAGE(Results_ElasticNet!H4,Results_ElasticNet!H8,Results_ElasticNet!H12,Results_ElasticNet!H16)</f>
        <v>0.89563749999999998</v>
      </c>
    </row>
    <row r="23" spans="2:3" x14ac:dyDescent="0.3">
      <c r="B23" t="s">
        <v>6</v>
      </c>
      <c r="C23">
        <f>AVERAGE(Results_Lasso!G4,Results_Lasso!G8,Results_Lasso!G12,Results_Lasso!G16)</f>
        <v>0.80718999999999996</v>
      </c>
    </row>
    <row r="24" spans="2:3" x14ac:dyDescent="0.3">
      <c r="B24" t="s">
        <v>7</v>
      </c>
      <c r="C24">
        <f>AVERAGE(Results_Ridge!G4,Results_Ridge!G8,Results_Ridge!G12,Results_Ridge!G16)</f>
        <v>0.89720749999999994</v>
      </c>
    </row>
    <row r="25" spans="2:3" x14ac:dyDescent="0.3">
      <c r="B25" t="s">
        <v>10</v>
      </c>
      <c r="C25">
        <f>AVERAGE(RF!D5,RF!D6,RF!D7,RF!D8)</f>
        <v>0.76268500000000006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6B46-AB91-412F-9CBB-2865C0EB9FB2}">
  <dimension ref="A1:D19"/>
  <sheetViews>
    <sheetView topLeftCell="A8" workbookViewId="0">
      <selection activeCell="D15" sqref="D15"/>
    </sheetView>
  </sheetViews>
  <sheetFormatPr defaultRowHeight="14.4" x14ac:dyDescent="0.3"/>
  <cols>
    <col min="1" max="1" width="10" bestFit="1" customWidth="1"/>
    <col min="2" max="2" width="12.88671875" bestFit="1" customWidth="1"/>
    <col min="3" max="3" width="41" bestFit="1" customWidth="1"/>
    <col min="4" max="4" width="8" bestFit="1" customWidth="1"/>
  </cols>
  <sheetData>
    <row r="1" spans="1:4" x14ac:dyDescent="0.3">
      <c r="A1" t="s">
        <v>11</v>
      </c>
      <c r="B1" t="s">
        <v>12</v>
      </c>
      <c r="C1" t="s">
        <v>15</v>
      </c>
      <c r="D1" t="s">
        <v>14</v>
      </c>
    </row>
    <row r="2" spans="1:4" x14ac:dyDescent="0.3">
      <c r="A2">
        <v>16</v>
      </c>
      <c r="B2" t="s">
        <v>7</v>
      </c>
      <c r="C2" t="s">
        <v>31</v>
      </c>
      <c r="D2">
        <v>0.12756999999999999</v>
      </c>
    </row>
    <row r="3" spans="1:4" x14ac:dyDescent="0.3">
      <c r="A3">
        <v>18</v>
      </c>
      <c r="B3" t="s">
        <v>34</v>
      </c>
      <c r="C3" t="s">
        <v>35</v>
      </c>
      <c r="D3">
        <v>0.12759999999999999</v>
      </c>
    </row>
    <row r="4" spans="1:4" ht="28.8" x14ac:dyDescent="0.3">
      <c r="A4">
        <v>9</v>
      </c>
      <c r="B4" t="s">
        <v>7</v>
      </c>
      <c r="C4" s="2" t="s">
        <v>24</v>
      </c>
      <c r="D4">
        <v>0.12814999999999999</v>
      </c>
    </row>
    <row r="5" spans="1:4" ht="28.8" x14ac:dyDescent="0.3">
      <c r="A5">
        <v>10</v>
      </c>
      <c r="B5" t="s">
        <v>7</v>
      </c>
      <c r="C5" s="2" t="s">
        <v>25</v>
      </c>
      <c r="D5">
        <v>0.12895999999999999</v>
      </c>
    </row>
    <row r="6" spans="1:4" x14ac:dyDescent="0.3">
      <c r="A6">
        <v>12</v>
      </c>
      <c r="B6" t="s">
        <v>7</v>
      </c>
      <c r="C6" t="s">
        <v>26</v>
      </c>
      <c r="D6">
        <v>0.12901000000000001</v>
      </c>
    </row>
    <row r="7" spans="1:4" ht="43.2" x14ac:dyDescent="0.3">
      <c r="A7">
        <v>6</v>
      </c>
      <c r="B7" t="s">
        <v>7</v>
      </c>
      <c r="C7" s="2" t="s">
        <v>21</v>
      </c>
      <c r="D7">
        <v>0.12920000000000001</v>
      </c>
    </row>
    <row r="8" spans="1:4" ht="28.8" x14ac:dyDescent="0.3">
      <c r="A8">
        <v>11</v>
      </c>
      <c r="B8" t="s">
        <v>6</v>
      </c>
      <c r="C8" s="2" t="s">
        <v>25</v>
      </c>
      <c r="D8">
        <v>0.12945999999999999</v>
      </c>
    </row>
    <row r="9" spans="1:4" ht="43.2" x14ac:dyDescent="0.3">
      <c r="A9">
        <v>8</v>
      </c>
      <c r="B9" t="s">
        <v>13</v>
      </c>
      <c r="C9" s="2" t="s">
        <v>23</v>
      </c>
      <c r="D9">
        <v>0.12955</v>
      </c>
    </row>
    <row r="10" spans="1:4" ht="28.8" x14ac:dyDescent="0.3">
      <c r="A10">
        <v>13</v>
      </c>
      <c r="B10" t="s">
        <v>7</v>
      </c>
      <c r="C10" s="2" t="s">
        <v>27</v>
      </c>
      <c r="D10">
        <v>0.13047</v>
      </c>
    </row>
    <row r="11" spans="1:4" ht="43.2" x14ac:dyDescent="0.3">
      <c r="A11">
        <v>7</v>
      </c>
      <c r="B11" t="s">
        <v>6</v>
      </c>
      <c r="C11" s="2" t="s">
        <v>22</v>
      </c>
      <c r="D11">
        <v>0.13127</v>
      </c>
    </row>
    <row r="12" spans="1:4" ht="28.8" x14ac:dyDescent="0.3">
      <c r="A12">
        <v>3</v>
      </c>
      <c r="B12" t="s">
        <v>7</v>
      </c>
      <c r="C12" s="2" t="s">
        <v>18</v>
      </c>
      <c r="D12">
        <v>0.14249999999999999</v>
      </c>
    </row>
    <row r="13" spans="1:4" x14ac:dyDescent="0.3">
      <c r="A13">
        <v>1</v>
      </c>
      <c r="B13" t="s">
        <v>13</v>
      </c>
      <c r="C13" t="s">
        <v>16</v>
      </c>
      <c r="D13">
        <v>0.14641000000000001</v>
      </c>
    </row>
    <row r="14" spans="1:4" x14ac:dyDescent="0.3">
      <c r="A14">
        <v>17</v>
      </c>
      <c r="B14" t="s">
        <v>33</v>
      </c>
      <c r="C14" t="s">
        <v>32</v>
      </c>
      <c r="D14">
        <v>0.14960000000000001</v>
      </c>
    </row>
    <row r="15" spans="1:4" x14ac:dyDescent="0.3">
      <c r="A15">
        <v>15</v>
      </c>
      <c r="B15" t="s">
        <v>29</v>
      </c>
      <c r="C15" t="s">
        <v>30</v>
      </c>
      <c r="D15">
        <v>0.14313000000000001</v>
      </c>
    </row>
    <row r="16" spans="1:4" x14ac:dyDescent="0.3">
      <c r="A16">
        <v>14</v>
      </c>
      <c r="B16" t="s">
        <v>29</v>
      </c>
      <c r="C16" t="s">
        <v>28</v>
      </c>
      <c r="D16">
        <v>0.18773999999999999</v>
      </c>
    </row>
    <row r="17" spans="1:4" x14ac:dyDescent="0.3">
      <c r="A17">
        <v>5</v>
      </c>
      <c r="B17" t="s">
        <v>6</v>
      </c>
      <c r="C17" t="s">
        <v>20</v>
      </c>
      <c r="D17">
        <v>0.25679000000000002</v>
      </c>
    </row>
    <row r="18" spans="1:4" ht="28.8" x14ac:dyDescent="0.3">
      <c r="A18">
        <v>2</v>
      </c>
      <c r="B18" t="s">
        <v>13</v>
      </c>
      <c r="C18" s="2" t="s">
        <v>17</v>
      </c>
      <c r="D18">
        <v>0.32122000000000001</v>
      </c>
    </row>
    <row r="19" spans="1:4" ht="28.8" x14ac:dyDescent="0.3">
      <c r="A19">
        <v>4</v>
      </c>
      <c r="B19" t="s">
        <v>6</v>
      </c>
      <c r="C19" s="2" t="s">
        <v>19</v>
      </c>
      <c r="D19">
        <v>0.32205</v>
      </c>
    </row>
  </sheetData>
  <sortState ref="A2:D19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3D95-B791-42ED-A8DF-4C75E2897ADB}">
  <dimension ref="A1:D5"/>
  <sheetViews>
    <sheetView tabSelected="1" workbookViewId="0">
      <selection sqref="A1:D5"/>
    </sheetView>
  </sheetViews>
  <sheetFormatPr defaultColWidth="17" defaultRowHeight="14.4" x14ac:dyDescent="0.3"/>
  <cols>
    <col min="3" max="3" width="23.109375" customWidth="1"/>
  </cols>
  <sheetData>
    <row r="1" spans="1:4" ht="15" thickBot="1" x14ac:dyDescent="0.35">
      <c r="A1" s="18" t="s">
        <v>37</v>
      </c>
      <c r="B1" s="19" t="s">
        <v>12</v>
      </c>
      <c r="C1" s="21" t="s">
        <v>46</v>
      </c>
      <c r="D1" s="38" t="s">
        <v>14</v>
      </c>
    </row>
    <row r="2" spans="1:4" x14ac:dyDescent="0.3">
      <c r="A2" s="22">
        <v>16</v>
      </c>
      <c r="B2" s="23" t="s">
        <v>7</v>
      </c>
      <c r="C2" s="26" t="s">
        <v>47</v>
      </c>
      <c r="D2" s="24">
        <v>0.12756999999999999</v>
      </c>
    </row>
    <row r="3" spans="1:4" x14ac:dyDescent="0.3">
      <c r="A3" s="25">
        <v>19</v>
      </c>
      <c r="B3" s="26" t="s">
        <v>36</v>
      </c>
      <c r="C3" s="26" t="s">
        <v>47</v>
      </c>
      <c r="D3" s="27">
        <v>0.12866</v>
      </c>
    </row>
    <row r="4" spans="1:4" x14ac:dyDescent="0.3">
      <c r="A4" s="25">
        <v>11</v>
      </c>
      <c r="B4" s="26" t="s">
        <v>6</v>
      </c>
      <c r="C4" s="26" t="s">
        <v>48</v>
      </c>
      <c r="D4" s="27">
        <v>0.12945999999999999</v>
      </c>
    </row>
    <row r="5" spans="1:4" ht="15" thickBot="1" x14ac:dyDescent="0.35">
      <c r="A5" s="28">
        <v>15</v>
      </c>
      <c r="B5" s="29" t="s">
        <v>29</v>
      </c>
      <c r="C5" s="29" t="s">
        <v>49</v>
      </c>
      <c r="D5" s="30">
        <v>0.14313000000000001</v>
      </c>
    </row>
  </sheetData>
  <sortState ref="A2:D5">
    <sortCondition ref="D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45967CF1-1EC7-4342-B236-1FCF7CADFC0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Results_ElasticNet</vt:lpstr>
      <vt:lpstr>Results_Lasso</vt:lpstr>
      <vt:lpstr>Results_Ridge</vt:lpstr>
      <vt:lpstr>RF</vt:lpstr>
      <vt:lpstr>Sheet1</vt:lpstr>
      <vt:lpstr>Submission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Uysal, Serpil Sevilay</dc:creator>
  <cp:lastModifiedBy>hilmiuysal</cp:lastModifiedBy>
  <dcterms:created xsi:type="dcterms:W3CDTF">2019-05-28T01:07:34Z</dcterms:created>
  <dcterms:modified xsi:type="dcterms:W3CDTF">2019-05-29T02:43:49Z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ea9ee810-5d0f-44b5-acee-b855b48518ef</vt:lpwstr>
  </property>
  <property fmtid="{D5CDD505-2E9C-101B-9397-08002B2CF9AE}" pid="3" name="bjSaver">
    <vt:lpwstr>VxzNMrjtyQKM0YsDG39gvrQBaUfdDe8+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</Properties>
</file>