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<sst xmlns="http://schemas.openxmlformats.org/spreadsheetml/2006/main" count="63" uniqueCount="50">
  <si>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</si>
  <si>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</si>
  <si>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</si>
  <si>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</si>
  <si>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</si>
  <si>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</si>
  <si>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</si>
  <si>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</si>
  <si>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</si>
  <si>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</si>
  <si>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</si>
  <si>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</si>
  <si>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</si>
  <si>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</si>
  <si>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</si>
  <si>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</si>
  <si>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</si>
  <si>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</si>
  <si>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</si>
  <si>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</si>
  <si>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</si>
  <si>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</si>
  <si>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</si>
  <si>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</si>
  <si>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</si>
  <si>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</si>
  <si>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</si>
  <si>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</si>
  <si>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</si>
  <si>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</si>
  <si>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</si>
  <si>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</si>
  <si>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</si>
  <si>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</si>
  <si>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</si>
  <si>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</si>
  <si>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</si>
  <si>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Design vendor primary (home) view</t>
  </si>
  <si>
    <t>Download Frameworks (Flutter, Firebase)</t>
  </si>
  <si>
    <t>Implement Vendor Profile Creation Page</t>
  </si>
  <si>
    <t>Implement basic Firebase mainframe</t>
  </si>
  <si>
    <t>Implement Other Views</t>
  </si>
  <si>
    <t>Organization of Flutter Files</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</si>
  <si>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</si>
  <si>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</si>
  <si>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Generate more detailed architecture (through requirements doc), get more familiar with appropriate software (Flutter, Firebase), download software team computers, review front end main view sketch</t>
  </si>
  <si>
    <t>Unfamiliarity with software (Flutter/Dart) may cause initial delays in implementation as team members develop a learning curve. Progress in implementation expected to speed up over time.</t>
  </si>
  <si>
    <t>Delay in creating initial view (Vendor Profile Creation Page)</t>
  </si>
  <si>
    <t>Review and implement other UI main view design sketches, Gain more experience in Dart and Flutter, Start implementing Vendor Profile Creation Page</t>
  </si>
  <si>
    <t>Design Other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</si>
</sst>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85">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1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3" borderId="27" xfId="0" applyFont="1" applyFill="1" applyBorder="1" applyAlignment="1">
      <alignment horizontal="center" vertical="center"/>
    </xf>
    <xf numFmtId="0" fontId="1" fillId="3" borderId="24" xfId="0" applyFont="1" applyFill="1" applyBorder="1" applyAlignment="1">
      <alignment horizontal="center" vertic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cellXfs>
  <cellStyles count="1">
    <cellStyle name="Normal" xfId="0" builtinId="0"/>
  </cellStyles>
  <dxfs count="53">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95" zoomScaleNormal="95" workbookViewId="0">
      <selection activeCell="P24" sqref="P2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77" t="s">
        <v>0</v>
      </c>
      <c r="B1" s="77"/>
      <c r="C1" s="76" t="s">
        <v>44</v>
      </c>
      <c r="D1" s="76"/>
      <c r="E1" s="76"/>
      <c r="F1" s="77" t="s">
        <v>19</v>
      </c>
      <c r="G1" s="77"/>
      <c r="H1" s="78">
        <v>43371</v>
      </c>
      <c r="I1" s="76"/>
      <c r="J1" s="77" t="s">
        <v>1</v>
      </c>
      <c r="K1" s="77"/>
      <c r="L1" s="76" t="s">
        <v>26</v>
      </c>
      <c r="M1" s="76"/>
      <c r="N1" s="76"/>
    </row>
    <row r="2" spans="1:14" x14ac:dyDescent="0.25">
      <c r="A2" s="64" t="s">
        <v>25</v>
      </c>
      <c r="B2" s="65"/>
      <c r="C2" s="65"/>
      <c r="D2" s="65"/>
      <c r="E2" s="65"/>
      <c r="F2" s="66"/>
      <c r="G2" s="67" t="s">
        <v>23</v>
      </c>
      <c r="H2" s="68"/>
      <c r="I2" s="68"/>
      <c r="J2" s="1" t="s">
        <v>6</v>
      </c>
      <c r="K2" s="81" t="s">
        <v>9</v>
      </c>
      <c r="L2" s="82"/>
      <c r="M2" s="68" t="s">
        <v>10</v>
      </c>
      <c r="N2" s="69"/>
    </row>
    <row r="3" spans="1:14" x14ac:dyDescent="0.25">
      <c r="A3" s="51" t="s">
        <v>43</v>
      </c>
      <c r="B3" s="56"/>
      <c r="C3" s="56"/>
      <c r="D3" s="56"/>
      <c r="E3" s="56"/>
      <c r="F3" s="61"/>
      <c r="G3" s="8" t="s">
        <v>37</v>
      </c>
      <c r="H3" s="9"/>
      <c r="I3" s="9"/>
      <c r="J3" s="3">
        <v>1</v>
      </c>
      <c r="K3" s="74" t="s">
        <v>13</v>
      </c>
      <c r="L3" s="75"/>
      <c r="M3" s="83">
        <v>43374</v>
      </c>
      <c r="N3" s="84"/>
    </row>
    <row r="4" spans="1:14" x14ac:dyDescent="0.25">
      <c r="A4" s="51"/>
      <c r="B4" s="56"/>
      <c r="C4" s="56"/>
      <c r="D4" s="56"/>
      <c r="E4" s="56"/>
      <c r="F4" s="61"/>
      <c r="G4" s="72" t="s">
        <v>38</v>
      </c>
      <c r="H4" s="73"/>
      <c r="I4" s="73"/>
      <c r="J4" s="3">
        <v>1</v>
      </c>
      <c r="K4" s="74" t="s">
        <v>13</v>
      </c>
      <c r="L4" s="75"/>
      <c r="M4" s="39">
        <v>43375</v>
      </c>
      <c r="N4" s="40"/>
    </row>
    <row r="5" spans="1:14" x14ac:dyDescent="0.25">
      <c r="A5" s="51"/>
      <c r="B5" s="56"/>
      <c r="C5" s="56"/>
      <c r="D5" s="56"/>
      <c r="E5" s="56"/>
      <c r="F5" s="61"/>
      <c r="G5" s="72" t="s">
        <v>42</v>
      </c>
      <c r="H5" s="73"/>
      <c r="I5" s="73"/>
      <c r="J5" s="3">
        <v>0.75</v>
      </c>
      <c r="K5" s="74" t="s">
        <v>11</v>
      </c>
      <c r="L5" s="75"/>
      <c r="M5" s="39">
        <v>43385</v>
      </c>
      <c r="N5" s="40"/>
    </row>
    <row r="6" spans="1:14" x14ac:dyDescent="0.25">
      <c r="A6" s="51"/>
      <c r="B6" s="56"/>
      <c r="C6" s="56"/>
      <c r="D6" s="56"/>
      <c r="E6" s="56"/>
      <c r="F6" s="61"/>
      <c r="G6" s="72" t="s">
        <v>40</v>
      </c>
      <c r="H6" s="73"/>
      <c r="I6" s="73"/>
      <c r="J6" s="3">
        <v>0.5</v>
      </c>
      <c r="K6" s="74" t="s">
        <v>11</v>
      </c>
      <c r="L6" s="75"/>
      <c r="M6" s="39">
        <v>43388</v>
      </c>
      <c r="N6" s="40"/>
    </row>
    <row r="7" spans="1:14" x14ac:dyDescent="0.25">
      <c r="A7" s="51"/>
      <c r="B7" s="56"/>
      <c r="C7" s="56"/>
      <c r="D7" s="56"/>
      <c r="E7" s="56"/>
      <c r="F7" s="61"/>
      <c r="G7" s="72" t="s">
        <v>39</v>
      </c>
      <c r="H7" s="73"/>
      <c r="I7" s="73"/>
      <c r="J7" s="3">
        <v>0.1</v>
      </c>
      <c r="K7" s="74" t="s">
        <v>15</v>
      </c>
      <c r="L7" s="75"/>
      <c r="M7" s="39">
        <v>43388</v>
      </c>
      <c r="N7" s="40"/>
    </row>
    <row r="8" spans="1:14" x14ac:dyDescent="0.25">
      <c r="A8" s="51"/>
      <c r="B8" s="56"/>
      <c r="C8" s="56"/>
      <c r="D8" s="56"/>
      <c r="E8" s="56"/>
      <c r="F8" s="61"/>
      <c r="G8" s="72" t="s">
        <v>49</v>
      </c>
      <c r="H8" s="73"/>
      <c r="I8" s="73"/>
      <c r="J8" s="3">
        <v>0</v>
      </c>
      <c r="K8" s="74" t="s">
        <v>14</v>
      </c>
      <c r="L8" s="75"/>
      <c r="M8" s="39">
        <v>43395</v>
      </c>
      <c r="N8" s="40"/>
    </row>
    <row r="9" spans="1:14" x14ac:dyDescent="0.25">
      <c r="A9" s="51"/>
      <c r="B9" s="56"/>
      <c r="C9" s="56"/>
      <c r="D9" s="56"/>
      <c r="E9" s="56"/>
      <c r="F9" s="61"/>
      <c r="G9" s="72" t="s">
        <v>41</v>
      </c>
      <c r="H9" s="73"/>
      <c r="I9" s="73"/>
      <c r="J9" s="3">
        <v>0</v>
      </c>
      <c r="K9" s="74" t="s">
        <v>14</v>
      </c>
      <c r="L9" s="75"/>
      <c r="M9" s="39">
        <v>43423</v>
      </c>
      <c r="N9" s="40"/>
    </row>
    <row r="10" spans="1:14" ht="15.75" thickBot="1" x14ac:dyDescent="0.3">
      <c r="A10" s="62"/>
      <c r="B10" s="57"/>
      <c r="C10" s="57"/>
      <c r="D10" s="57"/>
      <c r="E10" s="57"/>
      <c r="F10" s="63"/>
      <c r="G10" s="70"/>
      <c r="H10" s="71"/>
      <c r="I10" s="71"/>
      <c r="J10" s="4">
        <v>0</v>
      </c>
      <c r="K10" s="79" t="s">
        <v>12</v>
      </c>
      <c r="L10" s="80"/>
      <c r="M10" s="49"/>
      <c r="N10" s="50"/>
    </row>
    <row r="11" spans="1:14" x14ac:dyDescent="0.25">
      <c r="A11" s="45" t="s">
        <v>2</v>
      </c>
      <c r="B11" s="46"/>
      <c r="C11" s="46"/>
      <c r="D11" s="46"/>
      <c r="E11" s="46"/>
      <c r="F11" s="46" t="s">
        <v>3</v>
      </c>
      <c r="G11" s="46"/>
      <c r="H11" s="46"/>
      <c r="I11" s="46"/>
      <c r="J11" s="46" t="s">
        <v>4</v>
      </c>
      <c r="K11" s="46"/>
      <c r="L11" s="46"/>
      <c r="M11" s="46"/>
      <c r="N11" s="47"/>
    </row>
    <row r="12" spans="1:14" x14ac:dyDescent="0.25">
      <c r="A12" s="51" t="s">
        <v>45</v>
      </c>
      <c r="B12" s="52"/>
      <c r="C12" s="52"/>
      <c r="D12" s="52"/>
      <c r="E12" s="52"/>
      <c r="F12" s="56" t="s">
        <v>39</v>
      </c>
      <c r="G12" s="56"/>
      <c r="H12" s="56"/>
      <c r="I12" s="56"/>
      <c r="J12" s="56" t="s">
        <v>48</v>
      </c>
      <c r="K12" s="52"/>
      <c r="L12" s="52"/>
      <c r="M12" s="52"/>
      <c r="N12" s="58"/>
    </row>
    <row r="13" spans="1:14" x14ac:dyDescent="0.25">
      <c r="A13" s="53"/>
      <c r="B13" s="52"/>
      <c r="C13" s="52"/>
      <c r="D13" s="52"/>
      <c r="E13" s="52"/>
      <c r="F13" s="56"/>
      <c r="G13" s="56"/>
      <c r="H13" s="56"/>
      <c r="I13" s="56"/>
      <c r="J13" s="52"/>
      <c r="K13" s="52"/>
      <c r="L13" s="52"/>
      <c r="M13" s="52"/>
      <c r="N13" s="58"/>
    </row>
    <row r="14" spans="1:14" x14ac:dyDescent="0.25">
      <c r="A14" s="53"/>
      <c r="B14" s="52"/>
      <c r="C14" s="52"/>
      <c r="D14" s="52"/>
      <c r="E14" s="52"/>
      <c r="F14" s="56"/>
      <c r="G14" s="56"/>
      <c r="H14" s="56"/>
      <c r="I14" s="56"/>
      <c r="J14" s="52"/>
      <c r="K14" s="52"/>
      <c r="L14" s="52"/>
      <c r="M14" s="52"/>
      <c r="N14" s="58"/>
    </row>
    <row r="15" spans="1:14" x14ac:dyDescent="0.25">
      <c r="A15" s="53"/>
      <c r="B15" s="52"/>
      <c r="C15" s="52"/>
      <c r="D15" s="52"/>
      <c r="E15" s="52"/>
      <c r="F15" s="56"/>
      <c r="G15" s="56"/>
      <c r="H15" s="56"/>
      <c r="I15" s="56"/>
      <c r="J15" s="52"/>
      <c r="K15" s="52"/>
      <c r="L15" s="52"/>
      <c r="M15" s="52"/>
      <c r="N15" s="58"/>
    </row>
    <row r="16" spans="1:14" ht="15.75" thickBot="1" x14ac:dyDescent="0.3">
      <c r="A16" s="54"/>
      <c r="B16" s="55"/>
      <c r="C16" s="55"/>
      <c r="D16" s="55"/>
      <c r="E16" s="55"/>
      <c r="F16" s="57"/>
      <c r="G16" s="57"/>
      <c r="H16" s="57"/>
      <c r="I16" s="57"/>
      <c r="J16" s="59"/>
      <c r="K16" s="59"/>
      <c r="L16" s="59"/>
      <c r="M16" s="59"/>
      <c r="N16" s="60"/>
    </row>
    <row r="17" spans="1:14" x14ac:dyDescent="0.25">
      <c r="A17" s="45" t="s">
        <v>20</v>
      </c>
      <c r="B17" s="46"/>
      <c r="C17" s="46"/>
      <c r="D17" s="46"/>
      <c r="E17" s="47"/>
      <c r="F17" s="48" t="s">
        <v>18</v>
      </c>
      <c r="G17" s="46"/>
      <c r="H17" s="46"/>
      <c r="I17" s="46"/>
      <c r="J17" s="46"/>
      <c r="K17" s="46"/>
      <c r="L17" s="46"/>
      <c r="M17" s="46"/>
      <c r="N17" s="47"/>
    </row>
    <row r="18" spans="1:14" x14ac:dyDescent="0.25">
      <c r="A18" s="12" t="s">
        <v>22</v>
      </c>
      <c r="B18" s="13"/>
      <c r="C18" s="41" t="s">
        <v>24</v>
      </c>
      <c r="D18" s="41"/>
      <c r="E18" s="2" t="s">
        <v>21</v>
      </c>
      <c r="F18" s="6" t="s">
        <v>5</v>
      </c>
      <c r="G18" s="42" t="s">
        <v>8</v>
      </c>
      <c r="H18" s="43"/>
      <c r="I18" s="43"/>
      <c r="J18" s="43"/>
      <c r="K18" s="43"/>
      <c r="L18" s="43"/>
      <c r="M18" s="43"/>
      <c r="N18" s="44"/>
    </row>
    <row r="19" spans="1:14" x14ac:dyDescent="0.25">
      <c r="A19" s="14" t="s">
        <v>26</v>
      </c>
      <c r="B19" s="15"/>
      <c r="C19" s="15" t="s">
        <v>36</v>
      </c>
      <c r="D19" s="15"/>
      <c r="E19" s="5">
        <v>3.5</v>
      </c>
      <c r="F19" s="19" t="s">
        <v>17</v>
      </c>
      <c r="G19" s="29" t="s">
        <v>47</v>
      </c>
      <c r="H19" s="30"/>
      <c r="I19" s="30"/>
      <c r="J19" s="30"/>
      <c r="K19" s="30"/>
      <c r="L19" s="30"/>
      <c r="M19" s="30"/>
      <c r="N19" s="31"/>
    </row>
    <row r="20" spans="1:14" x14ac:dyDescent="0.25">
      <c r="A20" s="16" t="s">
        <v>27</v>
      </c>
      <c r="B20" s="10"/>
      <c r="C20" s="10" t="s">
        <v>32</v>
      </c>
      <c r="D20" s="10"/>
      <c r="E20" s="5">
        <v>5</v>
      </c>
      <c r="F20" s="19"/>
      <c r="G20" s="32"/>
      <c r="H20" s="33"/>
      <c r="I20" s="33"/>
      <c r="J20" s="33"/>
      <c r="K20" s="33"/>
      <c r="L20" s="33"/>
      <c r="M20" s="33"/>
      <c r="N20" s="34"/>
    </row>
    <row r="21" spans="1:14" x14ac:dyDescent="0.25">
      <c r="A21" s="16" t="s">
        <v>28</v>
      </c>
      <c r="B21" s="10"/>
      <c r="C21" s="10" t="s">
        <v>35</v>
      </c>
      <c r="D21" s="10"/>
      <c r="E21" s="5">
        <v>3.7</v>
      </c>
      <c r="F21" s="19"/>
      <c r="G21" s="35"/>
      <c r="H21" s="36"/>
      <c r="I21" s="36"/>
      <c r="J21" s="36"/>
      <c r="K21" s="36"/>
      <c r="L21" s="36"/>
      <c r="M21" s="36"/>
      <c r="N21" s="37"/>
    </row>
    <row r="22" spans="1:14" x14ac:dyDescent="0.25">
      <c r="A22" s="16" t="s">
        <v>29</v>
      </c>
      <c r="B22" s="10"/>
      <c r="C22" s="10" t="s">
        <v>34</v>
      </c>
      <c r="D22" s="10"/>
      <c r="E22" s="5">
        <v>1</v>
      </c>
      <c r="F22" s="19" t="s">
        <v>16</v>
      </c>
      <c r="G22" s="29" t="s">
        <v>46</v>
      </c>
      <c r="H22" s="30"/>
      <c r="I22" s="30"/>
      <c r="J22" s="30"/>
      <c r="K22" s="30"/>
      <c r="L22" s="30"/>
      <c r="M22" s="30"/>
      <c r="N22" s="31"/>
    </row>
    <row r="23" spans="1:14" x14ac:dyDescent="0.25">
      <c r="A23" s="16" t="s">
        <v>30</v>
      </c>
      <c r="B23" s="10"/>
      <c r="C23" s="10" t="s">
        <v>33</v>
      </c>
      <c r="D23" s="10"/>
      <c r="E23" s="5">
        <v>5</v>
      </c>
      <c r="F23" s="19"/>
      <c r="G23" s="32"/>
      <c r="H23" s="33"/>
      <c r="I23" s="33"/>
      <c r="J23" s="33"/>
      <c r="K23" s="33"/>
      <c r="L23" s="33"/>
      <c r="M23" s="33"/>
      <c r="N23" s="34"/>
    </row>
    <row r="24" spans="1:14" x14ac:dyDescent="0.25">
      <c r="A24" s="16" t="s">
        <v>31</v>
      </c>
      <c r="B24" s="10"/>
      <c r="C24" s="10" t="s">
        <v>33</v>
      </c>
      <c r="D24" s="10"/>
      <c r="E24" s="5">
        <v>3</v>
      </c>
      <c r="F24" s="19"/>
      <c r="G24" s="35"/>
      <c r="H24" s="36"/>
      <c r="I24" s="36"/>
      <c r="J24" s="36"/>
      <c r="K24" s="36"/>
      <c r="L24" s="36"/>
      <c r="M24" s="36"/>
      <c r="N24" s="37"/>
    </row>
    <row r="25" spans="1:14" x14ac:dyDescent="0.25">
      <c r="A25" s="16"/>
      <c r="B25" s="10"/>
      <c r="C25" s="10"/>
      <c r="D25" s="10"/>
      <c r="E25" s="5"/>
      <c r="F25" s="19"/>
      <c r="G25" s="20"/>
      <c r="H25" s="21"/>
      <c r="I25" s="21"/>
      <c r="J25" s="21"/>
      <c r="K25" s="21"/>
      <c r="L25" s="21"/>
      <c r="M25" s="21"/>
      <c r="N25" s="22"/>
    </row>
    <row r="26" spans="1:14" x14ac:dyDescent="0.25">
      <c r="A26" s="16"/>
      <c r="B26" s="10"/>
      <c r="C26" s="10"/>
      <c r="D26" s="10"/>
      <c r="E26" s="5"/>
      <c r="F26" s="19"/>
      <c r="G26" s="23"/>
      <c r="H26" s="24"/>
      <c r="I26" s="24"/>
      <c r="J26" s="24"/>
      <c r="K26" s="24"/>
      <c r="L26" s="24"/>
      <c r="M26" s="24"/>
      <c r="N26" s="25"/>
    </row>
    <row r="27" spans="1:14" x14ac:dyDescent="0.25">
      <c r="A27" s="16"/>
      <c r="B27" s="10"/>
      <c r="C27" s="10"/>
      <c r="D27" s="10"/>
      <c r="E27" s="5"/>
      <c r="F27" s="19"/>
      <c r="G27" s="26"/>
      <c r="H27" s="27"/>
      <c r="I27" s="27"/>
      <c r="J27" s="27"/>
      <c r="K27" s="27"/>
      <c r="L27" s="27"/>
      <c r="M27" s="27"/>
      <c r="N27" s="28"/>
    </row>
    <row r="28" spans="1:14" ht="15.75" thickBot="1" x14ac:dyDescent="0.3">
      <c r="A28" s="38" t="s">
        <v>7</v>
      </c>
      <c r="B28" s="11"/>
      <c r="C28" s="11"/>
      <c r="D28" s="11"/>
      <c r="E28" s="7">
        <f>SUM(E19:E27)</f>
        <v>21.2</v>
      </c>
      <c r="F28" s="17"/>
      <c r="G28" s="11"/>
      <c r="H28" s="11"/>
      <c r="I28" s="11"/>
      <c r="J28" s="11"/>
      <c r="K28" s="11"/>
      <c r="L28" s="11"/>
      <c r="M28" s="11"/>
      <c r="N28" s="18"/>
    </row>
  </sheetData>
  <mergeCells count="72">
    <mergeCell ref="L1:N1"/>
    <mergeCell ref="A1:B1"/>
    <mergeCell ref="C1:E1"/>
    <mergeCell ref="F1:G1"/>
    <mergeCell ref="H1:I1"/>
    <mergeCell ref="J1:K1"/>
    <mergeCell ref="A2:F2"/>
    <mergeCell ref="G2:I2"/>
    <mergeCell ref="K2:L2"/>
    <mergeCell ref="M2:N2"/>
    <mergeCell ref="G10:I10"/>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K6:L10">
    <cfRule type="containsText" dxfId="52" priority="91" operator="containsText" text="Ontrack">
      <formula>NOT(ISERROR(SEARCH("Ontrack",K6)))</formula>
    </cfRule>
  </conditionalFormatting>
  <conditionalFormatting sqref="K6:L10">
    <cfRule type="containsText" dxfId="51" priority="89" operator="containsText" text="Track">
      <formula>NOT(ISERROR(SEARCH("Track",K6)))</formula>
    </cfRule>
  </conditionalFormatting>
  <conditionalFormatting sqref="K6:L6">
    <cfRule type="containsText" dxfId="50" priority="82" operator="containsText" text="Complete">
      <formula>NOT(ISERROR(SEARCH("Complete",K6)))</formula>
    </cfRule>
    <cfRule type="containsText" dxfId="49" priority="83" operator="containsText" text="Delays">
      <formula>NOT(ISERROR(SEARCH("Delays",K6)))</formula>
    </cfRule>
  </conditionalFormatting>
  <conditionalFormatting sqref="K8:L8">
    <cfRule type="containsText" dxfId="48" priority="80" operator="containsText" text="Delayed">
      <formula>NOT(ISERROR(SEARCH("Delayed",K8)))</formula>
    </cfRule>
    <cfRule type="containsText" dxfId="47" priority="81" operator="containsText" text="delays">
      <formula>NOT(ISERROR(SEARCH("delays",K8)))</formula>
    </cfRule>
  </conditionalFormatting>
  <conditionalFormatting sqref="K9:L9">
    <cfRule type="containsText" dxfId="46" priority="77" operator="containsText" text="Possible">
      <formula>NOT(ISERROR(SEARCH("Possible",K9)))</formula>
    </cfRule>
    <cfRule type="containsText" dxfId="45" priority="78" operator="containsText" text="delay">
      <formula>NOT(ISERROR(SEARCH("delay",K9)))</formula>
    </cfRule>
    <cfRule type="containsText" dxfId="44" priority="79" operator="containsText" text="complete">
      <formula>NOT(ISERROR(SEARCH("complete",K9)))</formula>
    </cfRule>
  </conditionalFormatting>
  <conditionalFormatting sqref="E19:E22">
    <cfRule type="cellIs" dxfId="43" priority="75" operator="greaterThan">
      <formula>252250</formula>
    </cfRule>
    <cfRule type="cellIs" dxfId="42" priority="76" operator="greaterThan">
      <formula>252250</formula>
    </cfRule>
  </conditionalFormatting>
  <conditionalFormatting sqref="K10:L10">
    <cfRule type="containsText" dxfId="41" priority="63" operator="containsText" text="Possible">
      <formula>NOT(ISERROR(SEARCH("Possible",K10)))</formula>
    </cfRule>
    <cfRule type="containsText" dxfId="40" priority="64" operator="containsText" text="delay">
      <formula>NOT(ISERROR(SEARCH("delay",K10)))</formula>
    </cfRule>
    <cfRule type="containsText" dxfId="39" priority="65" operator="containsText" text="complete">
      <formula>NOT(ISERROR(SEARCH("complete",K10)))</formula>
    </cfRule>
  </conditionalFormatting>
  <conditionalFormatting sqref="K9:L9">
    <cfRule type="containsText" dxfId="38" priority="61" operator="containsText" text="Delayed">
      <formula>NOT(ISERROR(SEARCH("Delayed",K9)))</formula>
    </cfRule>
    <cfRule type="containsText" dxfId="37" priority="62" operator="containsText" text="delays">
      <formula>NOT(ISERROR(SEARCH("delays",K9)))</formula>
    </cfRule>
  </conditionalFormatting>
  <conditionalFormatting sqref="K7:L7">
    <cfRule type="containsText" dxfId="36" priority="59" operator="containsText" text="Delayed">
      <formula>NOT(ISERROR(SEARCH("Delayed",K7)))</formula>
    </cfRule>
    <cfRule type="containsText" dxfId="35" priority="60" operator="containsText" text="delays">
      <formula>NOT(ISERROR(SEARCH("delays",K7)))</formula>
    </cfRule>
  </conditionalFormatting>
  <conditionalFormatting sqref="K4:L4">
    <cfRule type="containsText" dxfId="33" priority="51" operator="containsText" text="Ontrack">
      <formula>NOT(ISERROR(SEARCH("Ontrack",K4)))</formula>
    </cfRule>
  </conditionalFormatting>
  <conditionalFormatting sqref="K4:L4">
    <cfRule type="containsText" dxfId="32" priority="49" operator="containsText" text="Track">
      <formula>NOT(ISERROR(SEARCH("Track",K4)))</formula>
    </cfRule>
  </conditionalFormatting>
  <conditionalFormatting sqref="K4:L4">
    <cfRule type="containsText" dxfId="31" priority="47" operator="containsText" text="Complete">
      <formula>NOT(ISERROR(SEARCH("Complete",K4)))</formula>
    </cfRule>
    <cfRule type="containsText" dxfId="30" priority="48" operator="containsText" text="Delays">
      <formula>NOT(ISERROR(SEARCH("Delays",K4)))</formula>
    </cfRule>
  </conditionalFormatting>
  <conditionalFormatting sqref="K7:L7">
    <cfRule type="containsText" dxfId="28" priority="39" operator="containsText" text="Possible">
      <formula>NOT(ISERROR(SEARCH("Possible",K7)))</formula>
    </cfRule>
    <cfRule type="containsText" dxfId="27" priority="40" operator="containsText" text="delay">
      <formula>NOT(ISERROR(SEARCH("delay",K7)))</formula>
    </cfRule>
    <cfRule type="containsText" dxfId="26" priority="41" operator="containsText" text="complete">
      <formula>NOT(ISERROR(SEARCH("complete",K7)))</formula>
    </cfRule>
  </conditionalFormatting>
  <conditionalFormatting sqref="K7:L7">
    <cfRule type="containsText" dxfId="25" priority="37" operator="containsText" text="Delayed">
      <formula>NOT(ISERROR(SEARCH("Delayed",K7)))</formula>
    </cfRule>
    <cfRule type="containsText" dxfId="24" priority="38" operator="containsText" text="delays">
      <formula>NOT(ISERROR(SEARCH("delays",K7)))</formula>
    </cfRule>
  </conditionalFormatting>
  <conditionalFormatting sqref="K9:L9">
    <cfRule type="containsText" dxfId="23" priority="35" operator="containsText" text="Delayed">
      <formula>NOT(ISERROR(SEARCH("Delayed",K9)))</formula>
    </cfRule>
    <cfRule type="containsText" dxfId="22" priority="36" operator="containsText" text="delays">
      <formula>NOT(ISERROR(SEARCH("delays",K9)))</formula>
    </cfRule>
  </conditionalFormatting>
  <conditionalFormatting sqref="K5:L5">
    <cfRule type="containsText" dxfId="21" priority="17" operator="containsText" text="Ontrack">
      <formula>NOT(ISERROR(SEARCH("Ontrack",K5)))</formula>
    </cfRule>
  </conditionalFormatting>
  <conditionalFormatting sqref="K5:L5">
    <cfRule type="containsText" dxfId="20" priority="15" operator="containsText" text="Track">
      <formula>NOT(ISERROR(SEARCH("Track",K5)))</formula>
    </cfRule>
  </conditionalFormatting>
  <conditionalFormatting sqref="K5:L5">
    <cfRule type="containsText" dxfId="19" priority="13" operator="containsText" text="Complete">
      <formula>NOT(ISERROR(SEARCH("Complete",K5)))</formula>
    </cfRule>
    <cfRule type="containsText" dxfId="18" priority="14" operator="containsText" text="Delays">
      <formula>NOT(ISERROR(SEARCH("Delays",K5)))</formula>
    </cfRule>
  </conditionalFormatting>
  <conditionalFormatting sqref="K4:L4">
    <cfRule type="containsText" dxfId="16" priority="22" operator="containsText" text="Ontrack">
      <formula>NOT(ISERROR(SEARCH("Ontrack",K4)))</formula>
    </cfRule>
  </conditionalFormatting>
  <conditionalFormatting sqref="K4:L4">
    <cfRule type="containsText" dxfId="15" priority="20" operator="containsText" text="Track">
      <formula>NOT(ISERROR(SEARCH("Track",K4)))</formula>
    </cfRule>
  </conditionalFormatting>
  <conditionalFormatting sqref="K4:L4">
    <cfRule type="containsText" dxfId="14" priority="18" operator="containsText" text="Complete">
      <formula>NOT(ISERROR(SEARCH("Complete",K4)))</formula>
    </cfRule>
    <cfRule type="containsText" dxfId="13" priority="19" operator="containsText" text="Delays">
      <formula>NOT(ISERROR(SEARCH("Delays",K4)))</formula>
    </cfRule>
  </conditionalFormatting>
  <conditionalFormatting sqref="K5:L5">
    <cfRule type="containsText" dxfId="11" priority="11" operator="containsText" text="Delayed">
      <formula>NOT(ISERROR(SEARCH("Delayed",K5)))</formula>
    </cfRule>
    <cfRule type="containsText" dxfId="10" priority="12" operator="containsText" text="delays">
      <formula>NOT(ISERROR(SEARCH("delays",K5)))</formula>
    </cfRule>
  </conditionalFormatting>
  <conditionalFormatting sqref="K3:L3">
    <cfRule type="containsText" dxfId="9" priority="10" operator="containsText" text="Ontrack">
      <formula>NOT(ISERROR(SEARCH("Ontrack",K3)))</formula>
    </cfRule>
  </conditionalFormatting>
  <conditionalFormatting sqref="K3:L3">
    <cfRule type="containsText" dxfId="8" priority="8" operator="containsText" text="Track">
      <formula>NOT(ISERROR(SEARCH("Track",K3)))</formula>
    </cfRule>
  </conditionalFormatting>
  <conditionalFormatting sqref="K3:L3">
    <cfRule type="containsText" dxfId="7" priority="6" operator="containsText" text="Complete">
      <formula>NOT(ISERROR(SEARCH("Complete",K3)))</formula>
    </cfRule>
    <cfRule type="containsText" dxfId="6" priority="7" operator="containsText" text="Delays">
      <formula>NOT(ISERROR(SEARCH("Delays",K3)))</formula>
    </cfRule>
  </conditionalFormatting>
  <conditionalFormatting sqref="K3:L3">
    <cfRule type="containsText" dxfId="4" priority="5" operator="containsText" text="Ontrack">
      <formula>NOT(ISERROR(SEARCH("Ontrack",K3)))</formula>
    </cfRule>
  </conditionalFormatting>
  <conditionalFormatting sqref="K3:L3">
    <cfRule type="containsText" dxfId="3" priority="3" operator="containsText" text="Track">
      <formula>NOT(ISERROR(SEARCH("Track",K3)))</formula>
    </cfRule>
  </conditionalFormatting>
  <conditionalFormatting sqref="K3:L3">
    <cfRule type="containsText" dxfId="2" priority="1" operator="containsText" text="Complete">
      <formula>NOT(ISERROR(SEARCH("Complete",K3)))</formula>
    </cfRule>
    <cfRule type="containsText" dxfId="1" priority="2" operator="containsText" text="Delays">
      <formula>NOT(ISERROR(SEARCH("Delays",K3)))</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90" operator="containsText" id="{35FBBCCA-91CB-49DD-B56E-AFC9A5A32B16}">
            <xm:f>NOT(ISERROR(SEARCH(Sheet1!$D$2,K6)))</xm:f>
            <xm:f>Sheet1!$D$2</xm:f>
            <x14:dxf>
              <fill>
                <patternFill>
                  <bgColor rgb="FF92D050"/>
                </patternFill>
              </fill>
            </x14:dxf>
          </x14:cfRule>
          <xm:sqref>K6:L10</xm:sqref>
        </x14:conditionalFormatting>
        <x14:conditionalFormatting xmlns:xm="http://schemas.microsoft.com/office/excel/2006/main">
          <x14:cfRule type="containsText" priority="50" operator="containsText" id="{3482F81A-646A-4A69-A773-DF3DBCF914F0}">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6" operator="containsText" id="{24A11E36-9E0F-4974-9A94-5CE86F9F5D60}">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21" operator="containsText" id="{2A047819-D700-40C6-91CB-BE1AF2CA95DA}">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9"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4" operator="containsText" id="{6D095A42-38DC-4E91-8316-BE59ADB505CF}">
            <xm:f>NOT(ISERROR(SEARCH(Sheet1!$D$2,K3)))</xm:f>
            <xm:f>Sheet1!$D$2</xm:f>
            <x14:dxf>
              <fill>
                <patternFill>
                  <bgColor rgb="FF92D050"/>
                </patternFill>
              </fill>
            </x14:dxf>
          </x14:cfRule>
          <xm:sqref>K3:L3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2018-10-07T01:07:05Z</dcterms:modified>
</cp:coreProperties>
</file>