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
    </mc:Choice>
  </mc:AlternateContent>
  <bookViews>
    <workbookView xWindow="0" yWindow="0" windowWidth="20490" windowHeight="7530"/>
  </bookViews>
  <sheets>
    <sheet name="Status Report" sheetId="1" r:id="rId1"/>
    <sheet name="Sheet1"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<sst xmlns="http://schemas.openxmlformats.org/spreadsheetml/2006/main" count="62" uniqueCount="48">
  <si>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</si>
  <si>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</si>
  <si>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</si>
  <si>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</si>
  <si>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</si>
  <si>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</si>
  <si>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</si>
  <si>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</si>
  <si>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</si>
  <si>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</si>
  <si>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</si>
  <si>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</si>
  <si>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</si>
  <si>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</si>
  <si>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</si>
  <si>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</si>
  <si>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</si>
  <si>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</si>
  <si>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</si>
  <si>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</si>
  <si>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</si>
  <si>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</si>
  <si>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</si>
  <si>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</si>
  <si>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</si>
  <si>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</si>
  <si>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</si>
  <si>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</si>
  <si>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</si>
  <si>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Housing Management</t>
  </si>
  <si>
    <t>David Corey</t>
  </si>
  <si>
    <t>Ali Harrison</t>
  </si>
  <si>
    <t>Illiana Heaton</t>
  </si>
  <si>
    <t>Chief Architect/Middleware</t>
  </si>
  <si>
    <t>UI Design/Frontend Dev</t>
  </si>
  <si>
    <t>Middleware/Database</t>
  </si>
  <si>
    <t>QA/Test Manager</t>
  </si>
  <si>
    <t>Project Manager/Frontend Dev</t>
  </si>
  <si>
    <t>Design vendor primary (home) view</t>
  </si>
  <si>
    <t>Download Frameworks (Flutter, Firebase)</t>
  </si>
  <si>
    <t>To produce a usable Housing Management application for vendors, owners, and tennants. Focus will be placed on primarily the vendor application side, in which several views such as the vendor profile creation page, request history, profile view, and owner vendor search views will be generated and connected to a central database. Firebase will be the database management storage, and flutter the framework that will contain dart code for multi-platform application creation.</t>
  </si>
  <si>
    <t>Assign team roles, generate basic architecture, get familiar with appropriate software (Flutter, Firebase), download software on majority of team's computers, front end main view sketch</t>
  </si>
  <si>
    <t>Implement Vendor Profile Creation Page</t>
  </si>
  <si>
    <t>Assign team roles and generate architecture</t>
  </si>
  <si>
    <t>Implement basic Firebase mainframe</t>
  </si>
  <si>
    <t>Implement Other Views</t>
  </si>
  <si>
    <t>Finish downloading appropriate software, review and implement UI main view design sketches, gain more experience in Dart and Flutter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</si>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</sst>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4" borderId="6" xfId="0" applyFont="1" applyFill="1" applyBorder="1" applyAlignment="1"/>
    <xf numFmtId="0" fontId="1" fillId="4" borderId="2" xfId="0" applyFont="1" applyFill="1" applyBorder="1" applyAlignment="1"/>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12" xfId="0" applyFont="1" applyFill="1" applyBorder="1" applyAlignment="1">
      <alignment horizontal="center"/>
    </xf>
    <xf numFmtId="0" fontId="1" fillId="3" borderId="2" xfId="0" applyFont="1" applyFill="1" applyBorder="1" applyAlignment="1">
      <alignment horizontal="center" vertical="center"/>
    </xf>
    <xf numFmtId="0" fontId="1" fillId="4" borderId="2" xfId="0" applyFont="1" applyFill="1" applyBorder="1" applyAlignment="1">
      <alignment vertical="top"/>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cellXfs>
  <cellStyles count="1">
    <cellStyle name="Normal" xfId="0" builtinId="0"/>
  </cellStyles>
  <dxfs count="26">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92D05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zoomScale="95" zoomScaleNormal="95" workbookViewId="0">
      <selection activeCell="P5" sqref="P5"/>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29</v>
      </c>
      <c r="D1" s="8"/>
      <c r="E1" s="8"/>
      <c r="F1" s="9" t="s">
        <v>19</v>
      </c>
      <c r="G1" s="9"/>
      <c r="H1" s="10">
        <v>43364</v>
      </c>
      <c r="I1" s="8"/>
      <c r="J1" s="9" t="s">
        <v>1</v>
      </c>
      <c r="K1" s="9"/>
      <c r="L1" s="8" t="s">
        <v>26</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7" t="s">
        <v>40</v>
      </c>
      <c r="B3" s="42"/>
      <c r="C3" s="42"/>
      <c r="D3" s="42"/>
      <c r="E3" s="42"/>
      <c r="F3" s="47"/>
      <c r="G3" s="19" t="s">
        <v>43</v>
      </c>
      <c r="H3" s="20"/>
      <c r="I3" s="20"/>
      <c r="J3" s="3">
        <v>1</v>
      </c>
      <c r="K3" s="24" t="s">
        <v>13</v>
      </c>
      <c r="L3" s="25"/>
      <c r="M3" s="21">
        <v>43369</v>
      </c>
      <c r="N3" s="22"/>
    </row>
    <row r="4" spans="1:14" x14ac:dyDescent="0.25">
      <c r="A4" s="37"/>
      <c r="B4" s="42"/>
      <c r="C4" s="42"/>
      <c r="D4" s="42"/>
      <c r="E4" s="42"/>
      <c r="F4" s="47"/>
      <c r="G4" s="19" t="s">
        <v>38</v>
      </c>
      <c r="H4" s="20"/>
      <c r="I4" s="20"/>
      <c r="J4" s="3">
        <v>0.8</v>
      </c>
      <c r="K4" s="23" t="s">
        <v>11</v>
      </c>
      <c r="L4" s="23"/>
      <c r="M4" s="21">
        <v>43374</v>
      </c>
      <c r="N4" s="22"/>
    </row>
    <row r="5" spans="1:14" x14ac:dyDescent="0.25">
      <c r="A5" s="37"/>
      <c r="B5" s="42"/>
      <c r="C5" s="42"/>
      <c r="D5" s="42"/>
      <c r="E5" s="42"/>
      <c r="F5" s="47"/>
      <c r="G5" s="19" t="s">
        <v>39</v>
      </c>
      <c r="H5" s="20"/>
      <c r="I5" s="20"/>
      <c r="J5" s="3">
        <v>0.85</v>
      </c>
      <c r="K5" s="23" t="s">
        <v>11</v>
      </c>
      <c r="L5" s="23"/>
      <c r="M5" s="21">
        <v>43375</v>
      </c>
      <c r="N5" s="22"/>
    </row>
    <row r="6" spans="1:14" x14ac:dyDescent="0.25">
      <c r="A6" s="37"/>
      <c r="B6" s="42"/>
      <c r="C6" s="42"/>
      <c r="D6" s="42"/>
      <c r="E6" s="42"/>
      <c r="F6" s="47"/>
      <c r="G6" s="19" t="s">
        <v>44</v>
      </c>
      <c r="H6" s="20"/>
      <c r="I6" s="20"/>
      <c r="J6" s="3">
        <v>0.4</v>
      </c>
      <c r="K6" s="23" t="s">
        <v>11</v>
      </c>
      <c r="L6" s="23"/>
      <c r="M6" s="21">
        <v>43388</v>
      </c>
      <c r="N6" s="22"/>
    </row>
    <row r="7" spans="1:14" x14ac:dyDescent="0.25">
      <c r="A7" s="37"/>
      <c r="B7" s="42"/>
      <c r="C7" s="42"/>
      <c r="D7" s="42"/>
      <c r="E7" s="42"/>
      <c r="F7" s="47"/>
      <c r="G7" s="19" t="s">
        <v>42</v>
      </c>
      <c r="H7" s="20"/>
      <c r="I7" s="20"/>
      <c r="J7" s="3">
        <v>0</v>
      </c>
      <c r="K7" s="23" t="s">
        <v>14</v>
      </c>
      <c r="L7" s="23"/>
      <c r="M7" s="21">
        <v>43388</v>
      </c>
      <c r="N7" s="22"/>
    </row>
    <row r="8" spans="1:14" x14ac:dyDescent="0.25">
      <c r="A8" s="37"/>
      <c r="B8" s="42"/>
      <c r="C8" s="42"/>
      <c r="D8" s="42"/>
      <c r="E8" s="42"/>
      <c r="F8" s="47"/>
      <c r="G8" s="19" t="s">
        <v>45</v>
      </c>
      <c r="H8" s="20"/>
      <c r="I8" s="20"/>
      <c r="J8" s="3">
        <v>0</v>
      </c>
      <c r="K8" s="23" t="s">
        <v>14</v>
      </c>
      <c r="L8" s="23"/>
      <c r="M8" s="21">
        <v>43402</v>
      </c>
      <c r="N8" s="22"/>
    </row>
    <row r="9" spans="1:14" x14ac:dyDescent="0.25">
      <c r="A9" s="37"/>
      <c r="B9" s="42"/>
      <c r="C9" s="42"/>
      <c r="D9" s="42"/>
      <c r="E9" s="42"/>
      <c r="F9" s="47"/>
      <c r="G9" s="19"/>
      <c r="H9" s="20"/>
      <c r="I9" s="20"/>
      <c r="J9" s="3">
        <v>0</v>
      </c>
      <c r="K9" s="23" t="s">
        <v>15</v>
      </c>
      <c r="L9" s="23"/>
      <c r="M9" s="21"/>
      <c r="N9" s="22"/>
    </row>
    <row r="10" spans="1:14" ht="15.75" thickBot="1" x14ac:dyDescent="0.3">
      <c r="A10" s="48"/>
      <c r="B10" s="43"/>
      <c r="C10" s="43"/>
      <c r="D10" s="43"/>
      <c r="E10" s="43"/>
      <c r="F10" s="49"/>
      <c r="G10" s="17"/>
      <c r="H10" s="18"/>
      <c r="I10" s="18"/>
      <c r="J10" s="4">
        <v>0</v>
      </c>
      <c r="K10" s="23" t="s">
        <v>12</v>
      </c>
      <c r="L10" s="23"/>
      <c r="M10" s="35"/>
      <c r="N10" s="36"/>
    </row>
    <row r="11" spans="1:14" x14ac:dyDescent="0.25">
      <c r="A11" s="29" t="s">
        <v>2</v>
      </c>
      <c r="B11" s="30"/>
      <c r="C11" s="30"/>
      <c r="D11" s="30"/>
      <c r="E11" s="30"/>
      <c r="F11" s="30" t="s">
        <v>3</v>
      </c>
      <c r="G11" s="30"/>
      <c r="H11" s="30"/>
      <c r="I11" s="30"/>
      <c r="J11" s="30" t="s">
        <v>4</v>
      </c>
      <c r="K11" s="30"/>
      <c r="L11" s="30"/>
      <c r="M11" s="30"/>
      <c r="N11" s="31"/>
    </row>
    <row r="12" spans="1:14" x14ac:dyDescent="0.25">
      <c r="A12" s="37" t="s">
        <v>41</v>
      </c>
      <c r="B12" s="38"/>
      <c r="C12" s="38"/>
      <c r="D12" s="38"/>
      <c r="E12" s="38"/>
      <c r="F12" s="42" t="s">
        <v>47</v>
      </c>
      <c r="G12" s="42"/>
      <c r="H12" s="42"/>
      <c r="I12" s="42"/>
      <c r="J12" s="42" t="s">
        <v>46</v>
      </c>
      <c r="K12" s="38"/>
      <c r="L12" s="38"/>
      <c r="M12" s="38"/>
      <c r="N12" s="44"/>
    </row>
    <row r="13" spans="1:14" x14ac:dyDescent="0.25">
      <c r="A13" s="39"/>
      <c r="B13" s="38"/>
      <c r="C13" s="38"/>
      <c r="D13" s="38"/>
      <c r="E13" s="38"/>
      <c r="F13" s="42"/>
      <c r="G13" s="42"/>
      <c r="H13" s="42"/>
      <c r="I13" s="42"/>
      <c r="J13" s="38"/>
      <c r="K13" s="38"/>
      <c r="L13" s="38"/>
      <c r="M13" s="38"/>
      <c r="N13" s="44"/>
    </row>
    <row r="14" spans="1:14" x14ac:dyDescent="0.25">
      <c r="A14" s="39"/>
      <c r="B14" s="38"/>
      <c r="C14" s="38"/>
      <c r="D14" s="38"/>
      <c r="E14" s="38"/>
      <c r="F14" s="42"/>
      <c r="G14" s="42"/>
      <c r="H14" s="42"/>
      <c r="I14" s="42"/>
      <c r="J14" s="38"/>
      <c r="K14" s="38"/>
      <c r="L14" s="38"/>
      <c r="M14" s="38"/>
      <c r="N14" s="44"/>
    </row>
    <row r="15" spans="1:14" x14ac:dyDescent="0.25">
      <c r="A15" s="39"/>
      <c r="B15" s="38"/>
      <c r="C15" s="38"/>
      <c r="D15" s="38"/>
      <c r="E15" s="38"/>
      <c r="F15" s="42"/>
      <c r="G15" s="42"/>
      <c r="H15" s="42"/>
      <c r="I15" s="42"/>
      <c r="J15" s="38"/>
      <c r="K15" s="38"/>
      <c r="L15" s="38"/>
      <c r="M15" s="38"/>
      <c r="N15" s="44"/>
    </row>
    <row r="16" spans="1:14" ht="15.75" thickBot="1" x14ac:dyDescent="0.3">
      <c r="A16" s="40"/>
      <c r="B16" s="41"/>
      <c r="C16" s="41"/>
      <c r="D16" s="41"/>
      <c r="E16" s="41"/>
      <c r="F16" s="43"/>
      <c r="G16" s="43"/>
      <c r="H16" s="43"/>
      <c r="I16" s="43"/>
      <c r="J16" s="45"/>
      <c r="K16" s="45"/>
      <c r="L16" s="45"/>
      <c r="M16" s="45"/>
      <c r="N16" s="46"/>
    </row>
    <row r="17" spans="1:14" x14ac:dyDescent="0.25">
      <c r="A17" s="29" t="s">
        <v>20</v>
      </c>
      <c r="B17" s="30"/>
      <c r="C17" s="30"/>
      <c r="D17" s="30"/>
      <c r="E17" s="31"/>
      <c r="F17" s="34" t="s">
        <v>18</v>
      </c>
      <c r="G17" s="30"/>
      <c r="H17" s="30"/>
      <c r="I17" s="30"/>
      <c r="J17" s="30"/>
      <c r="K17" s="30"/>
      <c r="L17" s="30"/>
      <c r="M17" s="30"/>
      <c r="N17" s="31"/>
    </row>
    <row r="18" spans="1:14" x14ac:dyDescent="0.25">
      <c r="A18" s="75" t="s">
        <v>22</v>
      </c>
      <c r="B18" s="76"/>
      <c r="C18" s="73" t="s">
        <v>24</v>
      </c>
      <c r="D18" s="73"/>
      <c r="E18" s="2" t="s">
        <v>21</v>
      </c>
      <c r="F18" s="6" t="s">
        <v>5</v>
      </c>
      <c r="G18" s="26" t="s">
        <v>8</v>
      </c>
      <c r="H18" s="27"/>
      <c r="I18" s="27"/>
      <c r="J18" s="27"/>
      <c r="K18" s="27"/>
      <c r="L18" s="27"/>
      <c r="M18" s="27"/>
      <c r="N18" s="28"/>
    </row>
    <row r="19" spans="1:14" x14ac:dyDescent="0.25">
      <c r="A19" s="77" t="s">
        <v>26</v>
      </c>
      <c r="B19" s="74"/>
      <c r="C19" s="74" t="s">
        <v>37</v>
      </c>
      <c r="D19" s="74"/>
      <c r="E19" s="5">
        <v>6</v>
      </c>
      <c r="F19" s="53" t="s">
        <v>17</v>
      </c>
      <c r="G19" s="63" t="s">
        <v>47</v>
      </c>
      <c r="H19" s="64"/>
      <c r="I19" s="64"/>
      <c r="J19" s="64"/>
      <c r="K19" s="64"/>
      <c r="L19" s="64"/>
      <c r="M19" s="64"/>
      <c r="N19" s="65"/>
    </row>
    <row r="20" spans="1:14" x14ac:dyDescent="0.25">
      <c r="A20" s="32" t="s">
        <v>27</v>
      </c>
      <c r="B20" s="33"/>
      <c r="C20" s="33" t="s">
        <v>33</v>
      </c>
      <c r="D20" s="33"/>
      <c r="E20" s="5">
        <v>6</v>
      </c>
      <c r="F20" s="53"/>
      <c r="G20" s="66"/>
      <c r="H20" s="67"/>
      <c r="I20" s="67"/>
      <c r="J20" s="67"/>
      <c r="K20" s="67"/>
      <c r="L20" s="67"/>
      <c r="M20" s="67"/>
      <c r="N20" s="68"/>
    </row>
    <row r="21" spans="1:14" x14ac:dyDescent="0.25">
      <c r="A21" s="32" t="s">
        <v>28</v>
      </c>
      <c r="B21" s="33"/>
      <c r="C21" s="33" t="s">
        <v>36</v>
      </c>
      <c r="D21" s="33"/>
      <c r="E21" s="5">
        <v>2.5</v>
      </c>
      <c r="F21" s="53"/>
      <c r="G21" s="69"/>
      <c r="H21" s="70"/>
      <c r="I21" s="70"/>
      <c r="J21" s="70"/>
      <c r="K21" s="70"/>
      <c r="L21" s="70"/>
      <c r="M21" s="70"/>
      <c r="N21" s="71"/>
    </row>
    <row r="22" spans="1:14" x14ac:dyDescent="0.25">
      <c r="A22" s="32" t="s">
        <v>30</v>
      </c>
      <c r="B22" s="33"/>
      <c r="C22" s="33" t="s">
        <v>35</v>
      </c>
      <c r="D22" s="33"/>
      <c r="E22" s="5">
        <v>5</v>
      </c>
      <c r="F22" s="53" t="s">
        <v>16</v>
      </c>
      <c r="G22" s="63" t="s">
        <v>47</v>
      </c>
      <c r="H22" s="64"/>
      <c r="I22" s="64"/>
      <c r="J22" s="64"/>
      <c r="K22" s="64"/>
      <c r="L22" s="64"/>
      <c r="M22" s="64"/>
      <c r="N22" s="65"/>
    </row>
    <row r="23" spans="1:14" x14ac:dyDescent="0.25">
      <c r="A23" s="32" t="s">
        <v>31</v>
      </c>
      <c r="B23" s="33"/>
      <c r="C23" s="33" t="s">
        <v>34</v>
      </c>
      <c r="D23" s="33"/>
      <c r="E23" s="5">
        <v>5</v>
      </c>
      <c r="F23" s="53"/>
      <c r="G23" s="66"/>
      <c r="H23" s="67"/>
      <c r="I23" s="67"/>
      <c r="J23" s="67"/>
      <c r="K23" s="67"/>
      <c r="L23" s="67"/>
      <c r="M23" s="67"/>
      <c r="N23" s="68"/>
    </row>
    <row r="24" spans="1:14" x14ac:dyDescent="0.25">
      <c r="A24" s="32" t="s">
        <v>32</v>
      </c>
      <c r="B24" s="33"/>
      <c r="C24" s="33" t="s">
        <v>34</v>
      </c>
      <c r="D24" s="33"/>
      <c r="E24" s="5">
        <v>5</v>
      </c>
      <c r="F24" s="53"/>
      <c r="G24" s="69"/>
      <c r="H24" s="70"/>
      <c r="I24" s="70"/>
      <c r="J24" s="70"/>
      <c r="K24" s="70"/>
      <c r="L24" s="70"/>
      <c r="M24" s="70"/>
      <c r="N24" s="71"/>
    </row>
    <row r="25" spans="1:14" x14ac:dyDescent="0.25">
      <c r="A25" s="32"/>
      <c r="B25" s="33"/>
      <c r="C25" s="33"/>
      <c r="D25" s="33"/>
      <c r="E25" s="5"/>
      <c r="F25" s="53"/>
      <c r="G25" s="54"/>
      <c r="H25" s="55"/>
      <c r="I25" s="55"/>
      <c r="J25" s="55"/>
      <c r="K25" s="55"/>
      <c r="L25" s="55"/>
      <c r="M25" s="55"/>
      <c r="N25" s="56"/>
    </row>
    <row r="26" spans="1:14" x14ac:dyDescent="0.25">
      <c r="A26" s="32"/>
      <c r="B26" s="33"/>
      <c r="C26" s="33"/>
      <c r="D26" s="33"/>
      <c r="E26" s="5"/>
      <c r="F26" s="53"/>
      <c r="G26" s="57"/>
      <c r="H26" s="58"/>
      <c r="I26" s="58"/>
      <c r="J26" s="58"/>
      <c r="K26" s="58"/>
      <c r="L26" s="58"/>
      <c r="M26" s="58"/>
      <c r="N26" s="59"/>
    </row>
    <row r="27" spans="1:14" x14ac:dyDescent="0.25">
      <c r="A27" s="32"/>
      <c r="B27" s="33"/>
      <c r="C27" s="33"/>
      <c r="D27" s="33"/>
      <c r="E27" s="5"/>
      <c r="F27" s="53"/>
      <c r="G27" s="60"/>
      <c r="H27" s="61"/>
      <c r="I27" s="61"/>
      <c r="J27" s="61"/>
      <c r="K27" s="61"/>
      <c r="L27" s="61"/>
      <c r="M27" s="61"/>
      <c r="N27" s="62"/>
    </row>
    <row r="28" spans="1:14" ht="15.75" thickBot="1" x14ac:dyDescent="0.3">
      <c r="A28" s="72" t="s">
        <v>7</v>
      </c>
      <c r="B28" s="51"/>
      <c r="C28" s="51"/>
      <c r="D28" s="51"/>
      <c r="E28" s="7">
        <f>SUM(E19:E27)</f>
        <v>29.5</v>
      </c>
      <c r="F28" s="50"/>
      <c r="G28" s="51"/>
      <c r="H28" s="51"/>
      <c r="I28" s="51"/>
      <c r="J28" s="51"/>
      <c r="K28" s="51"/>
      <c r="L28" s="51"/>
      <c r="M28" s="51"/>
      <c r="N28" s="52"/>
    </row>
  </sheetData>
  <mergeCells count="73">
    <mergeCell ref="C26:D26"/>
    <mergeCell ref="C27:D27"/>
    <mergeCell ref="C28:D28"/>
    <mergeCell ref="A18:B18"/>
    <mergeCell ref="A19:B19"/>
    <mergeCell ref="A20:B20"/>
    <mergeCell ref="A21:B21"/>
    <mergeCell ref="A26:B26"/>
    <mergeCell ref="F28:N28"/>
    <mergeCell ref="F19:F21"/>
    <mergeCell ref="F22:F24"/>
    <mergeCell ref="F25:F27"/>
    <mergeCell ref="G25:N27"/>
    <mergeCell ref="G22:N24"/>
    <mergeCell ref="G19:N21"/>
    <mergeCell ref="A28:B28"/>
    <mergeCell ref="C19:D19"/>
    <mergeCell ref="C20:D20"/>
    <mergeCell ref="C21:D21"/>
    <mergeCell ref="C22:D22"/>
    <mergeCell ref="C23:D23"/>
    <mergeCell ref="C24:D24"/>
    <mergeCell ref="C25:D25"/>
    <mergeCell ref="M3:N3"/>
    <mergeCell ref="A22:B22"/>
    <mergeCell ref="A23:B23"/>
    <mergeCell ref="A24:B24"/>
    <mergeCell ref="A25:B25"/>
    <mergeCell ref="C18:D18"/>
    <mergeCell ref="M8:N8"/>
    <mergeCell ref="G18:N18"/>
    <mergeCell ref="A17:E17"/>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M5:N5"/>
    <mergeCell ref="M6:N6"/>
    <mergeCell ref="M7:N7"/>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L1:N1"/>
    <mergeCell ref="A1:B1"/>
    <mergeCell ref="C1:E1"/>
    <mergeCell ref="F1:G1"/>
    <mergeCell ref="H1:I1"/>
    <mergeCell ref="J1:K1"/>
  </mergeCells>
  <conditionalFormatting sqref="K3:L10">
    <cfRule type="containsText" dxfId="25" priority="33" operator="containsText" text="Ontrack">
      <formula>NOT(ISERROR(SEARCH("Ontrack",K3)))</formula>
    </cfRule>
  </conditionalFormatting>
  <conditionalFormatting sqref="K3:L10">
    <cfRule type="containsText" dxfId="24" priority="31" operator="containsText" text="Track">
      <formula>NOT(ISERROR(SEARCH("Track",K3)))</formula>
    </cfRule>
  </conditionalFormatting>
  <conditionalFormatting sqref="K4:L4">
    <cfRule type="containsText" dxfId="23" priority="26" operator="containsText" text="Delayed">
      <formula>NOT(ISERROR(SEARCH("Delayed",K4)))</formula>
    </cfRule>
    <cfRule type="containsText" dxfId="22" priority="30" operator="containsText" text="delays">
      <formula>NOT(ISERROR(SEARCH("delays",K4)))</formula>
    </cfRule>
  </conditionalFormatting>
  <conditionalFormatting sqref="K5:L5">
    <cfRule type="containsText" dxfId="21" priority="27" operator="containsText" text="Possible">
      <formula>NOT(ISERROR(SEARCH("Possible",K5)))</formula>
    </cfRule>
    <cfRule type="containsText" dxfId="20" priority="28" operator="containsText" text="delay">
      <formula>NOT(ISERROR(SEARCH("delay",K5)))</formula>
    </cfRule>
    <cfRule type="containsText" dxfId="19" priority="29" operator="containsText" text="complete">
      <formula>NOT(ISERROR(SEARCH("complete",K5)))</formula>
    </cfRule>
  </conditionalFormatting>
  <conditionalFormatting sqref="K6:L6">
    <cfRule type="containsText" dxfId="18" priority="24" operator="containsText" text="Complete">
      <formula>NOT(ISERROR(SEARCH("Complete",K6)))</formula>
    </cfRule>
    <cfRule type="containsText" dxfId="17" priority="25" operator="containsText" text="Delays">
      <formula>NOT(ISERROR(SEARCH("Delays",K6)))</formula>
    </cfRule>
  </conditionalFormatting>
  <conditionalFormatting sqref="K8:L8">
    <cfRule type="containsText" dxfId="16" priority="22" operator="containsText" text="Delayed">
      <formula>NOT(ISERROR(SEARCH("Delayed",K8)))</formula>
    </cfRule>
    <cfRule type="containsText" dxfId="15" priority="23" operator="containsText" text="delays">
      <formula>NOT(ISERROR(SEARCH("delays",K8)))</formula>
    </cfRule>
  </conditionalFormatting>
  <conditionalFormatting sqref="K9:L9">
    <cfRule type="containsText" dxfId="14" priority="19" operator="containsText" text="Possible">
      <formula>NOT(ISERROR(SEARCH("Possible",K9)))</formula>
    </cfRule>
    <cfRule type="containsText" dxfId="13" priority="20" operator="containsText" text="delay">
      <formula>NOT(ISERROR(SEARCH("delay",K9)))</formula>
    </cfRule>
    <cfRule type="containsText" dxfId="12" priority="21" operator="containsText" text="complete">
      <formula>NOT(ISERROR(SEARCH("complete",K9)))</formula>
    </cfRule>
  </conditionalFormatting>
  <conditionalFormatting sqref="E19:E22">
    <cfRule type="cellIs" dxfId="11" priority="17" operator="greaterThan">
      <formula>252250</formula>
    </cfRule>
    <cfRule type="cellIs" dxfId="10" priority="18" operator="greaterThan">
      <formula>252250</formula>
    </cfRule>
  </conditionalFormatting>
  <conditionalFormatting sqref="K3:L3">
    <cfRule type="containsText" dxfId="8" priority="8" operator="containsText" text="Complete">
      <formula>NOT(ISERROR(SEARCH("Complete",K3)))</formula>
    </cfRule>
    <cfRule type="containsText" dxfId="7" priority="9" operator="containsText" text="Delays">
      <formula>NOT(ISERROR(SEARCH("Delays",K3)))</formula>
    </cfRule>
  </conditionalFormatting>
  <conditionalFormatting sqref="K10:L10">
    <cfRule type="containsText" dxfId="6" priority="5" operator="containsText" text="Possible">
      <formula>NOT(ISERROR(SEARCH("Possible",K10)))</formula>
    </cfRule>
    <cfRule type="containsText" dxfId="5" priority="6" operator="containsText" text="delay">
      <formula>NOT(ISERROR(SEARCH("delay",K10)))</formula>
    </cfRule>
    <cfRule type="containsText" dxfId="4" priority="7" operator="containsText" text="complete">
      <formula>NOT(ISERROR(SEARCH("complete",K10)))</formula>
    </cfRule>
  </conditionalFormatting>
  <conditionalFormatting sqref="K9:L9">
    <cfRule type="containsText" dxfId="3" priority="3" operator="containsText" text="Delayed">
      <formula>NOT(ISERROR(SEARCH("Delayed",K9)))</formula>
    </cfRule>
    <cfRule type="containsText" dxfId="2" priority="4" operator="containsText" text="delays">
      <formula>NOT(ISERROR(SEARCH("delays",K9)))</formula>
    </cfRule>
  </conditionalFormatting>
  <conditionalFormatting sqref="K7:L7">
    <cfRule type="containsText" dxfId="1" priority="1" operator="containsText" text="Delayed">
      <formula>NOT(ISERROR(SEARCH("Delayed",K7)))</formula>
    </cfRule>
    <cfRule type="containsText" dxfId="0" priority="2" operator="containsText" text="delays">
      <formula>NOT(ISERROR(SEARCH("delays",K7)))</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32"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Sheet1!$D$2:$D$6</xm:f>
          </x14:formula1>
          <xm:sqref>K3:L10</xm:sqref>
        </x14:dataValidation>
        <x14:dataValidation type="list" allowBlank="1" showInputMessage="1" showErrorMessage="1">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2018-09-29T17:52:56Z</dcterms:modified>
</cp:coreProperties>
</file>