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minder" sheetId="1" r:id="rId3"/>
    <sheet state="visible" name="Reactive" sheetId="2" r:id="rId4"/>
    <sheet state="visible" name="Cross-Sell" sheetId="3" r:id="rId5"/>
    <sheet state="visible" name="Up-Sell" sheetId="4" r:id="rId6"/>
    <sheet state="visible" name="Others" sheetId="5" r:id="rId7"/>
    <sheet state="visible" name="Newsletter" sheetId="6" r:id="rId8"/>
    <sheet state="visible" name="All" sheetId="7" r:id="rId9"/>
    <sheet state="visible" name="Gift" sheetId="8" r:id="rId10"/>
  </sheets>
  <definedNames/>
  <calcPr/>
</workbook>
</file>

<file path=xl/sharedStrings.xml><?xml version="1.0" encoding="utf-8"?>
<sst xmlns="http://schemas.openxmlformats.org/spreadsheetml/2006/main" count="535" uniqueCount="325">
  <si>
    <t>Inactive Series</t>
  </si>
  <si>
    <t>Campaign</t>
  </si>
  <si>
    <t>Reminder Series</t>
  </si>
  <si>
    <t>Cross-sell Series</t>
  </si>
  <si>
    <t>No.</t>
  </si>
  <si>
    <t>Main Segment</t>
  </si>
  <si>
    <t>Additional Segmetation</t>
  </si>
  <si>
    <t>Ink</t>
  </si>
  <si>
    <t>Printer➝Ink</t>
  </si>
  <si>
    <t>Inactive Campaign 1</t>
  </si>
  <si>
    <r>
      <t xml:space="preserve">Customer’s last order was between </t>
    </r>
    <r>
      <rPr>
        <b/>
      </rPr>
      <t>30 and 60 days</t>
    </r>
  </si>
  <si>
    <t>Days after order moved to this status is 7 days</t>
  </si>
  <si>
    <r>
      <t xml:space="preserve">Customer has purchased product from category </t>
    </r>
    <r>
      <rPr>
        <b/>
      </rPr>
      <t>Printer</t>
    </r>
  </si>
  <si>
    <t>Days after order moved to this status is 30 days</t>
  </si>
  <si>
    <r>
      <t xml:space="preserve">Customer has purchased product from category </t>
    </r>
    <r>
      <rPr>
        <b/>
      </rPr>
      <t>Ink</t>
    </r>
  </si>
  <si>
    <r>
      <t xml:space="preserve">*Customer has purchase/not purchased product from category </t>
    </r>
    <r>
      <rPr>
        <b/>
      </rPr>
      <t>Others (Optional)</t>
    </r>
  </si>
  <si>
    <t>Order status isShipped,Complete,Processed</t>
  </si>
  <si>
    <r>
      <t xml:space="preserve">Customer has not purchased product from category </t>
    </r>
    <r>
      <rPr>
        <b/>
      </rPr>
      <t>Ink</t>
    </r>
  </si>
  <si>
    <t>Inactive Campaign 2</t>
  </si>
  <si>
    <r>
      <t>Customer’s last order was between 6</t>
    </r>
    <r>
      <rPr>
        <b/>
      </rPr>
      <t>0 and 90 days</t>
    </r>
  </si>
  <si>
    <t>Do not send if customer has a newer order whose status isShipped,Complete,Processed,Processing</t>
  </si>
  <si>
    <r>
      <t xml:space="preserve">*Customer has purchase/not purchased product from category </t>
    </r>
    <r>
      <rPr>
        <b/>
      </rPr>
      <t>Others (Optional)</t>
    </r>
  </si>
  <si>
    <t>Inactive Campaign 3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</si>
  <si>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</si>
  <si>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>Customer’s last order was between 9</t>
    </r>
    <r>
      <rPr>
        <b/>
      </rPr>
      <t>0 and 120 days</t>
    </r>
  </si>
  <si>
    <r>
      <t xml:space="preserve">*Customer has purchase/not purchased product from category </t>
    </r>
    <r>
      <rPr>
        <b/>
      </rPr>
      <t>Others (Optional)</t>
    </r>
  </si>
  <si>
    <t>Inactive Campaign 4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</si>
  <si>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</si>
  <si>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Customer’s last order was between </t>
    </r>
    <r>
      <rPr>
        <b/>
      </rPr>
      <t>120 and 150 days</t>
    </r>
  </si>
  <si>
    <r>
      <t xml:space="preserve">*Customer has purchase/not purchased product from category </t>
    </r>
    <r>
      <rPr>
        <b/>
      </rPr>
      <t>Others (Optional)</t>
    </r>
  </si>
  <si>
    <t>Inactive Campaign 5</t>
  </si>
  <si>
    <r>
      <t xml:space="preserve">Customer’s last order was between </t>
    </r>
    <r>
      <rPr>
        <b/>
      </rPr>
      <t>150 and 180 days</t>
    </r>
  </si>
  <si>
    <r>
      <t xml:space="preserve">*Customer has purchase/not purchased product from category </t>
    </r>
    <r>
      <rPr>
        <b/>
      </rPr>
      <t>Others (Optional)</t>
    </r>
  </si>
  <si>
    <t>Inactive Campaign 6</t>
  </si>
  <si>
    <r>
      <t xml:space="preserve">Customer’s last order was between </t>
    </r>
    <r>
      <rPr>
        <b/>
      </rPr>
      <t>180 and 210 days</t>
    </r>
  </si>
  <si>
    <r>
      <t xml:space="preserve">*Customer has purchase/not purchased product from category </t>
    </r>
    <r>
      <rPr>
        <b/>
      </rPr>
      <t>Others (Optional)</t>
    </r>
  </si>
  <si>
    <t>Inactive Campaign 7</t>
  </si>
  <si>
    <r>
      <t xml:space="preserve">*Customer has not purchased product from category </t>
    </r>
    <r>
      <rPr>
        <b/>
      </rPr>
      <t>Others (Optional)</t>
    </r>
  </si>
  <si>
    <r>
      <t xml:space="preserve">Customer’s last order was between </t>
    </r>
    <r>
      <rPr>
        <b/>
      </rPr>
      <t>210 and 240 days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</si>
  <si>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</si>
  <si>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purchase/not purchased product from category </t>
    </r>
    <r>
      <rPr>
        <b/>
      </rPr>
      <t>Others (Optional)</t>
    </r>
  </si>
  <si>
    <t>Inactive Campaign 8</t>
  </si>
  <si>
    <r>
      <t xml:space="preserve">Customer’s last order was between </t>
    </r>
    <r>
      <rPr>
        <b/>
      </rPr>
      <t>240 and 270 days</t>
    </r>
  </si>
  <si>
    <r>
      <t xml:space="preserve">*Customer has purchase/not purchased product from category </t>
    </r>
    <r>
      <rPr>
        <b/>
      </rPr>
      <t>Others (Optional)</t>
    </r>
  </si>
  <si>
    <t>Inactive Campaign 9</t>
  </si>
  <si>
    <r>
      <t xml:space="preserve">Customer’s last order was between </t>
    </r>
    <r>
      <rPr>
        <b/>
      </rPr>
      <t>270 and 300 days</t>
    </r>
  </si>
  <si>
    <r>
      <t xml:space="preserve">*Customer has purchase/not purchased product from category </t>
    </r>
    <r>
      <rPr>
        <b/>
      </rPr>
      <t>Others (Optional)</t>
    </r>
  </si>
  <si>
    <t>Days after order moved to this status is 14 days</t>
  </si>
  <si>
    <t>Inactive Campaign 10</t>
  </si>
  <si>
    <t>Days after order moved to this status is 60 days</t>
  </si>
  <si>
    <r>
      <t xml:space="preserve">Customer has purchased product from category </t>
    </r>
    <r>
      <rPr>
        <b/>
      </rPr>
      <t>Printer</t>
    </r>
  </si>
  <si>
    <r>
      <t xml:space="preserve">Customer’s last order was between </t>
    </r>
    <r>
      <rPr>
        <b/>
      </rPr>
      <t>300 and 330 days</t>
    </r>
  </si>
  <si>
    <r>
      <t xml:space="preserve">Customer has purchased product from category </t>
    </r>
    <r>
      <rPr>
        <b/>
      </rPr>
      <t>Ink</t>
    </r>
  </si>
  <si>
    <r>
      <t xml:space="preserve">*Customer has purchase/not purchased product from category </t>
    </r>
    <r>
      <rPr>
        <b/>
      </rPr>
      <t>Others (Optional)</t>
    </r>
  </si>
  <si>
    <t>Inactive Campaign 11</t>
  </si>
  <si>
    <r>
      <t xml:space="preserve">Customer has not purchased product from category </t>
    </r>
    <r>
      <rPr>
        <b/>
      </rPr>
      <t>Ink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</si>
  <si>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</si>
  <si>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</si>
  <si>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</si>
  <si>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</si>
  <si>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t>Days after order moved to this status is 21 days</t>
  </si>
  <si>
    <r>
      <t xml:space="preserve">Customer’s last order was between </t>
    </r>
    <r>
      <rPr>
        <b/>
      </rPr>
      <t>330 and 360 days</t>
    </r>
  </si>
  <si>
    <r>
      <t xml:space="preserve">Customer has purchased product from category </t>
    </r>
    <r>
      <rPr>
        <b/>
      </rPr>
      <t>Printer</t>
    </r>
  </si>
  <si>
    <t>Days after order moved to this status is 90 days</t>
  </si>
  <si>
    <r>
      <t xml:space="preserve">Customer has not purchased product from category </t>
    </r>
    <r>
      <rPr>
        <b/>
      </rPr>
      <t>Ink</t>
    </r>
  </si>
  <si>
    <r>
      <t xml:space="preserve">Customer has purchased product from category </t>
    </r>
    <r>
      <rPr>
        <b/>
      </rPr>
      <t>Ink</t>
    </r>
  </si>
  <si>
    <r>
      <t xml:space="preserve">*Customer has purchase/not purchased product from category </t>
    </r>
    <r>
      <rPr>
        <b/>
      </rPr>
      <t>Others (Optional)</t>
    </r>
  </si>
  <si>
    <t>Welcome Series</t>
  </si>
  <si>
    <r>
      <t xml:space="preserve">Customer has not received one of the following campaigns </t>
    </r>
    <r>
      <rPr>
        <b/>
      </rPr>
      <t>Others</t>
    </r>
    <r>
      <t xml:space="preserve"> </t>
    </r>
  </si>
  <si>
    <t>Welcome Campaign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</si>
  <si>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</si>
  <si>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</si>
  <si>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t>Ink➝Paper</t>
  </si>
  <si>
    <r>
      <t xml:space="preserve">*Customer has not purchased product from category </t>
    </r>
    <r>
      <rPr>
        <b/>
      </rPr>
      <t>Others (Optional)</t>
    </r>
  </si>
  <si>
    <t>Toner</t>
  </si>
  <si>
    <r>
      <t>Days after user registered is</t>
    </r>
    <r>
      <rPr>
        <b/>
      </rPr>
      <t xml:space="preserve"> 0 days</t>
    </r>
  </si>
  <si>
    <r>
      <t xml:space="preserve">*Number of customer's orders =0 </t>
    </r>
    <r>
      <rPr>
        <b/>
      </rPr>
      <t>(Optional)</t>
    </r>
  </si>
  <si>
    <t>Days after order moved to this status is 8 days</t>
  </si>
  <si>
    <r>
      <t>*Customer has purchase/not purchased product from category</t>
    </r>
    <r>
      <rPr>
        <b/>
      </rPr>
      <t xml:space="preserve"> Others (Optional)</t>
    </r>
  </si>
  <si>
    <r>
      <t xml:space="preserve">Customer has purchased product from category </t>
    </r>
    <r>
      <rPr>
        <b/>
      </rPr>
      <t>Ink</t>
    </r>
  </si>
  <si>
    <t>Abandoned Series</t>
  </si>
  <si>
    <r>
      <t xml:space="preserve">Customer has purchased product from category </t>
    </r>
    <r>
      <rPr>
        <b/>
      </rPr>
      <t>Toner</t>
    </r>
  </si>
  <si>
    <t>Abandoned Campaign 1</t>
  </si>
  <si>
    <r>
      <t xml:space="preserve">Customer has not purchased product from category </t>
    </r>
    <r>
      <rPr>
        <b/>
      </rPr>
      <t>Paper</t>
    </r>
  </si>
  <si>
    <r>
      <t>Number of hours since last modification of cart is</t>
    </r>
    <r>
      <rPr>
        <b/>
      </rPr>
      <t xml:space="preserve"> 24 hours</t>
    </r>
  </si>
  <si>
    <t>do no received this type email 30 days</t>
  </si>
  <si>
    <t>Abandoned Campaign 2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</si>
  <si>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</si>
  <si>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</si>
  <si>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</si>
  <si>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</si>
  <si>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r>
      <t xml:space="preserve">Number of hours since last modification of cart is </t>
    </r>
    <r>
      <rPr>
        <b/>
      </rPr>
      <t>48 hours</t>
    </r>
  </si>
  <si>
    <t>Winback Series</t>
  </si>
  <si>
    <t>Days after order moved to this status is 15 days</t>
  </si>
  <si>
    <t>Win back occasional customers 1</t>
  </si>
  <si>
    <r>
      <t xml:space="preserve">Customer has purchased product from category </t>
    </r>
    <r>
      <rPr>
        <b/>
      </rPr>
      <t>Toner</t>
    </r>
  </si>
  <si>
    <r>
      <t xml:space="preserve">Customer has purchased product from category </t>
    </r>
    <r>
      <rPr>
        <b/>
      </rPr>
      <t>Ink</t>
    </r>
  </si>
  <si>
    <r>
      <t xml:space="preserve">Customer’s last order was between </t>
    </r>
    <r>
      <rPr>
        <b/>
      </rPr>
      <t>180 and 210 days</t>
    </r>
  </si>
  <si>
    <r>
      <t xml:space="preserve">Number of customer's complete orders </t>
    </r>
    <r>
      <rPr>
        <b/>
      </rPr>
      <t>= 1</t>
    </r>
  </si>
  <si>
    <r>
      <t xml:space="preserve">Customer has not purchased product from category </t>
    </r>
    <r>
      <rPr>
        <b/>
      </rPr>
      <t>Paper</t>
    </r>
  </si>
  <si>
    <r>
      <t>*Customer has purchase/not purchased product from category</t>
    </r>
    <r>
      <rPr>
        <b/>
      </rPr>
      <t xml:space="preserve"> Others (Optional)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</si>
  <si>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</si>
  <si>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</si>
  <si>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</si>
  <si>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</si>
  <si>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t>Days after order moved to this status is 120 days</t>
  </si>
  <si>
    <t>Days after order moved to this status is 22 days</t>
  </si>
  <si>
    <r>
      <t xml:space="preserve">Customer has purchased product from category </t>
    </r>
    <r>
      <rPr>
        <b/>
      </rPr>
      <t>Toner</t>
    </r>
  </si>
  <si>
    <r>
      <t xml:space="preserve">Customer has purchased product from category </t>
    </r>
    <r>
      <rPr>
        <b/>
      </rPr>
      <t>Ink</t>
    </r>
  </si>
  <si>
    <r>
      <t xml:space="preserve">Customer has not purchased product from category </t>
    </r>
    <r>
      <rPr>
        <b/>
      </rPr>
      <t>Paper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</si>
  <si>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</si>
  <si>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</si>
  <si>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</si>
  <si>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</si>
  <si>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t>Paper➝Stationery</t>
  </si>
  <si>
    <t>Stationery</t>
  </si>
  <si>
    <t>Days after order moved to this status is 9 days</t>
  </si>
  <si>
    <r>
      <t xml:space="preserve">Customer has purchased product from category </t>
    </r>
    <r>
      <rPr>
        <b/>
      </rPr>
      <t>Stationery</t>
    </r>
  </si>
  <si>
    <r>
      <t xml:space="preserve">Customer has purchased product from category </t>
    </r>
    <r>
      <rPr>
        <b/>
      </rPr>
      <t>Paper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</si>
  <si>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</si>
  <si>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not purchased product from category </t>
    </r>
    <r>
      <rPr>
        <b/>
      </rPr>
      <t>Stationery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</si>
  <si>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</si>
  <si>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Stationery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</si>
  <si>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</si>
  <si>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t>Up-sell Series</t>
  </si>
  <si>
    <r>
      <t xml:space="preserve">*Customer has not purchased product from category </t>
    </r>
    <r>
      <rPr>
        <b/>
      </rPr>
      <t>Others (Optional)</t>
    </r>
  </si>
  <si>
    <t>Ink➝Printer</t>
  </si>
  <si>
    <r>
      <t xml:space="preserve">Customer has not received one of the following campaigns </t>
    </r>
    <r>
      <rPr>
        <b/>
      </rPr>
      <t>Others</t>
    </r>
    <r>
      <t xml:space="preserve"> </t>
    </r>
  </si>
  <si>
    <t>Days after order moved to this status is 16 days</t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</si>
  <si>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</si>
  <si>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Paper</t>
    </r>
  </si>
  <si>
    <r>
      <t xml:space="preserve">Customer has purchased product from category </t>
    </r>
    <r>
      <rPr>
        <b/>
      </rPr>
      <t>Stationery</t>
    </r>
  </si>
  <si>
    <r>
      <t xml:space="preserve">Customer has not purchased product from category </t>
    </r>
    <r>
      <rPr>
        <b/>
      </rPr>
      <t>Stationery</t>
    </r>
  </si>
  <si>
    <t>Days after order moved to this status is 365 days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</si>
  <si>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</si>
  <si>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purchased product from category </t>
    </r>
    <r>
      <rPr>
        <b/>
      </rPr>
      <t>Ink</t>
    </r>
  </si>
  <si>
    <r>
      <t xml:space="preserve">*Customer has not purchased product from category </t>
    </r>
    <r>
      <rPr>
        <b/>
      </rPr>
      <t>Others (Optional)</t>
    </r>
  </si>
  <si>
    <t>Paper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</si>
  <si>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</si>
  <si>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</si>
  <si>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</si>
  <si>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Paper</t>
    </r>
  </si>
  <si>
    <t>Days after order moved to this status is 23 days</t>
  </si>
  <si>
    <r>
      <t xml:space="preserve">Customer has purchased product from category </t>
    </r>
    <r>
      <rPr>
        <b/>
      </rPr>
      <t>Paper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</si>
  <si>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</si>
  <si>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t>Toner ➝ Latest Laser Printer</t>
  </si>
  <si>
    <r>
      <t xml:space="preserve">*Customer has not purchased product from category </t>
    </r>
    <r>
      <rPr>
        <b/>
      </rPr>
      <t>Others (Optional)</t>
    </r>
  </si>
  <si>
    <r>
      <t xml:space="preserve">Customer has not purchased product from category </t>
    </r>
    <r>
      <rPr>
        <b/>
      </rPr>
      <t>Stationery</t>
    </r>
  </si>
  <si>
    <r>
      <t xml:space="preserve">Customer has purchased product from category </t>
    </r>
    <r>
      <rPr>
        <b/>
      </rPr>
      <t>Paper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</si>
  <si>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</si>
  <si>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purchased product from category </t>
    </r>
    <r>
      <rPr>
        <b/>
      </rPr>
      <t>Toner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</si>
  <si>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</si>
  <si>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</si>
  <si>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</si>
  <si>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t>Stationery➝Cleaning/Breakroom</t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</si>
  <si>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</si>
  <si>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Paper</t>
    </r>
  </si>
  <si>
    <t>Inkjet Printer ➝ Latest Inkjet Printer</t>
  </si>
  <si>
    <t>Days after order moved to this status is 10 days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</si>
  <si>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</si>
  <si>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purchased product from category </t>
    </r>
    <r>
      <rPr>
        <b/>
      </rPr>
      <t>Stationery</t>
    </r>
  </si>
  <si>
    <r>
      <t xml:space="preserve">*Customer has not purchased product from category </t>
    </r>
    <r>
      <rPr>
        <b/>
      </rPr>
      <t>Others (Optional)</t>
    </r>
  </si>
  <si>
    <t>Cleaning/Breakroom</t>
  </si>
  <si>
    <r>
      <t xml:space="preserve">Customer has purchased product from category </t>
    </r>
    <r>
      <rPr>
        <b/>
      </rPr>
      <t>Ink</t>
    </r>
  </si>
  <si>
    <r>
      <t xml:space="preserve">Customer has not purchased product from category </t>
    </r>
    <r>
      <rPr>
        <b/>
      </rPr>
      <t>Cleaning/Breakroom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</si>
  <si>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</si>
  <si>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</si>
  <si>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t>Laser Printer ➝ Latest Laser Printer</t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</si>
  <si>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</si>
  <si>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Cleaning/Breakroom</t>
    </r>
  </si>
  <si>
    <t>Days after order moved to this status is 17 days</t>
  </si>
  <si>
    <r>
      <t xml:space="preserve">Customer has purchased product from category </t>
    </r>
    <r>
      <rPr>
        <b/>
      </rPr>
      <t>Stationery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</si>
  <si>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</si>
  <si>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purchased product from category </t>
    </r>
    <r>
      <rPr>
        <b/>
      </rPr>
      <t>Toner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</si>
  <si>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</si>
  <si>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not purchased product from category </t>
    </r>
    <r>
      <rPr>
        <b/>
      </rPr>
      <t>Cleaning/Breakroom</t>
    </r>
  </si>
  <si>
    <r>
      <t xml:space="preserve">*Customer has not purchased product from category </t>
    </r>
    <r>
      <rPr>
        <b/>
      </rPr>
      <t>Others (Optional)</t>
    </r>
  </si>
  <si>
    <t>Desktop/Laptop ➝ Latest Laptop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</si>
  <si>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</si>
  <si>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purchased product from category </t>
    </r>
    <r>
      <rPr>
        <b/>
      </rPr>
      <t>Cleaning/Breakroom</t>
    </r>
  </si>
  <si>
    <r>
      <t xml:space="preserve">*Customer has not purchased product from category </t>
    </r>
    <r>
      <rPr>
        <b/>
      </rPr>
      <t>Others (Optional)</t>
    </r>
  </si>
  <si>
    <t>Days after order moved to this status is 24 days</t>
  </si>
  <si>
    <r>
      <t xml:space="preserve">Customer has purchased product from category </t>
    </r>
    <r>
      <rPr>
        <b/>
      </rPr>
      <t>Laptop/Desktop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</si>
  <si>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</si>
  <si>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purchased product from category </t>
    </r>
    <r>
      <rPr>
        <b/>
      </rPr>
      <t>Stationery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</si>
  <si>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</si>
  <si>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</si>
  <si>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not purchased product from category </t>
    </r>
    <r>
      <rPr>
        <b/>
      </rPr>
      <t>Cleaning/Breakroom</t>
    </r>
  </si>
  <si>
    <t>Smartphone ➝ Latest Smartphone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</si>
  <si>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</si>
  <si>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purchased product from category </t>
    </r>
    <r>
      <rPr>
        <b/>
      </rPr>
      <t>Cleaning/Breakroom</t>
    </r>
  </si>
  <si>
    <r>
      <t xml:space="preserve">*Customer has not purchased product from category </t>
    </r>
    <r>
      <rPr>
        <b/>
      </rPr>
      <t>Others (Optional)</t>
    </r>
  </si>
  <si>
    <t>Cleaning/Breakroom➝Technology</t>
  </si>
  <si>
    <r>
      <t xml:space="preserve">Customer has purchased product from category </t>
    </r>
    <r>
      <rPr>
        <b/>
      </rPr>
      <t>Smartphone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</si>
  <si>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</si>
  <si>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</si>
  <si>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</si>
  <si>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t>Inkjet Printer</t>
  </si>
  <si>
    <t>Accessories</t>
  </si>
  <si>
    <t>Days after order moved to this status is 11 days</t>
  </si>
  <si>
    <r>
      <t xml:space="preserve">Customer has purchased product from category </t>
    </r>
    <r>
      <rPr>
        <b/>
      </rPr>
      <t>Cleaning/Breakroom</t>
    </r>
  </si>
  <si>
    <r>
      <t xml:space="preserve">Customer has purchased product from category </t>
    </r>
    <r>
      <rPr>
        <b/>
      </rPr>
      <t>Ink</t>
    </r>
  </si>
  <si>
    <r>
      <t xml:space="preserve">Customer has not purchased product from category </t>
    </r>
    <r>
      <rPr>
        <b/>
      </rPr>
      <t>Technology</t>
    </r>
  </si>
  <si>
    <t>Days after order moved to this status is 180 days</t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</si>
  <si>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</si>
  <si>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</si>
  <si>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</si>
  <si>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</si>
  <si>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t>Days after order moved to this status is 18 days</t>
  </si>
  <si>
    <r>
      <t xml:space="preserve">Customer has purchased product from category </t>
    </r>
    <r>
      <rPr>
        <b/>
      </rPr>
      <t>Ink</t>
    </r>
  </si>
  <si>
    <r>
      <t xml:space="preserve">Customer has purchased product from category </t>
    </r>
    <r>
      <rPr>
        <b/>
      </rPr>
      <t>Accessories</t>
    </r>
  </si>
  <si>
    <r>
      <t xml:space="preserve">Customer has purchased product from category </t>
    </r>
    <r>
      <rPr>
        <b/>
      </rPr>
      <t>Cleaning/Breakroom</t>
    </r>
  </si>
  <si>
    <r>
      <t xml:space="preserve">Customer has not purchased product from category </t>
    </r>
    <r>
      <rPr>
        <b/>
      </rPr>
      <t>Technology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</si>
  <si>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</si>
  <si>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</si>
  <si>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</si>
  <si>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</si>
  <si>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Ink</t>
    </r>
  </si>
  <si>
    <t>Days after order moved to this status is 25 days</t>
  </si>
  <si>
    <r>
      <t xml:space="preserve">Customer has purchased product from category </t>
    </r>
    <r>
      <rPr>
        <b/>
      </rPr>
      <t>Cleaning/Breakroom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</si>
  <si>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</si>
  <si>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Customer has not purchased product from category </t>
    </r>
    <r>
      <rPr>
        <b/>
      </rPr>
      <t>Technology</t>
    </r>
  </si>
  <si>
    <r>
      <t xml:space="preserve">*Customer has not purchased product from category </t>
    </r>
    <r>
      <rPr>
        <b/>
      </rPr>
      <t>Others (Optional)</t>
    </r>
  </si>
  <si>
    <t xml:space="preserve">Laser Printer </t>
  </si>
  <si>
    <r>
      <t xml:space="preserve">*Customer has not purchased product from category </t>
    </r>
    <r>
      <rPr>
        <b/>
      </rPr>
      <t>Others (Optional)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</si>
  <si>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</si>
  <si>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</si>
  <si>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t xml:space="preserve">Technology➝OfficeAutiomation/OfficeEquirement </t>
  </si>
  <si>
    <r>
      <t xml:space="preserve">Customer has purchased product from category </t>
    </r>
    <r>
      <rPr>
        <b/>
      </rPr>
      <t>Toner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</si>
  <si>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</si>
  <si>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</si>
  <si>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Toner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</si>
  <si>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</si>
  <si>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</si>
  <si>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r>
      <t xml:space="preserve">Customer has purchased product from category </t>
    </r>
    <r>
      <rPr>
        <b/>
      </rPr>
      <t>Toner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</si>
  <si>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</si>
  <si>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</si>
  <si>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t>Days after order moved to this status is 12 days</t>
  </si>
  <si>
    <r>
      <t xml:space="preserve">Customer has purchased product from category </t>
    </r>
    <r>
      <rPr>
        <b/>
      </rPr>
      <t>Technology</t>
    </r>
  </si>
  <si>
    <r>
      <t xml:space="preserve">Customer has not purchased product from category </t>
    </r>
    <r>
      <rPr>
        <b/>
      </rPr>
      <t>OAOE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</si>
  <si>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</si>
  <si>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t>Reward Program</t>
  </si>
  <si>
    <r>
      <t xml:space="preserve">*Customer has not purchased product from category </t>
    </r>
    <r>
      <rPr>
        <b/>
      </rPr>
      <t>Others (Optional)</t>
    </r>
  </si>
  <si>
    <t>Reward Program     (By spending amount)</t>
  </si>
  <si>
    <t>Days after order moved to this status is 19 days</t>
  </si>
  <si>
    <r>
      <t xml:space="preserve">Customer has purchased product from category </t>
    </r>
    <r>
      <rPr>
        <b/>
      </rPr>
      <t>Technology</t>
    </r>
  </si>
  <si>
    <r>
      <t xml:space="preserve">Customer has not purchased product from category </t>
    </r>
    <r>
      <rPr>
        <b/>
      </rPr>
      <t>OAOE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</si>
  <si>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</si>
  <si>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t>Newsletter</t>
  </si>
  <si>
    <r>
      <t xml:space="preserve">*Customer has not purchased product from category </t>
    </r>
    <r>
      <rPr>
        <b/>
      </rPr>
      <t>Others (Optional)</t>
    </r>
  </si>
  <si>
    <r>
      <t xml:space="preserve">Customer's total spending  </t>
    </r>
    <r>
      <rPr>
        <b/>
      </rPr>
      <t>&gt;= 1000 MYR</t>
    </r>
  </si>
  <si>
    <t>Days after order moved to this status is 26 days</t>
  </si>
  <si>
    <t>Topics</t>
  </si>
  <si>
    <r>
      <t xml:space="preserve">Customer has purchased product from category </t>
    </r>
    <r>
      <rPr>
        <b/>
      </rPr>
      <t>Technology</t>
    </r>
  </si>
  <si>
    <t>1st week</t>
  </si>
  <si>
    <r>
      <t xml:space="preserve">*Customer has purchase/not purchased product from category </t>
    </r>
    <r>
      <rPr>
        <b/>
      </rPr>
      <t>Others (Optional)</t>
    </r>
  </si>
  <si>
    <t>Reward Program    (By Total Order)</t>
  </si>
  <si>
    <r>
      <t xml:space="preserve">Customer has not purchased product from category </t>
    </r>
    <r>
      <rPr>
        <b/>
      </rPr>
      <t>OAOE</t>
    </r>
  </si>
  <si>
    <r>
      <t xml:space="preserve">Customer has not received one of the following campaigns </t>
    </r>
    <r>
      <rPr>
        <b/>
      </rPr>
      <t>Others</t>
    </r>
    <r>
      <t xml:space="preserve"> </t>
    </r>
  </si>
  <si>
    <r>
      <t xml:space="preserve">*Customer has not purchased product from category </t>
    </r>
    <r>
      <rPr>
        <b/>
      </rPr>
      <t>Others (Optional)</t>
    </r>
  </si>
  <si>
    <t>Send to all emails</t>
  </si>
  <si>
    <t>Introduce &amp; welcome/signup</t>
  </si>
  <si>
    <t>RM360</t>
  </si>
  <si>
    <t>10000 emails</t>
  </si>
  <si>
    <t>2nd week</t>
  </si>
  <si>
    <t>Printer - Brand</t>
  </si>
  <si>
    <r>
      <t xml:space="preserve">Number of customer's complete orders </t>
    </r>
    <r>
      <rPr>
        <b/>
      </rPr>
      <t>&gt;= 3</t>
    </r>
  </si>
  <si>
    <t>Ink &amp; Toner - Brand</t>
  </si>
  <si>
    <t>3rd week</t>
  </si>
  <si>
    <r>
      <t xml:space="preserve">*Customer has purchase/not purchased product from category </t>
    </r>
    <r>
      <rPr>
        <b/>
      </rPr>
      <t>Others (Optional)</t>
    </r>
  </si>
  <si>
    <t>Technology - Brand</t>
  </si>
  <si>
    <t>Feedback</t>
  </si>
  <si>
    <t>Office Equipment - Category</t>
  </si>
  <si>
    <t>Feedback Request 1</t>
  </si>
  <si>
    <t>4th week</t>
  </si>
  <si>
    <t>Stationery - Category/Brand</t>
  </si>
  <si>
    <r>
      <t xml:space="preserve">*Customer has purchase/not purchased product from category </t>
    </r>
    <r>
      <rPr>
        <b/>
      </rPr>
      <t>Others (Optional)</t>
    </r>
  </si>
  <si>
    <t>Cleaning &amp; Breakrrom - Category/Brand</t>
  </si>
  <si>
    <t>Reactivate Series</t>
  </si>
  <si>
    <r>
      <t xml:space="preserve">*Customer has purchase/not purchased product from category </t>
    </r>
    <r>
      <rPr>
        <b/>
      </rPr>
      <t>Others (Optional)</t>
    </r>
  </si>
  <si>
    <r>
      <t xml:space="preserve">Ink </t>
    </r>
    <r>
      <rPr>
        <b/>
      </rPr>
      <t>↑</t>
    </r>
    <r>
      <t xml:space="preserve"> Printer</t>
    </r>
  </si>
  <si>
    <t>Photo Preview</t>
  </si>
  <si>
    <t>Photo URL</t>
  </si>
  <si>
    <t>Stock Level</t>
  </si>
  <si>
    <t>Manufacturer Logo</t>
  </si>
  <si>
    <t>Gift Name</t>
  </si>
  <si>
    <t>http://i.imgur.com/0DedRap.jpg</t>
  </si>
  <si>
    <t>Toner ↑  Latest Laser Printer</t>
  </si>
  <si>
    <t>High</t>
  </si>
  <si>
    <t>Epson</t>
  </si>
  <si>
    <t>Manchester Keychain United</t>
  </si>
  <si>
    <t>http://i.imgur.com/ON4QpwP.jpg</t>
  </si>
  <si>
    <t>Inkjet Printer ↑  Latest Inkjet Printer</t>
  </si>
  <si>
    <t>Make-Up Bag</t>
  </si>
  <si>
    <t>http://i.imgur.com/2PQ9qib.jpg</t>
  </si>
  <si>
    <t>HP</t>
  </si>
  <si>
    <t>Compressed T-Shirt</t>
  </si>
  <si>
    <t>http://i.imgur.com/2tKqijC.jpg</t>
  </si>
  <si>
    <t>Mini Massager</t>
  </si>
  <si>
    <t>Laser Printer ↑   Latest Laser Printer</t>
  </si>
  <si>
    <t>http://i.imgur.com/cGieO3I.jpg</t>
  </si>
  <si>
    <t>Packing Cube</t>
  </si>
  <si>
    <t>Desktop/Laptop ↑  Latest Laptop</t>
  </si>
  <si>
    <t>Cleaning / Breakroom</t>
  </si>
  <si>
    <t>http://i.imgur.com/cw0jD40.jpg</t>
  </si>
  <si>
    <t>Pen</t>
  </si>
  <si>
    <t>http://i.imgur.com/E4kzQz0.jpg</t>
  </si>
  <si>
    <t>Cushion</t>
  </si>
  <si>
    <t>Smartphone ↑  Latest Smartphone</t>
  </si>
  <si>
    <t>http://i.imgur.com/pRvYr3a.jpg</t>
  </si>
  <si>
    <t>Double Wall Mug With Mixer</t>
  </si>
  <si>
    <t>Technology➝Office Automation</t>
  </si>
  <si>
    <t>http://i.imgur.com/Su5HWkX.jpg</t>
  </si>
  <si>
    <t>Water Bottle</t>
  </si>
  <si>
    <t>http://i.imgur.com/V5iFObx.jpg</t>
  </si>
  <si>
    <t>Foldable Bag</t>
  </si>
  <si>
    <t>http://i.imgur.com/vosZpaY.jpg</t>
  </si>
  <si>
    <t>Accessories ↑  Accessories</t>
  </si>
  <si>
    <t>Sunshade</t>
  </si>
  <si>
    <t>http://i.imgur.com/XnYuwiN.jpg</t>
  </si>
  <si>
    <t>Notepad</t>
  </si>
  <si>
    <t>http://i.imgur.com/yBcLLpR.jpg</t>
  </si>
  <si>
    <t>Laser Printer</t>
  </si>
  <si>
    <t>Cup</t>
  </si>
  <si>
    <t>Office Automation ➝Office Equipment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</si>
</sst>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0.0"/>
      <color rgb="FF000000"/>
      <name val="Arial"/>
    </font>
    <font>
      <b/>
      <u/>
      <sz val="18.0"/>
    </font>
    <font>
      <b/>
    </font>
    <font/>
    <font>
      <name val="Arial"/>
    </font>
    <font>
      <b/>
      <sz val="18.0"/>
    </font>
    <font>
      <b/>
      <u/>
      <sz val="18.0"/>
    </font>
    <font>
      <b/>
      <u/>
      <sz val="18.0"/>
    </font>
    <font>
      <sz val="14.0"/>
    </font>
    <font>
      <sz val="9.0"/>
      <name val="Arial"/>
    </font>
    <font>
      <u/>
      <sz val="9.0"/>
      <color rgb="FF1155CC"/>
      <name val="Arial"/>
    </font>
    <font>
      <sz val="9.0"/>
      <color rgb="FF93C47D"/>
      <name val="Arial"/>
    </font>
    <font>
      <u/>
      <sz val="9.0"/>
      <color rgb="FF1155CC"/>
      <name val="Arial"/>
    </font>
    <font>
      <sz val="14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5" fillId="2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/>
    </xf>
    <xf borderId="0" fillId="0" fontId="3" numFmtId="0" xfId="0" applyAlignment="1" applyFont="1">
      <alignment/>
    </xf>
    <xf borderId="3" fillId="0" fontId="3" numFmtId="0" xfId="0" applyAlignment="1" applyBorder="1" applyFont="1">
      <alignment/>
    </xf>
    <xf borderId="6" fillId="0" fontId="3" numFmtId="0" xfId="0" applyBorder="1" applyFont="1"/>
    <xf borderId="4" fillId="0" fontId="3" numFmtId="0" xfId="0" applyBorder="1" applyFont="1"/>
    <xf borderId="7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8" fillId="0" fontId="3" numFmtId="0" xfId="0" applyBorder="1" applyFont="1"/>
    <xf borderId="9" fillId="0" fontId="3" numFmtId="0" xfId="0" applyBorder="1" applyFont="1"/>
    <xf borderId="10" fillId="0" fontId="3" numFmtId="0" xfId="0" applyAlignment="1" applyBorder="1" applyFont="1">
      <alignment/>
    </xf>
    <xf borderId="8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/>
    </xf>
    <xf borderId="11" fillId="0" fontId="3" numFmtId="0" xfId="0" applyBorder="1" applyFont="1"/>
    <xf borderId="4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2" fontId="3" numFmtId="0" xfId="0" applyFont="1"/>
    <xf borderId="1" fillId="2" fontId="3" numFmtId="0" xfId="0" applyAlignment="1" applyBorder="1" applyFont="1">
      <alignment horizontal="center" vertical="center"/>
    </xf>
    <xf borderId="10" fillId="0" fontId="3" numFmtId="0" xfId="0" applyBorder="1" applyFont="1"/>
    <xf borderId="1" fillId="2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/>
    </xf>
    <xf borderId="3" fillId="0" fontId="4" numFmtId="0" xfId="0" applyAlignment="1" applyBorder="1" applyFont="1">
      <alignment/>
    </xf>
    <xf borderId="0" fillId="0" fontId="4" numFmtId="0" xfId="0" applyAlignment="1" applyFont="1">
      <alignment/>
    </xf>
    <xf borderId="7" fillId="0" fontId="4" numFmtId="0" xfId="0" applyAlignment="1" applyBorder="1" applyFont="1">
      <alignment/>
    </xf>
    <xf borderId="4" fillId="0" fontId="4" numFmtId="0" xfId="0" applyAlignment="1" applyBorder="1" applyFont="1">
      <alignment/>
    </xf>
    <xf borderId="7" fillId="0" fontId="4" numFmtId="0" xfId="0" applyAlignment="1" applyBorder="1" applyFont="1">
      <alignment/>
    </xf>
    <xf borderId="8" fillId="0" fontId="4" numFmtId="0" xfId="0" applyAlignment="1" applyBorder="1" applyFont="1">
      <alignment/>
    </xf>
    <xf borderId="9" fillId="0" fontId="4" numFmtId="0" xfId="0" applyAlignment="1" applyBorder="1" applyFont="1">
      <alignment/>
    </xf>
    <xf borderId="10" fillId="0" fontId="4" numFmtId="0" xfId="0" applyAlignment="1" applyBorder="1" applyFont="1">
      <alignment/>
    </xf>
    <xf borderId="5" fillId="2" fontId="3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 wrapText="1"/>
    </xf>
    <xf borderId="2" fillId="0" fontId="3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12" fillId="0" fontId="7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/>
    </xf>
    <xf borderId="5" fillId="2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3" fontId="9" numFmtId="0" xfId="0" applyAlignment="1" applyFill="1" applyFont="1">
      <alignment/>
    </xf>
    <xf borderId="0" fillId="3" fontId="12" numFmtId="0" xfId="0" applyAlignment="1" applyFont="1">
      <alignment horizontal="left"/>
    </xf>
    <xf borderId="0" fillId="3" fontId="11" numFmtId="0" xfId="0" applyAlignment="1" applyFont="1">
      <alignment horizontal="center"/>
    </xf>
    <xf borderId="0" fillId="3" fontId="9" numFmtId="0" xfId="0" applyAlignment="1" applyFont="1">
      <alignment horizontal="left"/>
    </xf>
    <xf borderId="0" fillId="3" fontId="4" numFmtId="164" xfId="0" applyAlignment="1" applyFont="1" applyNumberFormat="1">
      <alignment horizontal="right"/>
    </xf>
    <xf borderId="0" fillId="3" fontId="4" numFmtId="0" xfId="0" applyAlignment="1" applyFont="1">
      <alignment/>
    </xf>
    <xf borderId="5" fillId="2" fontId="13" numFmtId="0" xfId="0" applyAlignment="1" applyBorder="1" applyFont="1">
      <alignment horizontal="center" vertical="center"/>
    </xf>
    <xf borderId="0" fillId="0" fontId="8" numFmtId="0" xfId="0" applyFont="1"/>
    <xf borderId="0" fillId="2" fontId="8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i.imgur.com/vosZpaY.jpg" TargetMode="External"/><Relationship Id="rId10" Type="http://schemas.openxmlformats.org/officeDocument/2006/relationships/hyperlink" Target="http://i.imgur.com/V5iFObx.jpg" TargetMode="External"/><Relationship Id="rId13" Type="http://schemas.openxmlformats.org/officeDocument/2006/relationships/hyperlink" Target="http://i.imgur.com/yBcLLpR.jpg" TargetMode="External"/><Relationship Id="rId12" Type="http://schemas.openxmlformats.org/officeDocument/2006/relationships/hyperlink" Target="http://i.imgur.com/XnYuwiN.jpg" TargetMode="External"/><Relationship Id="rId1" Type="http://schemas.openxmlformats.org/officeDocument/2006/relationships/hyperlink" Target="http://i.imgur.com/0DedRap.jpg" TargetMode="External"/><Relationship Id="rId2" Type="http://schemas.openxmlformats.org/officeDocument/2006/relationships/hyperlink" Target="http://i.imgur.com/ON4QpwP.jpg" TargetMode="External"/><Relationship Id="rId3" Type="http://schemas.openxmlformats.org/officeDocument/2006/relationships/hyperlink" Target="http://i.imgur.com/2PQ9qib.jpg" TargetMode="External"/><Relationship Id="rId4" Type="http://schemas.openxmlformats.org/officeDocument/2006/relationships/hyperlink" Target="http://i.imgur.com/2tKqijC.jpg" TargetMode="External"/><Relationship Id="rId9" Type="http://schemas.openxmlformats.org/officeDocument/2006/relationships/hyperlink" Target="http://i.imgur.com/Su5HWkX.jpg" TargetMode="External"/><Relationship Id="rId14" Type="http://schemas.openxmlformats.org/officeDocument/2006/relationships/drawing" Target="../drawings/drawing8.xml"/><Relationship Id="rId5" Type="http://schemas.openxmlformats.org/officeDocument/2006/relationships/hyperlink" Target="http://i.imgur.com/cGieO3I.jpg" TargetMode="External"/><Relationship Id="rId6" Type="http://schemas.openxmlformats.org/officeDocument/2006/relationships/hyperlink" Target="http://i.imgur.com/cw0jD40.jpg" TargetMode="External"/><Relationship Id="rId7" Type="http://schemas.openxmlformats.org/officeDocument/2006/relationships/hyperlink" Target="http://i.imgur.com/E4kzQz0.jpg" TargetMode="External"/><Relationship Id="rId8" Type="http://schemas.openxmlformats.org/officeDocument/2006/relationships/hyperlink" Target="http://i.imgur.com/pRvYr3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43"/>
    <col customWidth="1" min="2" max="2" width="4.0"/>
    <col customWidth="1" min="3" max="3" width="42.0"/>
    <col customWidth="1" min="4" max="4" width="84.14"/>
  </cols>
  <sheetData>
    <row r="1">
      <c r="A1" s="1" t="s">
        <v>2</v>
      </c>
      <c r="B1" s="2"/>
      <c r="C1" s="2"/>
    </row>
    <row r="2">
      <c r="A2" s="5" t="s">
        <v>1</v>
      </c>
      <c r="B2" s="5" t="s">
        <v>4</v>
      </c>
      <c r="C2" s="5" t="s">
        <v>5</v>
      </c>
      <c r="D2" s="5" t="s">
        <v>6</v>
      </c>
    </row>
    <row r="3">
      <c r="A3" s="8" t="s">
        <v>7</v>
      </c>
      <c r="B3" s="10">
        <v>1.0</v>
      </c>
      <c r="C3" s="11" t="s">
        <v>13</v>
      </c>
      <c r="D3" s="13" t="s">
        <v>14</v>
      </c>
    </row>
    <row r="4">
      <c r="A4" s="14"/>
      <c r="B4" s="15"/>
      <c r="C4" s="12" t="s">
        <v>16</v>
      </c>
      <c r="D4" s="16" t="s">
        <v>20</v>
      </c>
    </row>
    <row r="5">
      <c r="A5" s="14"/>
      <c r="B5" s="15"/>
      <c r="D5" s="16" t="s">
        <v>23</v>
      </c>
    </row>
    <row r="6">
      <c r="A6" s="14"/>
      <c r="B6" s="18"/>
      <c r="C6" s="19"/>
      <c r="D6" s="20" t="s">
        <v>37</v>
      </c>
    </row>
    <row r="7">
      <c r="A7" s="14"/>
      <c r="B7" s="10">
        <v>2.0</v>
      </c>
      <c r="C7" s="11" t="s">
        <v>49</v>
      </c>
      <c r="D7" s="13" t="s">
        <v>52</v>
      </c>
    </row>
    <row r="8">
      <c r="A8" s="14"/>
      <c r="B8" s="15"/>
      <c r="C8" s="12" t="s">
        <v>16</v>
      </c>
      <c r="D8" s="16" t="s">
        <v>20</v>
      </c>
    </row>
    <row r="9">
      <c r="A9" s="14"/>
      <c r="B9" s="7"/>
      <c r="C9" s="12"/>
      <c r="D9" s="16" t="s">
        <v>57</v>
      </c>
    </row>
    <row r="10">
      <c r="A10" s="14"/>
      <c r="B10" s="18"/>
      <c r="C10" s="19"/>
      <c r="D10" s="20" t="s">
        <v>59</v>
      </c>
    </row>
    <row r="11">
      <c r="A11" s="14"/>
      <c r="B11" s="10">
        <v>3.0</v>
      </c>
      <c r="C11" s="11" t="s">
        <v>63</v>
      </c>
      <c r="D11" s="13" t="s">
        <v>65</v>
      </c>
    </row>
    <row r="12">
      <c r="A12" s="14"/>
      <c r="B12" s="15"/>
      <c r="C12" s="12" t="s">
        <v>16</v>
      </c>
      <c r="D12" s="16" t="s">
        <v>20</v>
      </c>
    </row>
    <row r="13">
      <c r="A13" s="14"/>
      <c r="B13" s="7"/>
      <c r="C13" s="12"/>
      <c r="D13" s="16" t="s">
        <v>70</v>
      </c>
    </row>
    <row r="14">
      <c r="A14" s="24"/>
      <c r="B14" s="18"/>
      <c r="C14" s="19"/>
      <c r="D14" s="20" t="s">
        <v>73</v>
      </c>
    </row>
    <row r="15">
      <c r="A15" s="8"/>
      <c r="B15" s="9"/>
      <c r="C15" s="12"/>
      <c r="D15" s="12"/>
    </row>
    <row r="16">
      <c r="A16" s="8" t="s">
        <v>74</v>
      </c>
      <c r="B16" s="10">
        <v>4.0</v>
      </c>
      <c r="C16" s="11" t="s">
        <v>49</v>
      </c>
      <c r="D16" s="13" t="s">
        <v>81</v>
      </c>
    </row>
    <row r="17">
      <c r="A17" s="14"/>
      <c r="B17" s="15"/>
      <c r="C17" s="12" t="s">
        <v>16</v>
      </c>
      <c r="D17" s="16" t="s">
        <v>20</v>
      </c>
    </row>
    <row r="18">
      <c r="A18" s="14"/>
      <c r="B18" s="15"/>
      <c r="D18" s="16" t="s">
        <v>87</v>
      </c>
    </row>
    <row r="19">
      <c r="A19" s="14"/>
      <c r="B19" s="18"/>
      <c r="C19" s="19"/>
      <c r="D19" s="20" t="s">
        <v>89</v>
      </c>
    </row>
    <row r="20">
      <c r="A20" s="14"/>
      <c r="B20" s="10">
        <v>5.0</v>
      </c>
      <c r="C20" s="11" t="s">
        <v>63</v>
      </c>
      <c r="D20" s="13" t="s">
        <v>95</v>
      </c>
    </row>
    <row r="21">
      <c r="A21" s="14"/>
      <c r="B21" s="15"/>
      <c r="C21" s="12" t="s">
        <v>16</v>
      </c>
      <c r="D21" s="16" t="s">
        <v>20</v>
      </c>
    </row>
    <row r="22">
      <c r="A22" s="14"/>
      <c r="B22" s="15"/>
      <c r="D22" s="16" t="s">
        <v>101</v>
      </c>
    </row>
    <row r="23">
      <c r="A23" s="14"/>
      <c r="B23" s="18"/>
      <c r="C23" s="19"/>
      <c r="D23" s="20" t="s">
        <v>103</v>
      </c>
    </row>
    <row r="24">
      <c r="A24" s="14"/>
      <c r="B24" s="10">
        <v>6.0</v>
      </c>
      <c r="C24" s="11" t="s">
        <v>105</v>
      </c>
      <c r="D24" s="13" t="s">
        <v>107</v>
      </c>
    </row>
    <row r="25">
      <c r="A25" s="14"/>
      <c r="B25" s="15"/>
      <c r="C25" s="12" t="s">
        <v>16</v>
      </c>
      <c r="D25" s="16" t="s">
        <v>20</v>
      </c>
    </row>
    <row r="26">
      <c r="A26" s="14"/>
      <c r="B26" s="15"/>
      <c r="D26" s="16" t="s">
        <v>110</v>
      </c>
    </row>
    <row r="27">
      <c r="A27" s="24"/>
      <c r="B27" s="18"/>
      <c r="C27" s="19"/>
      <c r="D27" s="20" t="s">
        <v>111</v>
      </c>
    </row>
    <row r="28">
      <c r="A28" s="27"/>
    </row>
    <row r="29">
      <c r="A29" s="8" t="s">
        <v>115</v>
      </c>
      <c r="B29" s="10">
        <v>7.0</v>
      </c>
      <c r="C29" s="11" t="s">
        <v>13</v>
      </c>
      <c r="D29" s="13" t="s">
        <v>117</v>
      </c>
    </row>
    <row r="30">
      <c r="A30" s="14"/>
      <c r="B30" s="15"/>
      <c r="C30" s="12" t="s">
        <v>16</v>
      </c>
      <c r="D30" s="16" t="s">
        <v>20</v>
      </c>
    </row>
    <row r="31">
      <c r="A31" s="14"/>
      <c r="B31" s="15"/>
      <c r="D31" s="16" t="s">
        <v>119</v>
      </c>
    </row>
    <row r="32">
      <c r="A32" s="14"/>
      <c r="B32" s="18"/>
      <c r="C32" s="19"/>
      <c r="D32" s="20" t="s">
        <v>121</v>
      </c>
    </row>
    <row r="33">
      <c r="A33" s="14"/>
      <c r="B33" s="10">
        <v>8.0</v>
      </c>
      <c r="C33" s="11" t="s">
        <v>49</v>
      </c>
      <c r="D33" s="13" t="s">
        <v>122</v>
      </c>
    </row>
    <row r="34">
      <c r="A34" s="14"/>
      <c r="B34" s="15"/>
      <c r="C34" s="12" t="s">
        <v>16</v>
      </c>
      <c r="D34" s="16" t="s">
        <v>20</v>
      </c>
    </row>
    <row r="35">
      <c r="A35" s="14"/>
      <c r="B35" s="15"/>
      <c r="D35" s="16" t="s">
        <v>127</v>
      </c>
    </row>
    <row r="36">
      <c r="A36" s="14"/>
      <c r="B36" s="18"/>
      <c r="C36" s="19"/>
      <c r="D36" s="20" t="s">
        <v>129</v>
      </c>
    </row>
    <row r="37">
      <c r="A37" s="14"/>
      <c r="B37" s="10">
        <v>9.0</v>
      </c>
      <c r="C37" s="11" t="s">
        <v>63</v>
      </c>
      <c r="D37" s="13" t="s">
        <v>131</v>
      </c>
    </row>
    <row r="38">
      <c r="A38" s="14"/>
      <c r="B38" s="15"/>
      <c r="C38" s="12" t="s">
        <v>16</v>
      </c>
      <c r="D38" s="16" t="s">
        <v>20</v>
      </c>
    </row>
    <row r="39">
      <c r="A39" s="14"/>
      <c r="B39" s="15"/>
      <c r="D39" s="16" t="s">
        <v>134</v>
      </c>
    </row>
    <row r="40">
      <c r="A40" s="24"/>
      <c r="B40" s="18"/>
      <c r="C40" s="19"/>
      <c r="D40" s="20" t="s">
        <v>136</v>
      </c>
    </row>
    <row r="41">
      <c r="A41" s="27"/>
    </row>
    <row r="42">
      <c r="A42" s="8" t="s">
        <v>137</v>
      </c>
      <c r="B42" s="10">
        <v>10.0</v>
      </c>
      <c r="C42" s="11" t="s">
        <v>13</v>
      </c>
      <c r="D42" s="13" t="s">
        <v>141</v>
      </c>
    </row>
    <row r="43">
      <c r="A43" s="14"/>
      <c r="B43" s="15"/>
      <c r="C43" s="12" t="s">
        <v>16</v>
      </c>
      <c r="D43" s="16" t="s">
        <v>20</v>
      </c>
    </row>
    <row r="44">
      <c r="A44" s="14"/>
      <c r="B44" s="15"/>
      <c r="D44" s="16" t="s">
        <v>144</v>
      </c>
    </row>
    <row r="45">
      <c r="A45" s="14"/>
      <c r="B45" s="18"/>
      <c r="C45" s="19"/>
      <c r="D45" s="20" t="s">
        <v>146</v>
      </c>
    </row>
    <row r="46">
      <c r="A46" s="14"/>
      <c r="B46" s="10">
        <v>11.0</v>
      </c>
      <c r="C46" s="11" t="s">
        <v>49</v>
      </c>
      <c r="D46" s="13" t="s">
        <v>148</v>
      </c>
    </row>
    <row r="47">
      <c r="A47" s="14"/>
      <c r="B47" s="15"/>
      <c r="C47" s="12" t="s">
        <v>16</v>
      </c>
      <c r="D47" s="16" t="s">
        <v>20</v>
      </c>
    </row>
    <row r="48">
      <c r="A48" s="14"/>
      <c r="B48" s="15"/>
      <c r="D48" s="16" t="s">
        <v>151</v>
      </c>
    </row>
    <row r="49">
      <c r="A49" s="14"/>
      <c r="B49" s="18"/>
      <c r="C49" s="19"/>
      <c r="D49" s="20" t="s">
        <v>153</v>
      </c>
    </row>
    <row r="50">
      <c r="A50" s="14"/>
      <c r="B50" s="10">
        <v>12.0</v>
      </c>
      <c r="C50" s="11" t="s">
        <v>63</v>
      </c>
      <c r="D50" s="13" t="s">
        <v>156</v>
      </c>
    </row>
    <row r="51">
      <c r="A51" s="14"/>
      <c r="B51" s="15"/>
      <c r="C51" s="12" t="s">
        <v>16</v>
      </c>
      <c r="D51" s="16" t="s">
        <v>20</v>
      </c>
    </row>
    <row r="52">
      <c r="A52" s="14"/>
      <c r="B52" s="15"/>
      <c r="D52" s="16" t="s">
        <v>159</v>
      </c>
    </row>
    <row r="53">
      <c r="A53" s="24"/>
      <c r="B53" s="18"/>
      <c r="C53" s="19"/>
      <c r="D53" s="20" t="s">
        <v>161</v>
      </c>
    </row>
    <row r="54">
      <c r="A54" s="27"/>
    </row>
    <row r="55">
      <c r="A55" s="8" t="s">
        <v>162</v>
      </c>
      <c r="B55" s="10">
        <v>13.0</v>
      </c>
      <c r="C55" s="11" t="s">
        <v>13</v>
      </c>
      <c r="D55" s="13" t="s">
        <v>169</v>
      </c>
    </row>
    <row r="56">
      <c r="A56" s="14"/>
      <c r="B56" s="15"/>
      <c r="C56" s="12" t="s">
        <v>16</v>
      </c>
      <c r="D56" s="16" t="s">
        <v>20</v>
      </c>
    </row>
    <row r="57">
      <c r="A57" s="14"/>
      <c r="B57" s="15"/>
      <c r="D57" s="16" t="s">
        <v>172</v>
      </c>
    </row>
    <row r="58">
      <c r="A58" s="14"/>
      <c r="B58" s="18"/>
      <c r="C58" s="19"/>
      <c r="D58" s="20" t="s">
        <v>174</v>
      </c>
    </row>
    <row r="59">
      <c r="A59" s="14"/>
      <c r="B59" s="10">
        <v>14.0</v>
      </c>
      <c r="C59" s="11" t="s">
        <v>49</v>
      </c>
      <c r="D59" s="13" t="s">
        <v>179</v>
      </c>
    </row>
    <row r="60">
      <c r="A60" s="14"/>
      <c r="B60" s="15"/>
      <c r="C60" s="12" t="s">
        <v>16</v>
      </c>
      <c r="D60" s="16" t="s">
        <v>20</v>
      </c>
    </row>
    <row r="61">
      <c r="A61" s="14"/>
      <c r="B61" s="15"/>
      <c r="D61" s="16" t="s">
        <v>183</v>
      </c>
    </row>
    <row r="62">
      <c r="A62" s="14"/>
      <c r="B62" s="18"/>
      <c r="C62" s="19"/>
      <c r="D62" s="20" t="s">
        <v>185</v>
      </c>
    </row>
    <row r="63">
      <c r="A63" s="14"/>
      <c r="B63" s="10">
        <v>15.0</v>
      </c>
      <c r="C63" s="11" t="s">
        <v>63</v>
      </c>
      <c r="D63" s="13" t="s">
        <v>190</v>
      </c>
    </row>
    <row r="64">
      <c r="A64" s="14"/>
      <c r="B64" s="15"/>
      <c r="C64" s="12" t="s">
        <v>16</v>
      </c>
      <c r="D64" s="16" t="s">
        <v>20</v>
      </c>
    </row>
    <row r="65">
      <c r="A65" s="14"/>
      <c r="B65" s="15"/>
      <c r="D65" s="16" t="s">
        <v>194</v>
      </c>
    </row>
    <row r="66">
      <c r="A66" s="24"/>
      <c r="B66" s="18"/>
      <c r="C66" s="19"/>
      <c r="D66" s="20" t="s">
        <v>195</v>
      </c>
    </row>
    <row r="67">
      <c r="A67" s="27"/>
    </row>
    <row r="68">
      <c r="A68" s="8" t="s">
        <v>197</v>
      </c>
      <c r="B68" s="10">
        <v>16.0</v>
      </c>
      <c r="C68" s="11" t="s">
        <v>13</v>
      </c>
      <c r="D68" s="13" t="s">
        <v>201</v>
      </c>
    </row>
    <row r="69">
      <c r="A69" s="14"/>
      <c r="B69" s="15"/>
      <c r="C69" s="12" t="s">
        <v>16</v>
      </c>
      <c r="D69" s="16" t="s">
        <v>20</v>
      </c>
    </row>
    <row r="70">
      <c r="A70" s="14"/>
      <c r="B70" s="15"/>
      <c r="D70" s="16" t="s">
        <v>204</v>
      </c>
    </row>
    <row r="71">
      <c r="A71" s="14"/>
      <c r="B71" s="18"/>
      <c r="C71" s="19"/>
      <c r="D71" s="20" t="s">
        <v>206</v>
      </c>
    </row>
    <row r="72">
      <c r="A72" s="14"/>
      <c r="B72" s="10">
        <v>17.0</v>
      </c>
      <c r="C72" s="11" t="s">
        <v>49</v>
      </c>
      <c r="D72" s="13" t="s">
        <v>209</v>
      </c>
    </row>
    <row r="73">
      <c r="A73" s="14"/>
      <c r="B73" s="15"/>
      <c r="C73" s="12" t="s">
        <v>16</v>
      </c>
      <c r="D73" s="16" t="s">
        <v>20</v>
      </c>
    </row>
    <row r="74">
      <c r="A74" s="14"/>
      <c r="B74" s="15"/>
      <c r="D74" s="16" t="s">
        <v>213</v>
      </c>
    </row>
    <row r="75">
      <c r="A75" s="14"/>
      <c r="B75" s="15"/>
      <c r="D75" s="16" t="s">
        <v>215</v>
      </c>
    </row>
    <row r="76">
      <c r="A76" s="14"/>
      <c r="B76" s="10">
        <v>18.0</v>
      </c>
      <c r="C76" s="11" t="s">
        <v>63</v>
      </c>
      <c r="D76" s="13" t="s">
        <v>217</v>
      </c>
    </row>
    <row r="77">
      <c r="A77" s="14"/>
      <c r="B77" s="15"/>
      <c r="C77" s="12" t="s">
        <v>16</v>
      </c>
      <c r="D77" s="16" t="s">
        <v>20</v>
      </c>
    </row>
    <row r="78">
      <c r="A78" s="14"/>
      <c r="B78" s="15"/>
      <c r="D78" s="16" t="s">
        <v>220</v>
      </c>
    </row>
    <row r="79">
      <c r="A79" s="24"/>
      <c r="B79" s="18"/>
      <c r="C79" s="19"/>
      <c r="D79" s="20" t="s">
        <v>222</v>
      </c>
    </row>
    <row r="80">
      <c r="A80" s="27"/>
    </row>
    <row r="81">
      <c r="A81" s="8" t="s">
        <v>223</v>
      </c>
      <c r="B81" s="10">
        <v>19.0</v>
      </c>
      <c r="C81" s="11" t="s">
        <v>49</v>
      </c>
      <c r="D81" s="13" t="s">
        <v>228</v>
      </c>
    </row>
    <row r="82">
      <c r="A82" s="14"/>
      <c r="B82" s="15"/>
      <c r="C82" s="12" t="s">
        <v>16</v>
      </c>
      <c r="D82" s="16" t="s">
        <v>20</v>
      </c>
    </row>
    <row r="83">
      <c r="A83" s="14"/>
      <c r="B83" s="15"/>
      <c r="D83" s="16" t="s">
        <v>229</v>
      </c>
    </row>
    <row r="84">
      <c r="A84" s="14"/>
      <c r="B84" s="18"/>
      <c r="C84" s="19"/>
      <c r="D84" s="20" t="s">
        <v>230</v>
      </c>
    </row>
    <row r="85">
      <c r="A85" s="14"/>
      <c r="B85" s="10">
        <v>20.0</v>
      </c>
      <c r="C85" s="11" t="s">
        <v>63</v>
      </c>
      <c r="D85" s="13" t="s">
        <v>231</v>
      </c>
    </row>
    <row r="86">
      <c r="A86" s="14"/>
      <c r="B86" s="15"/>
      <c r="C86" s="12" t="s">
        <v>16</v>
      </c>
      <c r="D86" s="16" t="s">
        <v>20</v>
      </c>
    </row>
    <row r="87">
      <c r="A87" s="14"/>
      <c r="B87" s="15"/>
      <c r="D87" s="16" t="s">
        <v>232</v>
      </c>
    </row>
    <row r="88">
      <c r="A88" s="14"/>
      <c r="B88" s="18"/>
      <c r="C88" s="19"/>
      <c r="D88" s="20" t="s">
        <v>233</v>
      </c>
    </row>
    <row r="89">
      <c r="A89" s="14"/>
      <c r="B89" s="10">
        <v>21.0</v>
      </c>
      <c r="C89" s="11" t="s">
        <v>105</v>
      </c>
      <c r="D89" s="13" t="s">
        <v>234</v>
      </c>
    </row>
    <row r="90">
      <c r="A90" s="14"/>
      <c r="B90" s="15"/>
      <c r="C90" s="12" t="s">
        <v>16</v>
      </c>
      <c r="D90" s="16" t="s">
        <v>20</v>
      </c>
    </row>
    <row r="91">
      <c r="A91" s="14"/>
      <c r="B91" s="7"/>
      <c r="C91" s="12"/>
      <c r="D91" s="16" t="s">
        <v>235</v>
      </c>
    </row>
    <row r="92">
      <c r="A92" s="24"/>
      <c r="B92" s="18"/>
      <c r="C92" s="19"/>
      <c r="D92" s="20" t="s">
        <v>236</v>
      </c>
    </row>
  </sheetData>
  <mergeCells count="28">
    <mergeCell ref="B16:B17"/>
    <mergeCell ref="B3:B4"/>
    <mergeCell ref="A3:A14"/>
    <mergeCell ref="A16:A27"/>
    <mergeCell ref="A29:A40"/>
    <mergeCell ref="B7:B8"/>
    <mergeCell ref="B11:B12"/>
    <mergeCell ref="B20:B21"/>
    <mergeCell ref="B68:B69"/>
    <mergeCell ref="B63:B64"/>
    <mergeCell ref="A55:A66"/>
    <mergeCell ref="A68:A79"/>
    <mergeCell ref="A81:A92"/>
    <mergeCell ref="B72:B73"/>
    <mergeCell ref="B55:B56"/>
    <mergeCell ref="B59:B60"/>
    <mergeCell ref="B42:B43"/>
    <mergeCell ref="B46:B47"/>
    <mergeCell ref="B37:B38"/>
    <mergeCell ref="B29:B30"/>
    <mergeCell ref="B24:B25"/>
    <mergeCell ref="B33:B34"/>
    <mergeCell ref="B76:B77"/>
    <mergeCell ref="B81:B82"/>
    <mergeCell ref="B85:B86"/>
    <mergeCell ref="B89:B90"/>
    <mergeCell ref="A42:A53"/>
    <mergeCell ref="B50:B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29"/>
    <col customWidth="1" min="2" max="2" width="4.0"/>
    <col customWidth="1" min="3" max="3" width="50.0"/>
    <col customWidth="1" min="4" max="4" width="68.14"/>
  </cols>
  <sheetData>
    <row r="1">
      <c r="A1" s="1" t="s">
        <v>0</v>
      </c>
      <c r="B1" s="2"/>
      <c r="C1" s="2"/>
    </row>
    <row r="2">
      <c r="A2" s="3" t="s">
        <v>1</v>
      </c>
      <c r="B2" s="4" t="s">
        <v>4</v>
      </c>
      <c r="C2" s="4" t="s">
        <v>5</v>
      </c>
      <c r="D2" s="6" t="s">
        <v>6</v>
      </c>
    </row>
    <row r="3">
      <c r="A3" s="7" t="s">
        <v>9</v>
      </c>
      <c r="B3" s="9">
        <v>1.0</v>
      </c>
      <c r="C3" s="12" t="s">
        <v>10</v>
      </c>
      <c r="D3" s="16" t="s">
        <v>15</v>
      </c>
    </row>
    <row r="4">
      <c r="A4" s="7" t="s">
        <v>18</v>
      </c>
      <c r="B4" s="9">
        <v>2.0</v>
      </c>
      <c r="C4" s="12" t="s">
        <v>19</v>
      </c>
      <c r="D4" s="16" t="s">
        <v>21</v>
      </c>
    </row>
    <row r="5">
      <c r="A5" s="7" t="s">
        <v>22</v>
      </c>
      <c r="B5" s="9">
        <v>3.0</v>
      </c>
      <c r="C5" s="12" t="s">
        <v>24</v>
      </c>
      <c r="D5" s="16" t="s">
        <v>25</v>
      </c>
    </row>
    <row r="6">
      <c r="A6" s="7" t="s">
        <v>26</v>
      </c>
      <c r="B6" s="9">
        <v>4.0</v>
      </c>
      <c r="C6" s="12" t="s">
        <v>28</v>
      </c>
      <c r="D6" s="16" t="s">
        <v>29</v>
      </c>
    </row>
    <row r="7">
      <c r="A7" s="7" t="s">
        <v>30</v>
      </c>
      <c r="B7" s="9">
        <v>5.0</v>
      </c>
      <c r="C7" s="12" t="s">
        <v>31</v>
      </c>
      <c r="D7" s="16" t="s">
        <v>32</v>
      </c>
    </row>
    <row r="8">
      <c r="A8" s="7" t="s">
        <v>33</v>
      </c>
      <c r="B8" s="9">
        <v>6.0</v>
      </c>
      <c r="C8" s="12" t="s">
        <v>34</v>
      </c>
      <c r="D8" s="16" t="s">
        <v>35</v>
      </c>
    </row>
    <row r="9">
      <c r="A9" s="7" t="s">
        <v>36</v>
      </c>
      <c r="B9" s="9">
        <v>7.0</v>
      </c>
      <c r="C9" s="12" t="s">
        <v>38</v>
      </c>
      <c r="D9" s="16" t="s">
        <v>40</v>
      </c>
    </row>
    <row r="10">
      <c r="A10" s="7" t="s">
        <v>41</v>
      </c>
      <c r="B10" s="9">
        <v>8.0</v>
      </c>
      <c r="C10" s="12" t="s">
        <v>42</v>
      </c>
      <c r="D10" s="16" t="s">
        <v>43</v>
      </c>
    </row>
    <row r="11">
      <c r="A11" s="7" t="s">
        <v>44</v>
      </c>
      <c r="B11" s="9">
        <v>9.0</v>
      </c>
      <c r="C11" s="12" t="s">
        <v>45</v>
      </c>
      <c r="D11" s="16" t="s">
        <v>46</v>
      </c>
    </row>
    <row r="12">
      <c r="A12" s="7" t="s">
        <v>48</v>
      </c>
      <c r="B12" s="9">
        <v>10.0</v>
      </c>
      <c r="C12" s="12" t="s">
        <v>51</v>
      </c>
      <c r="D12" s="16" t="s">
        <v>53</v>
      </c>
    </row>
    <row r="13">
      <c r="A13" s="21" t="s">
        <v>54</v>
      </c>
      <c r="B13" s="22">
        <v>11.0</v>
      </c>
      <c r="C13" s="23" t="s">
        <v>61</v>
      </c>
      <c r="D13" s="20" t="s">
        <v>66</v>
      </c>
    </row>
    <row r="15">
      <c r="A15" s="1" t="s">
        <v>67</v>
      </c>
      <c r="B15" s="2"/>
      <c r="C15" s="2"/>
    </row>
    <row r="16">
      <c r="A16" s="3" t="s">
        <v>1</v>
      </c>
      <c r="B16" s="4"/>
      <c r="C16" s="4" t="s">
        <v>5</v>
      </c>
      <c r="D16" s="6" t="s">
        <v>6</v>
      </c>
    </row>
    <row r="17">
      <c r="A17" s="25" t="s">
        <v>69</v>
      </c>
      <c r="B17" s="9">
        <v>12.0</v>
      </c>
      <c r="C17" s="12" t="s">
        <v>75</v>
      </c>
      <c r="D17" s="16" t="s">
        <v>76</v>
      </c>
    </row>
    <row r="18">
      <c r="A18" s="18"/>
      <c r="B18" s="22"/>
      <c r="C18" s="19"/>
      <c r="D18" s="20" t="s">
        <v>78</v>
      </c>
    </row>
    <row r="20">
      <c r="A20" s="1" t="s">
        <v>80</v>
      </c>
      <c r="B20" s="2"/>
      <c r="C20" s="2"/>
    </row>
    <row r="21">
      <c r="A21" s="3" t="s">
        <v>1</v>
      </c>
      <c r="B21" s="4"/>
      <c r="C21" s="4" t="s">
        <v>5</v>
      </c>
      <c r="D21" s="6" t="s">
        <v>6</v>
      </c>
    </row>
    <row r="22">
      <c r="A22" s="25" t="s">
        <v>82</v>
      </c>
      <c r="B22" s="9">
        <v>13.0</v>
      </c>
      <c r="C22" s="12" t="s">
        <v>84</v>
      </c>
      <c r="D22" s="16" t="s">
        <v>85</v>
      </c>
    </row>
    <row r="23">
      <c r="A23" s="26" t="s">
        <v>86</v>
      </c>
      <c r="B23" s="22">
        <v>14.0</v>
      </c>
      <c r="C23" s="23" t="s">
        <v>91</v>
      </c>
      <c r="D23" s="20" t="s">
        <v>85</v>
      </c>
    </row>
    <row r="25">
      <c r="A25" s="1" t="s">
        <v>92</v>
      </c>
      <c r="B25" s="2"/>
      <c r="C25" s="2"/>
    </row>
    <row r="26">
      <c r="A26" s="3" t="s">
        <v>1</v>
      </c>
      <c r="B26" s="4"/>
      <c r="C26" s="4" t="s">
        <v>5</v>
      </c>
      <c r="D26" s="6" t="s">
        <v>6</v>
      </c>
    </row>
    <row r="27">
      <c r="A27" s="25" t="s">
        <v>94</v>
      </c>
      <c r="B27" s="9">
        <v>15.0</v>
      </c>
      <c r="C27" s="12" t="s">
        <v>97</v>
      </c>
      <c r="D27" s="16" t="s">
        <v>98</v>
      </c>
    </row>
    <row r="28">
      <c r="A28" s="18"/>
      <c r="B28" s="22"/>
      <c r="C28" s="19"/>
      <c r="D28" s="20" t="s">
        <v>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0"/>
    <col customWidth="1" min="2" max="2" width="4.0"/>
    <col customWidth="1" min="3" max="3" width="41.0"/>
    <col customWidth="1" min="4" max="4" width="84.14"/>
  </cols>
  <sheetData>
    <row r="1">
      <c r="A1" s="1" t="s">
        <v>3</v>
      </c>
      <c r="B1" s="2"/>
      <c r="C1" s="2"/>
    </row>
    <row r="2">
      <c r="A2" s="5" t="s">
        <v>1</v>
      </c>
      <c r="B2" s="5" t="s">
        <v>4</v>
      </c>
      <c r="C2" s="5" t="s">
        <v>5</v>
      </c>
      <c r="D2" s="5" t="s">
        <v>6</v>
      </c>
    </row>
    <row r="3">
      <c r="A3" s="8" t="s">
        <v>8</v>
      </c>
      <c r="B3" s="10">
        <v>1.0</v>
      </c>
      <c r="C3" s="11" t="s">
        <v>11</v>
      </c>
      <c r="D3" s="13" t="s">
        <v>12</v>
      </c>
    </row>
    <row r="4">
      <c r="A4" s="14"/>
      <c r="B4" s="15"/>
      <c r="C4" s="12" t="s">
        <v>16</v>
      </c>
      <c r="D4" s="16" t="s">
        <v>17</v>
      </c>
    </row>
    <row r="5">
      <c r="A5" s="14"/>
      <c r="B5" s="17"/>
      <c r="C5" s="12"/>
      <c r="D5" s="16" t="s">
        <v>20</v>
      </c>
    </row>
    <row r="6">
      <c r="A6" s="14"/>
      <c r="B6" s="15"/>
      <c r="D6" s="16" t="s">
        <v>27</v>
      </c>
    </row>
    <row r="7">
      <c r="A7" s="14"/>
      <c r="B7" s="18"/>
      <c r="C7" s="19"/>
      <c r="D7" s="20" t="s">
        <v>39</v>
      </c>
    </row>
    <row r="8">
      <c r="A8" s="14"/>
      <c r="B8" s="10">
        <v>2.0</v>
      </c>
      <c r="C8" s="11" t="s">
        <v>47</v>
      </c>
      <c r="D8" s="13" t="s">
        <v>50</v>
      </c>
    </row>
    <row r="9">
      <c r="A9" s="14"/>
      <c r="B9" s="15"/>
      <c r="C9" s="12" t="s">
        <v>16</v>
      </c>
      <c r="D9" s="16" t="s">
        <v>55</v>
      </c>
    </row>
    <row r="10">
      <c r="A10" s="14"/>
      <c r="B10" s="15"/>
      <c r="D10" s="16" t="s">
        <v>20</v>
      </c>
    </row>
    <row r="11">
      <c r="A11" s="14"/>
      <c r="B11" s="15"/>
      <c r="D11" s="16" t="s">
        <v>56</v>
      </c>
    </row>
    <row r="12">
      <c r="A12" s="14"/>
      <c r="B12" s="15"/>
      <c r="D12" s="16" t="s">
        <v>58</v>
      </c>
    </row>
    <row r="13">
      <c r="A13" s="14"/>
      <c r="B13" s="10">
        <v>3.0</v>
      </c>
      <c r="C13" s="11" t="s">
        <v>60</v>
      </c>
      <c r="D13" s="13" t="s">
        <v>62</v>
      </c>
    </row>
    <row r="14">
      <c r="A14" s="14"/>
      <c r="B14" s="15"/>
      <c r="C14" s="12" t="s">
        <v>16</v>
      </c>
      <c r="D14" s="16" t="s">
        <v>64</v>
      </c>
    </row>
    <row r="15">
      <c r="A15" s="14"/>
      <c r="B15" s="15"/>
      <c r="D15" s="16" t="s">
        <v>20</v>
      </c>
    </row>
    <row r="16">
      <c r="A16" s="14"/>
      <c r="B16" s="15"/>
      <c r="D16" s="16" t="s">
        <v>68</v>
      </c>
    </row>
    <row r="17">
      <c r="A17" s="24"/>
      <c r="B17" s="18"/>
      <c r="C17" s="19"/>
      <c r="D17" s="20" t="s">
        <v>71</v>
      </c>
    </row>
    <row r="19">
      <c r="A19" s="8" t="s">
        <v>72</v>
      </c>
      <c r="B19" s="10">
        <v>4.0</v>
      </c>
      <c r="C19" s="11" t="s">
        <v>77</v>
      </c>
      <c r="D19" s="13" t="s">
        <v>79</v>
      </c>
    </row>
    <row r="20">
      <c r="A20" s="14"/>
      <c r="B20" s="15"/>
      <c r="C20" s="12" t="s">
        <v>16</v>
      </c>
      <c r="D20" s="16" t="s">
        <v>83</v>
      </c>
    </row>
    <row r="21">
      <c r="A21" s="14"/>
      <c r="B21" s="17"/>
      <c r="C21" s="12"/>
      <c r="D21" s="16" t="s">
        <v>20</v>
      </c>
    </row>
    <row r="22">
      <c r="A22" s="14"/>
      <c r="B22" s="15"/>
      <c r="D22" s="16" t="s">
        <v>88</v>
      </c>
    </row>
    <row r="23">
      <c r="A23" s="14"/>
      <c r="B23" s="18"/>
      <c r="C23" s="19"/>
      <c r="D23" s="20" t="s">
        <v>90</v>
      </c>
    </row>
    <row r="24">
      <c r="A24" s="14"/>
      <c r="B24" s="10">
        <v>5.0</v>
      </c>
      <c r="C24" s="11" t="s">
        <v>93</v>
      </c>
      <c r="D24" s="13" t="s">
        <v>96</v>
      </c>
    </row>
    <row r="25">
      <c r="A25" s="14"/>
      <c r="B25" s="15"/>
      <c r="C25" s="12" t="s">
        <v>16</v>
      </c>
      <c r="D25" s="16" t="s">
        <v>99</v>
      </c>
    </row>
    <row r="26">
      <c r="A26" s="14"/>
      <c r="B26" s="15"/>
      <c r="D26" s="16" t="s">
        <v>20</v>
      </c>
    </row>
    <row r="27">
      <c r="A27" s="14"/>
      <c r="B27" s="15"/>
      <c r="D27" s="16" t="s">
        <v>102</v>
      </c>
    </row>
    <row r="28">
      <c r="A28" s="14"/>
      <c r="B28" s="18"/>
      <c r="C28" s="19"/>
      <c r="D28" s="20" t="s">
        <v>104</v>
      </c>
    </row>
    <row r="29">
      <c r="A29" s="14"/>
      <c r="B29" s="10">
        <v>6.0</v>
      </c>
      <c r="C29" s="11" t="s">
        <v>106</v>
      </c>
      <c r="D29" s="13" t="s">
        <v>108</v>
      </c>
    </row>
    <row r="30">
      <c r="A30" s="14"/>
      <c r="B30" s="15"/>
      <c r="C30" s="12" t="s">
        <v>16</v>
      </c>
      <c r="D30" s="16" t="s">
        <v>109</v>
      </c>
    </row>
    <row r="31">
      <c r="A31" s="14"/>
      <c r="B31" s="15"/>
      <c r="D31" s="16" t="s">
        <v>20</v>
      </c>
    </row>
    <row r="32">
      <c r="A32" s="14"/>
      <c r="B32" s="15"/>
      <c r="D32" s="16" t="s">
        <v>112</v>
      </c>
    </row>
    <row r="33">
      <c r="A33" s="24"/>
      <c r="B33" s="18"/>
      <c r="C33" s="19"/>
      <c r="D33" s="20" t="s">
        <v>113</v>
      </c>
    </row>
    <row r="35">
      <c r="A35" s="8" t="s">
        <v>114</v>
      </c>
      <c r="B35" s="10">
        <v>7.0</v>
      </c>
      <c r="C35" s="11" t="s">
        <v>116</v>
      </c>
      <c r="D35" s="13" t="s">
        <v>118</v>
      </c>
    </row>
    <row r="36">
      <c r="A36" s="14"/>
      <c r="B36" s="15"/>
      <c r="C36" s="12" t="s">
        <v>16</v>
      </c>
      <c r="D36" s="16" t="s">
        <v>120</v>
      </c>
    </row>
    <row r="37">
      <c r="A37" s="14"/>
      <c r="B37" s="17"/>
      <c r="C37" s="12"/>
      <c r="D37" s="16" t="s">
        <v>20</v>
      </c>
    </row>
    <row r="38">
      <c r="A38" s="14"/>
      <c r="B38" s="15"/>
      <c r="D38" s="16" t="s">
        <v>123</v>
      </c>
    </row>
    <row r="39">
      <c r="A39" s="14"/>
      <c r="B39" s="18"/>
      <c r="C39" s="19"/>
      <c r="D39" s="20" t="s">
        <v>125</v>
      </c>
    </row>
    <row r="40">
      <c r="A40" s="14"/>
      <c r="B40" s="10">
        <v>8.0</v>
      </c>
      <c r="C40" s="11" t="s">
        <v>128</v>
      </c>
      <c r="D40" s="13" t="s">
        <v>130</v>
      </c>
    </row>
    <row r="41">
      <c r="A41" s="14"/>
      <c r="B41" s="15"/>
      <c r="C41" s="12" t="s">
        <v>16</v>
      </c>
      <c r="D41" s="16" t="s">
        <v>132</v>
      </c>
    </row>
    <row r="42">
      <c r="A42" s="14"/>
      <c r="B42" s="15"/>
      <c r="D42" s="16" t="s">
        <v>20</v>
      </c>
    </row>
    <row r="43">
      <c r="A43" s="14"/>
      <c r="B43" s="15"/>
      <c r="D43" s="16" t="s">
        <v>138</v>
      </c>
    </row>
    <row r="44">
      <c r="A44" s="14"/>
      <c r="B44" s="18"/>
      <c r="C44" s="19"/>
      <c r="D44" s="20" t="s">
        <v>139</v>
      </c>
    </row>
    <row r="45">
      <c r="A45" s="14"/>
      <c r="B45" s="10">
        <v>9.0</v>
      </c>
      <c r="C45" s="11" t="s">
        <v>142</v>
      </c>
      <c r="D45" s="13" t="s">
        <v>143</v>
      </c>
    </row>
    <row r="46">
      <c r="A46" s="14"/>
      <c r="B46" s="15"/>
      <c r="C46" s="12" t="s">
        <v>16</v>
      </c>
      <c r="D46" s="16" t="s">
        <v>147</v>
      </c>
    </row>
    <row r="47">
      <c r="A47" s="14"/>
      <c r="B47" s="15"/>
      <c r="D47" s="16" t="s">
        <v>20</v>
      </c>
    </row>
    <row r="48">
      <c r="A48" s="14"/>
      <c r="B48" s="15"/>
      <c r="D48" s="16" t="s">
        <v>149</v>
      </c>
    </row>
    <row r="49">
      <c r="A49" s="24"/>
      <c r="B49" s="18"/>
      <c r="C49" s="19"/>
      <c r="D49" s="20" t="s">
        <v>152</v>
      </c>
    </row>
    <row r="51">
      <c r="A51" s="28" t="s">
        <v>154</v>
      </c>
      <c r="B51" s="10">
        <v>10.0</v>
      </c>
      <c r="C51" s="11" t="s">
        <v>158</v>
      </c>
      <c r="D51" s="13" t="s">
        <v>160</v>
      </c>
    </row>
    <row r="52">
      <c r="A52" s="15"/>
      <c r="B52" s="15"/>
      <c r="C52" s="12" t="s">
        <v>16</v>
      </c>
      <c r="D52" s="16" t="s">
        <v>164</v>
      </c>
    </row>
    <row r="53">
      <c r="A53" s="15"/>
      <c r="B53" s="17"/>
      <c r="C53" s="12"/>
      <c r="D53" s="16" t="s">
        <v>20</v>
      </c>
    </row>
    <row r="54">
      <c r="A54" s="15"/>
      <c r="B54" s="15"/>
      <c r="D54" s="16" t="s">
        <v>166</v>
      </c>
    </row>
    <row r="55">
      <c r="A55" s="15"/>
      <c r="B55" s="15"/>
      <c r="D55" s="16" t="s">
        <v>168</v>
      </c>
    </row>
    <row r="56">
      <c r="A56" s="15"/>
      <c r="B56" s="10">
        <v>11.0</v>
      </c>
      <c r="C56" s="11" t="s">
        <v>170</v>
      </c>
      <c r="D56" s="13" t="s">
        <v>171</v>
      </c>
    </row>
    <row r="57">
      <c r="A57" s="15"/>
      <c r="B57" s="15"/>
      <c r="C57" s="12" t="s">
        <v>16</v>
      </c>
      <c r="D57" s="16" t="s">
        <v>175</v>
      </c>
    </row>
    <row r="58">
      <c r="A58" s="15"/>
      <c r="B58" s="15"/>
      <c r="D58" s="16" t="s">
        <v>20</v>
      </c>
    </row>
    <row r="59">
      <c r="A59" s="15"/>
      <c r="B59" s="15"/>
      <c r="D59" s="16" t="s">
        <v>178</v>
      </c>
    </row>
    <row r="60">
      <c r="A60" s="15"/>
      <c r="B60" s="15"/>
      <c r="D60" s="16" t="s">
        <v>180</v>
      </c>
    </row>
    <row r="61">
      <c r="A61" s="15"/>
      <c r="B61" s="10">
        <v>12.0</v>
      </c>
      <c r="C61" s="11" t="s">
        <v>181</v>
      </c>
      <c r="D61" s="13" t="s">
        <v>184</v>
      </c>
    </row>
    <row r="62">
      <c r="A62" s="15"/>
      <c r="B62" s="15"/>
      <c r="C62" s="12" t="s">
        <v>16</v>
      </c>
      <c r="D62" s="16" t="s">
        <v>187</v>
      </c>
    </row>
    <row r="63">
      <c r="A63" s="15"/>
      <c r="B63" s="15"/>
      <c r="D63" s="16" t="s">
        <v>20</v>
      </c>
    </row>
    <row r="64">
      <c r="A64" s="15"/>
      <c r="B64" s="15"/>
      <c r="D64" s="16" t="s">
        <v>189</v>
      </c>
    </row>
    <row r="65">
      <c r="A65" s="18"/>
      <c r="B65" s="18"/>
      <c r="C65" s="19"/>
      <c r="D65" s="20" t="s">
        <v>191</v>
      </c>
    </row>
    <row r="67">
      <c r="A67" s="8" t="s">
        <v>192</v>
      </c>
      <c r="B67" s="10">
        <v>13.0</v>
      </c>
      <c r="C67" s="11" t="s">
        <v>199</v>
      </c>
      <c r="D67" s="13" t="s">
        <v>200</v>
      </c>
    </row>
    <row r="68">
      <c r="A68" s="14"/>
      <c r="B68" s="15"/>
      <c r="C68" s="12" t="s">
        <v>16</v>
      </c>
      <c r="D68" s="16" t="s">
        <v>202</v>
      </c>
    </row>
    <row r="69">
      <c r="A69" s="14"/>
      <c r="B69" s="17"/>
      <c r="C69" s="12"/>
      <c r="D69" s="16" t="s">
        <v>20</v>
      </c>
    </row>
    <row r="70">
      <c r="A70" s="14"/>
      <c r="B70" s="15"/>
      <c r="D70" s="16" t="s">
        <v>205</v>
      </c>
    </row>
    <row r="71">
      <c r="A71" s="14"/>
      <c r="B71" s="15"/>
      <c r="D71" s="16" t="s">
        <v>207</v>
      </c>
    </row>
    <row r="72">
      <c r="A72" s="14"/>
      <c r="B72" s="10">
        <v>14.0</v>
      </c>
      <c r="C72" s="11" t="s">
        <v>208</v>
      </c>
      <c r="D72" s="13" t="s">
        <v>211</v>
      </c>
    </row>
    <row r="73">
      <c r="A73" s="14"/>
      <c r="B73" s="15"/>
      <c r="C73" s="12" t="s">
        <v>16</v>
      </c>
      <c r="D73" s="16" t="s">
        <v>212</v>
      </c>
    </row>
    <row r="74">
      <c r="A74" s="14"/>
      <c r="B74" s="15"/>
      <c r="D74" s="16" t="s">
        <v>20</v>
      </c>
    </row>
    <row r="75">
      <c r="A75" s="14"/>
      <c r="B75" s="15"/>
      <c r="D75" s="16" t="s">
        <v>214</v>
      </c>
    </row>
    <row r="76">
      <c r="A76" s="14"/>
      <c r="B76" s="18"/>
      <c r="C76" s="19"/>
      <c r="D76" s="20" t="s">
        <v>216</v>
      </c>
    </row>
    <row r="77">
      <c r="A77" s="14"/>
      <c r="B77" s="10">
        <v>15.0</v>
      </c>
      <c r="C77" s="11" t="s">
        <v>218</v>
      </c>
      <c r="D77" s="13" t="s">
        <v>219</v>
      </c>
    </row>
    <row r="78">
      <c r="A78" s="14"/>
      <c r="B78" s="15"/>
      <c r="C78" s="12" t="s">
        <v>16</v>
      </c>
      <c r="D78" s="16" t="s">
        <v>221</v>
      </c>
    </row>
    <row r="79">
      <c r="A79" s="14"/>
      <c r="B79" s="15"/>
      <c r="D79" s="16" t="s">
        <v>20</v>
      </c>
    </row>
    <row r="80">
      <c r="A80" s="14"/>
      <c r="B80" s="15"/>
      <c r="D80" s="16" t="s">
        <v>225</v>
      </c>
    </row>
    <row r="81">
      <c r="A81" s="24"/>
      <c r="B81" s="18"/>
      <c r="C81" s="19"/>
      <c r="D81" s="20" t="s">
        <v>226</v>
      </c>
    </row>
    <row r="83">
      <c r="A83" s="40" t="s">
        <v>227</v>
      </c>
      <c r="B83" s="10">
        <v>16.0</v>
      </c>
      <c r="C83" s="11" t="s">
        <v>237</v>
      </c>
      <c r="D83" s="13" t="s">
        <v>238</v>
      </c>
    </row>
    <row r="84">
      <c r="A84" s="14"/>
      <c r="B84" s="15"/>
      <c r="C84" s="12" t="s">
        <v>16</v>
      </c>
      <c r="D84" s="16" t="s">
        <v>239</v>
      </c>
    </row>
    <row r="85">
      <c r="A85" s="14"/>
      <c r="B85" s="17"/>
      <c r="C85" s="12"/>
      <c r="D85" s="16" t="s">
        <v>20</v>
      </c>
    </row>
    <row r="86">
      <c r="A86" s="14"/>
      <c r="B86" s="15"/>
      <c r="D86" s="16" t="s">
        <v>240</v>
      </c>
    </row>
    <row r="87">
      <c r="A87" s="14"/>
      <c r="B87" s="18"/>
      <c r="C87" s="19"/>
      <c r="D87" s="20" t="s">
        <v>242</v>
      </c>
    </row>
    <row r="88">
      <c r="A88" s="14"/>
      <c r="B88" s="10">
        <v>17.0</v>
      </c>
      <c r="C88" s="11" t="s">
        <v>244</v>
      </c>
      <c r="D88" s="13" t="s">
        <v>245</v>
      </c>
    </row>
    <row r="89">
      <c r="A89" s="14"/>
      <c r="B89" s="15"/>
      <c r="C89" s="12" t="s">
        <v>16</v>
      </c>
      <c r="D89" s="16" t="s">
        <v>246</v>
      </c>
    </row>
    <row r="90">
      <c r="A90" s="14"/>
      <c r="B90" s="15"/>
      <c r="D90" s="16" t="s">
        <v>20</v>
      </c>
    </row>
    <row r="91">
      <c r="A91" s="14"/>
      <c r="B91" s="15"/>
      <c r="D91" s="16" t="s">
        <v>247</v>
      </c>
    </row>
    <row r="92">
      <c r="A92" s="14"/>
      <c r="B92" s="18"/>
      <c r="C92" s="19"/>
      <c r="D92" s="20" t="s">
        <v>249</v>
      </c>
    </row>
    <row r="93">
      <c r="A93" s="14"/>
      <c r="B93" s="10">
        <v>18.0</v>
      </c>
      <c r="C93" s="11" t="s">
        <v>251</v>
      </c>
      <c r="D93" s="13" t="s">
        <v>253</v>
      </c>
    </row>
    <row r="94">
      <c r="A94" s="14"/>
      <c r="B94" s="15"/>
      <c r="C94" s="12" t="s">
        <v>16</v>
      </c>
      <c r="D94" s="16" t="s">
        <v>257</v>
      </c>
    </row>
    <row r="95">
      <c r="A95" s="14"/>
      <c r="B95" s="15"/>
      <c r="D95" s="16" t="s">
        <v>20</v>
      </c>
    </row>
    <row r="96">
      <c r="A96" s="14"/>
      <c r="B96" s="15"/>
      <c r="D96" s="16" t="s">
        <v>258</v>
      </c>
    </row>
    <row r="97">
      <c r="A97" s="24"/>
      <c r="B97" s="18"/>
      <c r="C97" s="19"/>
      <c r="D97" s="20" t="s">
        <v>259</v>
      </c>
    </row>
  </sheetData>
  <mergeCells count="24">
    <mergeCell ref="A51:A65"/>
    <mergeCell ref="A67:A81"/>
    <mergeCell ref="A83:A97"/>
    <mergeCell ref="A35:A49"/>
    <mergeCell ref="A19:A33"/>
    <mergeCell ref="B8:B9"/>
    <mergeCell ref="B13:B14"/>
    <mergeCell ref="A3:A17"/>
    <mergeCell ref="B19:B20"/>
    <mergeCell ref="B24:B25"/>
    <mergeCell ref="B29:B30"/>
    <mergeCell ref="B35:B36"/>
    <mergeCell ref="B40:B41"/>
    <mergeCell ref="B45:B46"/>
    <mergeCell ref="B3:B4"/>
    <mergeCell ref="B56:B57"/>
    <mergeCell ref="B51:B52"/>
    <mergeCell ref="B67:B68"/>
    <mergeCell ref="B61:B62"/>
    <mergeCell ref="B72:B73"/>
    <mergeCell ref="B77:B78"/>
    <mergeCell ref="B93:B94"/>
    <mergeCell ref="B83:B84"/>
    <mergeCell ref="B88:B8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  <col customWidth="1" min="2" max="2" width="3.43"/>
    <col customWidth="1" min="3" max="3" width="42.0"/>
    <col customWidth="1" min="4" max="4" width="84.14"/>
  </cols>
  <sheetData>
    <row r="1">
      <c r="A1" s="1" t="s">
        <v>124</v>
      </c>
      <c r="B1" s="2"/>
      <c r="C1" s="2"/>
    </row>
    <row r="2">
      <c r="A2" s="5" t="s">
        <v>1</v>
      </c>
      <c r="B2" s="5"/>
      <c r="C2" s="5" t="s">
        <v>5</v>
      </c>
      <c r="D2" s="5" t="s">
        <v>6</v>
      </c>
    </row>
    <row r="3">
      <c r="A3" s="28" t="s">
        <v>126</v>
      </c>
      <c r="B3" s="10">
        <v>1.0</v>
      </c>
      <c r="C3" s="11" t="s">
        <v>133</v>
      </c>
      <c r="D3" s="13" t="s">
        <v>135</v>
      </c>
    </row>
    <row r="4">
      <c r="A4" s="15"/>
      <c r="B4" s="15"/>
      <c r="C4" s="12" t="s">
        <v>16</v>
      </c>
      <c r="D4" s="16" t="s">
        <v>20</v>
      </c>
    </row>
    <row r="5">
      <c r="A5" s="15"/>
      <c r="B5" s="17"/>
      <c r="C5" s="12"/>
      <c r="D5" s="16" t="s">
        <v>140</v>
      </c>
    </row>
    <row r="6">
      <c r="A6" s="18"/>
      <c r="B6" s="18"/>
      <c r="C6" s="19"/>
      <c r="D6" s="29"/>
    </row>
    <row r="7">
      <c r="A7" s="27"/>
    </row>
    <row r="8">
      <c r="A8" s="28" t="s">
        <v>145</v>
      </c>
      <c r="B8" s="10">
        <v>2.0</v>
      </c>
      <c r="C8" s="11" t="s">
        <v>133</v>
      </c>
      <c r="D8" s="13" t="s">
        <v>150</v>
      </c>
    </row>
    <row r="9">
      <c r="A9" s="15"/>
      <c r="B9" s="15"/>
      <c r="C9" s="12" t="s">
        <v>16</v>
      </c>
      <c r="D9" s="16" t="s">
        <v>20</v>
      </c>
    </row>
    <row r="10">
      <c r="A10" s="15"/>
      <c r="B10" s="17"/>
      <c r="C10" s="12"/>
      <c r="D10" s="16" t="s">
        <v>155</v>
      </c>
    </row>
    <row r="11">
      <c r="A11" s="18"/>
      <c r="B11" s="18"/>
      <c r="C11" s="19"/>
      <c r="D11" s="29"/>
    </row>
    <row r="12">
      <c r="A12" s="27"/>
    </row>
    <row r="13">
      <c r="A13" s="28" t="s">
        <v>157</v>
      </c>
      <c r="B13" s="10">
        <v>3.0</v>
      </c>
      <c r="C13" s="11" t="s">
        <v>133</v>
      </c>
      <c r="D13" s="13" t="s">
        <v>163</v>
      </c>
    </row>
    <row r="14">
      <c r="A14" s="15"/>
      <c r="B14" s="15"/>
      <c r="C14" s="12" t="s">
        <v>16</v>
      </c>
      <c r="D14" s="16" t="s">
        <v>20</v>
      </c>
    </row>
    <row r="15">
      <c r="A15" s="15"/>
      <c r="B15" s="17"/>
      <c r="C15" s="12"/>
      <c r="D15" s="16" t="s">
        <v>165</v>
      </c>
    </row>
    <row r="16">
      <c r="A16" s="18"/>
      <c r="B16" s="18"/>
      <c r="C16" s="19"/>
      <c r="D16" s="29"/>
    </row>
    <row r="17">
      <c r="A17" s="27"/>
    </row>
    <row r="18">
      <c r="A18" s="28" t="s">
        <v>167</v>
      </c>
      <c r="B18" s="10">
        <v>4.0</v>
      </c>
      <c r="C18" s="11" t="s">
        <v>133</v>
      </c>
      <c r="D18" s="13" t="s">
        <v>173</v>
      </c>
    </row>
    <row r="19">
      <c r="A19" s="15"/>
      <c r="B19" s="15"/>
      <c r="C19" s="12" t="s">
        <v>16</v>
      </c>
      <c r="D19" s="16" t="s">
        <v>20</v>
      </c>
    </row>
    <row r="20">
      <c r="A20" s="15"/>
      <c r="B20" s="17"/>
      <c r="C20" s="12"/>
      <c r="D20" s="16" t="s">
        <v>176</v>
      </c>
    </row>
    <row r="21">
      <c r="A21" s="18"/>
      <c r="B21" s="18"/>
      <c r="C21" s="19"/>
      <c r="D21" s="29"/>
    </row>
    <row r="22">
      <c r="A22" s="27"/>
    </row>
    <row r="23">
      <c r="A23" s="28" t="s">
        <v>177</v>
      </c>
      <c r="B23" s="10">
        <v>5.0</v>
      </c>
      <c r="C23" s="11" t="s">
        <v>133</v>
      </c>
      <c r="D23" s="13" t="s">
        <v>182</v>
      </c>
    </row>
    <row r="24">
      <c r="A24" s="15"/>
      <c r="B24" s="15"/>
      <c r="C24" s="12" t="s">
        <v>16</v>
      </c>
      <c r="D24" s="16" t="s">
        <v>20</v>
      </c>
    </row>
    <row r="25">
      <c r="A25" s="15"/>
      <c r="B25" s="17"/>
      <c r="C25" s="12"/>
      <c r="D25" s="16" t="s">
        <v>186</v>
      </c>
    </row>
    <row r="26">
      <c r="A26" s="18"/>
      <c r="B26" s="18"/>
      <c r="C26" s="19"/>
      <c r="D26" s="29"/>
    </row>
    <row r="27">
      <c r="A27" s="27"/>
    </row>
    <row r="28">
      <c r="A28" s="28" t="s">
        <v>188</v>
      </c>
      <c r="B28" s="10">
        <v>6.0</v>
      </c>
      <c r="C28" s="11" t="s">
        <v>133</v>
      </c>
      <c r="D28" s="13" t="s">
        <v>193</v>
      </c>
    </row>
    <row r="29">
      <c r="A29" s="15"/>
      <c r="B29" s="15"/>
      <c r="C29" s="12" t="s">
        <v>16</v>
      </c>
      <c r="D29" s="16" t="s">
        <v>20</v>
      </c>
    </row>
    <row r="30">
      <c r="A30" s="15"/>
      <c r="B30" s="17"/>
      <c r="C30" s="12"/>
      <c r="D30" s="16" t="s">
        <v>196</v>
      </c>
    </row>
    <row r="31">
      <c r="A31" s="18"/>
      <c r="B31" s="18"/>
      <c r="C31" s="19"/>
      <c r="D31" s="29"/>
    </row>
    <row r="32">
      <c r="A32" s="27"/>
    </row>
    <row r="33">
      <c r="A33" s="30" t="s">
        <v>198</v>
      </c>
      <c r="B33" s="10">
        <v>7.0</v>
      </c>
      <c r="C33" s="31" t="s">
        <v>203</v>
      </c>
      <c r="D33" s="32" t="s">
        <v>210</v>
      </c>
    </row>
    <row r="34">
      <c r="A34" s="15"/>
      <c r="B34" s="15"/>
      <c r="C34" s="33" t="s">
        <v>16</v>
      </c>
      <c r="D34" s="34" t="s">
        <v>20</v>
      </c>
    </row>
    <row r="35">
      <c r="A35" s="15"/>
      <c r="B35" s="35"/>
      <c r="C35" s="33"/>
      <c r="D35" s="36" t="s">
        <v>224</v>
      </c>
    </row>
    <row r="36">
      <c r="A36" s="18"/>
      <c r="B36" s="37"/>
      <c r="C36" s="38"/>
      <c r="D36" s="39"/>
    </row>
  </sheetData>
  <mergeCells count="14">
    <mergeCell ref="A28:A31"/>
    <mergeCell ref="A23:A26"/>
    <mergeCell ref="A33:A36"/>
    <mergeCell ref="B33:B34"/>
    <mergeCell ref="B28:B29"/>
    <mergeCell ref="A3:A6"/>
    <mergeCell ref="B3:B4"/>
    <mergeCell ref="A13:A16"/>
    <mergeCell ref="A18:A21"/>
    <mergeCell ref="A8:A11"/>
    <mergeCell ref="B13:B14"/>
    <mergeCell ref="B8:B9"/>
    <mergeCell ref="B23:B24"/>
    <mergeCell ref="B18:B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71"/>
    <col customWidth="1" min="2" max="2" width="3.71"/>
    <col customWidth="1" min="3" max="3" width="42.0"/>
    <col customWidth="1" min="4" max="4" width="84.14"/>
  </cols>
  <sheetData>
    <row r="1">
      <c r="A1" s="1" t="s">
        <v>241</v>
      </c>
      <c r="B1" s="2"/>
      <c r="C1" s="2"/>
    </row>
    <row r="2">
      <c r="A2" s="3" t="s">
        <v>1</v>
      </c>
      <c r="B2" s="4"/>
      <c r="C2" s="4" t="s">
        <v>5</v>
      </c>
      <c r="D2" s="6" t="s">
        <v>6</v>
      </c>
    </row>
    <row r="3">
      <c r="A3" s="41" t="s">
        <v>243</v>
      </c>
      <c r="B3" s="9">
        <v>1.0</v>
      </c>
      <c r="C3" s="12" t="s">
        <v>133</v>
      </c>
      <c r="D3" s="16" t="s">
        <v>250</v>
      </c>
    </row>
    <row r="4">
      <c r="A4" s="15"/>
      <c r="C4" s="12" t="s">
        <v>16</v>
      </c>
      <c r="D4" s="16" t="s">
        <v>20</v>
      </c>
    </row>
    <row r="5">
      <c r="A5" s="15"/>
      <c r="B5" s="12"/>
      <c r="C5" s="12"/>
      <c r="D5" s="16" t="s">
        <v>255</v>
      </c>
    </row>
    <row r="6">
      <c r="A6" s="18"/>
      <c r="B6" s="19"/>
      <c r="C6" s="19"/>
      <c r="D6" s="29"/>
    </row>
    <row r="8">
      <c r="A8" s="44" t="s">
        <v>256</v>
      </c>
      <c r="B8" s="45">
        <v>2.0</v>
      </c>
      <c r="C8" s="11" t="s">
        <v>133</v>
      </c>
      <c r="D8" s="13" t="s">
        <v>266</v>
      </c>
    </row>
    <row r="9">
      <c r="A9" s="15"/>
      <c r="C9" s="12" t="s">
        <v>16</v>
      </c>
      <c r="D9" s="16" t="s">
        <v>20</v>
      </c>
    </row>
    <row r="10">
      <c r="A10" s="15"/>
      <c r="B10" s="12"/>
      <c r="C10" s="12"/>
      <c r="D10" s="16" t="s">
        <v>269</v>
      </c>
    </row>
    <row r="11">
      <c r="A11" s="18"/>
      <c r="B11" s="19"/>
      <c r="C11" s="19"/>
      <c r="D11" s="29"/>
    </row>
    <row r="13">
      <c r="A13" s="46" t="s">
        <v>271</v>
      </c>
    </row>
    <row r="14">
      <c r="A14" s="3" t="s">
        <v>1</v>
      </c>
      <c r="B14" s="4"/>
      <c r="C14" s="4" t="s">
        <v>5</v>
      </c>
      <c r="D14" s="6" t="s">
        <v>6</v>
      </c>
    </row>
    <row r="15">
      <c r="A15" s="41" t="s">
        <v>273</v>
      </c>
      <c r="B15" s="9">
        <v>3.0</v>
      </c>
      <c r="C15" s="12" t="s">
        <v>13</v>
      </c>
      <c r="D15" s="16" t="s">
        <v>20</v>
      </c>
    </row>
    <row r="16">
      <c r="A16" s="15"/>
      <c r="C16" s="12" t="s">
        <v>16</v>
      </c>
      <c r="D16" s="16" t="s">
        <v>276</v>
      </c>
    </row>
    <row r="17">
      <c r="A17" s="15"/>
      <c r="B17" s="12"/>
      <c r="C17" s="12"/>
      <c r="D17" s="16"/>
    </row>
    <row r="18">
      <c r="A18" s="18"/>
      <c r="B18" s="19"/>
      <c r="C18" s="19"/>
      <c r="D18" s="29"/>
    </row>
    <row r="20">
      <c r="A20" s="44" t="s">
        <v>273</v>
      </c>
      <c r="B20" s="45">
        <v>4.0</v>
      </c>
      <c r="C20" s="11" t="s">
        <v>49</v>
      </c>
      <c r="D20" s="13" t="s">
        <v>20</v>
      </c>
    </row>
    <row r="21">
      <c r="A21" s="15"/>
      <c r="C21" s="12" t="s">
        <v>16</v>
      </c>
      <c r="D21" s="16" t="s">
        <v>279</v>
      </c>
    </row>
    <row r="22">
      <c r="A22" s="15"/>
      <c r="B22" s="12"/>
      <c r="C22" s="12"/>
      <c r="D22" s="16"/>
    </row>
    <row r="23">
      <c r="A23" s="18"/>
      <c r="B23" s="19"/>
      <c r="C23" s="19"/>
      <c r="D23" s="29"/>
    </row>
  </sheetData>
  <mergeCells count="8">
    <mergeCell ref="A3:A6"/>
    <mergeCell ref="A8:A11"/>
    <mergeCell ref="A15:A18"/>
    <mergeCell ref="A20:A23"/>
    <mergeCell ref="B3:B4"/>
    <mergeCell ref="B8:B9"/>
    <mergeCell ref="B15:B16"/>
    <mergeCell ref="B20:B2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57"/>
    <col customWidth="1" min="2" max="2" width="4.14"/>
    <col customWidth="1" min="3" max="3" width="41.43"/>
    <col customWidth="1" min="4" max="4" width="83.71"/>
  </cols>
  <sheetData>
    <row r="1">
      <c r="A1" s="42" t="s">
        <v>248</v>
      </c>
      <c r="B1" s="2"/>
      <c r="C1" s="2"/>
    </row>
    <row r="2">
      <c r="A2" s="5" t="s">
        <v>1</v>
      </c>
      <c r="B2" s="5" t="s">
        <v>4</v>
      </c>
      <c r="C2" s="5" t="s">
        <v>5</v>
      </c>
      <c r="D2" s="5" t="s">
        <v>252</v>
      </c>
    </row>
    <row r="3">
      <c r="A3" s="43" t="s">
        <v>254</v>
      </c>
      <c r="B3" s="10">
        <v>1.0</v>
      </c>
      <c r="C3" s="11" t="s">
        <v>260</v>
      </c>
      <c r="D3" s="13" t="s">
        <v>261</v>
      </c>
    </row>
    <row r="4">
      <c r="A4" s="14"/>
      <c r="B4" s="15"/>
      <c r="C4" s="12"/>
      <c r="D4" s="16"/>
    </row>
    <row r="5">
      <c r="A5" s="14"/>
      <c r="B5" s="10">
        <v>2.0</v>
      </c>
      <c r="C5" s="11" t="s">
        <v>260</v>
      </c>
      <c r="D5" s="13" t="s">
        <v>261</v>
      </c>
    </row>
    <row r="6">
      <c r="A6" s="24"/>
      <c r="B6" s="18"/>
      <c r="C6" s="23"/>
      <c r="D6" s="20"/>
    </row>
    <row r="7">
      <c r="A7" s="43"/>
      <c r="B7" s="9"/>
      <c r="C7" s="12"/>
      <c r="D7" s="12"/>
      <c r="E7" s="12" t="s">
        <v>262</v>
      </c>
      <c r="F7" s="12" t="s">
        <v>263</v>
      </c>
    </row>
    <row r="8">
      <c r="A8" s="43" t="s">
        <v>264</v>
      </c>
      <c r="B8" s="10">
        <v>3.0</v>
      </c>
      <c r="C8" s="11" t="s">
        <v>260</v>
      </c>
      <c r="D8" s="13" t="s">
        <v>265</v>
      </c>
    </row>
    <row r="9">
      <c r="A9" s="14"/>
      <c r="B9" s="15"/>
      <c r="C9" s="12"/>
      <c r="D9" s="16"/>
    </row>
    <row r="10">
      <c r="A10" s="14"/>
      <c r="B10" s="10">
        <v>4.0</v>
      </c>
      <c r="C10" s="11" t="s">
        <v>260</v>
      </c>
      <c r="D10" s="13" t="s">
        <v>267</v>
      </c>
    </row>
    <row r="11">
      <c r="A11" s="24"/>
      <c r="B11" s="18"/>
      <c r="C11" s="23"/>
      <c r="D11" s="20"/>
    </row>
    <row r="13">
      <c r="A13" s="43" t="s">
        <v>268</v>
      </c>
      <c r="B13" s="10">
        <v>5.0</v>
      </c>
      <c r="C13" s="11" t="s">
        <v>260</v>
      </c>
      <c r="D13" s="13" t="s">
        <v>270</v>
      </c>
    </row>
    <row r="14">
      <c r="A14" s="14"/>
      <c r="B14" s="15"/>
      <c r="C14" s="12"/>
      <c r="D14" s="16"/>
    </row>
    <row r="15">
      <c r="A15" s="14"/>
      <c r="B15" s="10">
        <v>6.0</v>
      </c>
      <c r="C15" s="11" t="s">
        <v>260</v>
      </c>
      <c r="D15" s="13" t="s">
        <v>272</v>
      </c>
    </row>
    <row r="16">
      <c r="A16" s="24"/>
      <c r="B16" s="18"/>
      <c r="C16" s="23"/>
      <c r="D16" s="20"/>
    </row>
    <row r="18">
      <c r="A18" s="43" t="s">
        <v>274</v>
      </c>
      <c r="B18" s="10">
        <v>7.0</v>
      </c>
      <c r="C18" s="11" t="s">
        <v>260</v>
      </c>
      <c r="D18" s="13" t="s">
        <v>275</v>
      </c>
    </row>
    <row r="19">
      <c r="A19" s="14"/>
      <c r="B19" s="15"/>
      <c r="C19" s="12"/>
      <c r="D19" s="16"/>
    </row>
    <row r="20">
      <c r="A20" s="14"/>
      <c r="B20" s="10">
        <v>8.0</v>
      </c>
      <c r="C20" s="11" t="s">
        <v>260</v>
      </c>
      <c r="D20" s="13" t="s">
        <v>277</v>
      </c>
    </row>
    <row r="21">
      <c r="A21" s="24"/>
      <c r="B21" s="18"/>
      <c r="C21" s="23"/>
      <c r="D21" s="20"/>
    </row>
  </sheetData>
  <mergeCells count="12">
    <mergeCell ref="B18:B19"/>
    <mergeCell ref="B15:B16"/>
    <mergeCell ref="A18:A21"/>
    <mergeCell ref="B20:B21"/>
    <mergeCell ref="A8:A11"/>
    <mergeCell ref="A13:A16"/>
    <mergeCell ref="B5:B6"/>
    <mergeCell ref="B8:B9"/>
    <mergeCell ref="B3:B4"/>
    <mergeCell ref="A3:A6"/>
    <mergeCell ref="B13:B14"/>
    <mergeCell ref="B10:B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2.86"/>
    <col customWidth="1" min="2" max="2" width="27.57"/>
    <col customWidth="1" min="3" max="4" width="44.86"/>
    <col customWidth="1" min="5" max="22" width="30.29"/>
  </cols>
  <sheetData>
    <row r="1">
      <c r="A1" s="47" t="s">
        <v>124</v>
      </c>
      <c r="B1" s="47" t="s">
        <v>2</v>
      </c>
      <c r="C1" s="47" t="s">
        <v>3</v>
      </c>
      <c r="D1" s="47" t="s">
        <v>278</v>
      </c>
    </row>
    <row r="2">
      <c r="A2" s="48" t="s">
        <v>1</v>
      </c>
      <c r="B2" s="48" t="s">
        <v>1</v>
      </c>
      <c r="C2" s="48" t="s">
        <v>1</v>
      </c>
      <c r="D2" s="48" t="s">
        <v>1</v>
      </c>
    </row>
    <row r="3">
      <c r="A3" s="49" t="s">
        <v>280</v>
      </c>
      <c r="B3" s="49" t="s">
        <v>7</v>
      </c>
      <c r="C3" s="49" t="s">
        <v>8</v>
      </c>
      <c r="D3" s="49" t="s">
        <v>8</v>
      </c>
    </row>
    <row r="4">
      <c r="A4" s="14"/>
      <c r="B4" s="14"/>
      <c r="C4" s="14"/>
      <c r="D4" s="14"/>
    </row>
    <row r="5">
      <c r="A5" s="14"/>
      <c r="B5" s="14"/>
      <c r="C5" s="14"/>
      <c r="D5" s="14"/>
    </row>
    <row r="6">
      <c r="A6" s="24"/>
      <c r="B6" s="24"/>
      <c r="C6" s="24"/>
      <c r="D6" s="24"/>
    </row>
    <row r="7">
      <c r="A7" s="49" t="s">
        <v>287</v>
      </c>
      <c r="B7" s="49" t="s">
        <v>74</v>
      </c>
      <c r="C7" s="49" t="s">
        <v>72</v>
      </c>
      <c r="D7" s="49" t="s">
        <v>72</v>
      </c>
    </row>
    <row r="8">
      <c r="A8" s="14"/>
      <c r="B8" s="14"/>
      <c r="C8" s="14"/>
      <c r="D8" s="14"/>
    </row>
    <row r="9">
      <c r="A9" s="14"/>
      <c r="B9" s="14"/>
      <c r="C9" s="14"/>
      <c r="D9" s="14"/>
    </row>
    <row r="10">
      <c r="A10" s="24"/>
      <c r="B10" s="24"/>
      <c r="C10" s="24"/>
      <c r="D10" s="24"/>
    </row>
    <row r="11">
      <c r="A11" s="49" t="s">
        <v>292</v>
      </c>
      <c r="B11" s="49" t="s">
        <v>115</v>
      </c>
      <c r="C11" s="49" t="s">
        <v>114</v>
      </c>
      <c r="D11" s="49" t="s">
        <v>114</v>
      </c>
    </row>
    <row r="12">
      <c r="A12" s="14"/>
      <c r="B12" s="14"/>
      <c r="C12" s="14"/>
      <c r="D12" s="14"/>
    </row>
    <row r="13">
      <c r="A13" s="14"/>
      <c r="B13" s="14"/>
      <c r="C13" s="14"/>
      <c r="D13" s="14"/>
    </row>
    <row r="14">
      <c r="A14" s="24"/>
      <c r="B14" s="24"/>
      <c r="C14" s="24"/>
      <c r="D14" s="24"/>
    </row>
    <row r="15">
      <c r="A15" s="49" t="s">
        <v>299</v>
      </c>
      <c r="B15" s="49" t="s">
        <v>137</v>
      </c>
      <c r="C15" s="49" t="s">
        <v>154</v>
      </c>
      <c r="D15" s="49" t="s">
        <v>154</v>
      </c>
    </row>
    <row r="16">
      <c r="A16" s="14"/>
      <c r="B16" s="14"/>
      <c r="C16" s="14"/>
      <c r="D16" s="14"/>
    </row>
    <row r="17">
      <c r="A17" s="14"/>
      <c r="B17" s="14"/>
      <c r="C17" s="14"/>
      <c r="D17" s="14"/>
    </row>
    <row r="18">
      <c r="A18" s="24"/>
      <c r="B18" s="24"/>
      <c r="C18" s="24"/>
      <c r="D18" s="24"/>
    </row>
    <row r="19">
      <c r="A19" s="49" t="s">
        <v>302</v>
      </c>
      <c r="B19" s="49" t="s">
        <v>303</v>
      </c>
      <c r="C19" s="49" t="s">
        <v>192</v>
      </c>
      <c r="D19" s="49" t="s">
        <v>192</v>
      </c>
    </row>
    <row r="20">
      <c r="A20" s="14"/>
      <c r="B20" s="14"/>
      <c r="C20" s="14"/>
      <c r="D20" s="14"/>
    </row>
    <row r="21">
      <c r="A21" s="14"/>
      <c r="B21" s="14"/>
      <c r="C21" s="14"/>
      <c r="D21" s="14"/>
    </row>
    <row r="22">
      <c r="A22" s="24"/>
      <c r="B22" s="24"/>
      <c r="C22" s="24"/>
      <c r="D22" s="24"/>
    </row>
    <row r="23">
      <c r="A23" s="49" t="s">
        <v>308</v>
      </c>
      <c r="B23" s="49" t="s">
        <v>197</v>
      </c>
      <c r="C23" s="49" t="s">
        <v>311</v>
      </c>
      <c r="D23" s="49" t="s">
        <v>311</v>
      </c>
    </row>
    <row r="24">
      <c r="A24" s="14"/>
      <c r="B24" s="14"/>
      <c r="C24" s="14"/>
      <c r="D24" s="14"/>
    </row>
    <row r="25">
      <c r="A25" s="14"/>
      <c r="B25" s="14"/>
      <c r="C25" s="14"/>
      <c r="D25" s="14"/>
    </row>
    <row r="26">
      <c r="A26" s="24"/>
      <c r="B26" s="24"/>
      <c r="C26" s="24"/>
      <c r="D26" s="24"/>
    </row>
    <row r="27">
      <c r="A27" s="61" t="s">
        <v>317</v>
      </c>
      <c r="B27" s="49" t="s">
        <v>322</v>
      </c>
      <c r="C27" s="49" t="s">
        <v>324</v>
      </c>
      <c r="D27" s="49" t="s">
        <v>324</v>
      </c>
    </row>
    <row r="28">
      <c r="A28" s="14"/>
      <c r="B28" s="14"/>
      <c r="C28" s="14"/>
      <c r="D28" s="14"/>
    </row>
    <row r="29">
      <c r="A29" s="14"/>
      <c r="B29" s="14"/>
      <c r="C29" s="14"/>
      <c r="D29" s="14"/>
    </row>
    <row r="30">
      <c r="A30" s="24"/>
      <c r="B30" s="24"/>
      <c r="C30" s="24"/>
      <c r="D30" s="24"/>
    </row>
    <row r="31">
      <c r="A31" s="62"/>
      <c r="B31" s="62"/>
      <c r="C31" s="63"/>
    </row>
    <row r="32">
      <c r="A32" s="62"/>
      <c r="B32" s="62"/>
      <c r="C32" s="63"/>
    </row>
    <row r="33">
      <c r="A33" s="62"/>
      <c r="B33" s="62"/>
      <c r="C33" s="63"/>
    </row>
    <row r="34">
      <c r="A34" s="62"/>
      <c r="B34" s="62"/>
      <c r="C34" s="63"/>
    </row>
    <row r="35">
      <c r="B35" s="64"/>
      <c r="C35" s="64"/>
    </row>
    <row r="36">
      <c r="B36" s="64"/>
      <c r="C36" s="64"/>
    </row>
    <row r="37">
      <c r="B37" s="64"/>
      <c r="C37" s="64"/>
    </row>
    <row r="38">
      <c r="B38" s="64"/>
      <c r="C38" s="64"/>
    </row>
    <row r="39">
      <c r="B39" s="64"/>
      <c r="C39" s="64"/>
    </row>
    <row r="40">
      <c r="B40" s="64"/>
      <c r="C40" s="64"/>
    </row>
    <row r="41">
      <c r="B41" s="64"/>
      <c r="C41" s="64"/>
    </row>
    <row r="42">
      <c r="B42" s="64"/>
      <c r="C42" s="64"/>
    </row>
    <row r="43">
      <c r="B43" s="64"/>
      <c r="C43" s="64"/>
    </row>
    <row r="44">
      <c r="B44" s="64"/>
      <c r="C44" s="64"/>
    </row>
    <row r="45">
      <c r="B45" s="64"/>
      <c r="C45" s="64"/>
    </row>
    <row r="46">
      <c r="B46" s="64"/>
      <c r="C46" s="64"/>
    </row>
    <row r="47">
      <c r="B47" s="27"/>
      <c r="C47" s="27"/>
    </row>
    <row r="48">
      <c r="B48" s="8"/>
      <c r="C48" s="8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24"/>
      <c r="C59" s="24"/>
    </row>
    <row r="60">
      <c r="B60" s="27"/>
      <c r="C60" s="27"/>
    </row>
    <row r="61">
      <c r="B61" s="8"/>
      <c r="C61" s="8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24"/>
      <c r="C72" s="24"/>
    </row>
    <row r="73">
      <c r="B73" s="27"/>
      <c r="C73" s="27"/>
    </row>
    <row r="74">
      <c r="B74" s="8"/>
      <c r="C74" s="8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24"/>
      <c r="C85" s="24"/>
    </row>
  </sheetData>
  <mergeCells count="34">
    <mergeCell ref="B48:B59"/>
    <mergeCell ref="B61:B72"/>
    <mergeCell ref="C48:C59"/>
    <mergeCell ref="C61:C72"/>
    <mergeCell ref="B74:B85"/>
    <mergeCell ref="C19:C22"/>
    <mergeCell ref="C23:C26"/>
    <mergeCell ref="C74:C85"/>
    <mergeCell ref="C27:C30"/>
    <mergeCell ref="A19:A22"/>
    <mergeCell ref="B19:B22"/>
    <mergeCell ref="D19:D22"/>
    <mergeCell ref="A27:A30"/>
    <mergeCell ref="B27:B30"/>
    <mergeCell ref="D23:D26"/>
    <mergeCell ref="D27:D30"/>
    <mergeCell ref="A3:A6"/>
    <mergeCell ref="B3:B6"/>
    <mergeCell ref="A11:A14"/>
    <mergeCell ref="A15:A18"/>
    <mergeCell ref="A7:A10"/>
    <mergeCell ref="A23:A26"/>
    <mergeCell ref="B23:B26"/>
    <mergeCell ref="B15:B18"/>
    <mergeCell ref="D3:D6"/>
    <mergeCell ref="D7:D10"/>
    <mergeCell ref="B11:B14"/>
    <mergeCell ref="B7:B10"/>
    <mergeCell ref="C11:C14"/>
    <mergeCell ref="C15:C18"/>
    <mergeCell ref="C3:C6"/>
    <mergeCell ref="C7:C10"/>
    <mergeCell ref="D11:D14"/>
    <mergeCell ref="D15:D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0" t="s">
        <v>281</v>
      </c>
      <c r="B1" s="50" t="s">
        <v>282</v>
      </c>
      <c r="C1" s="50" t="s">
        <v>283</v>
      </c>
      <c r="D1" s="50" t="s">
        <v>284</v>
      </c>
      <c r="E1" s="50" t="s">
        <v>285</v>
      </c>
      <c r="F1" s="33"/>
    </row>
    <row r="2">
      <c r="A2" s="51" t="str">
        <f>image("http://i.imgur.com/0DedRap.jpg")</f>
        <v/>
      </c>
      <c r="B2" s="52" t="s">
        <v>286</v>
      </c>
      <c r="C2" s="53" t="s">
        <v>288</v>
      </c>
      <c r="D2" s="54" t="s">
        <v>289</v>
      </c>
      <c r="E2" s="54" t="s">
        <v>290</v>
      </c>
      <c r="F2" s="33"/>
    </row>
    <row r="3">
      <c r="A3" s="51" t="str">
        <f>image("http://i.imgur.com/ON4QpwP.jpg")</f>
        <v/>
      </c>
      <c r="B3" s="52" t="s">
        <v>291</v>
      </c>
      <c r="C3" s="53" t="s">
        <v>288</v>
      </c>
      <c r="D3" s="54" t="s">
        <v>289</v>
      </c>
      <c r="E3" s="54" t="s">
        <v>293</v>
      </c>
      <c r="F3" s="33"/>
    </row>
    <row r="4">
      <c r="A4" s="51" t="str">
        <f>image("http://i.imgur.com/2PQ9qib.jpg")</f>
        <v/>
      </c>
      <c r="B4" s="52" t="s">
        <v>294</v>
      </c>
      <c r="C4" s="53" t="s">
        <v>288</v>
      </c>
      <c r="D4" s="54" t="s">
        <v>295</v>
      </c>
      <c r="E4" s="54" t="s">
        <v>296</v>
      </c>
      <c r="F4" s="33"/>
    </row>
    <row r="5">
      <c r="A5" s="51" t="str">
        <f>image("http://i.imgur.com/2tKqijC.jpg")</f>
        <v/>
      </c>
      <c r="B5" s="52" t="s">
        <v>297</v>
      </c>
      <c r="C5" s="53" t="s">
        <v>288</v>
      </c>
      <c r="D5" s="54" t="s">
        <v>295</v>
      </c>
      <c r="E5" s="54" t="s">
        <v>298</v>
      </c>
      <c r="F5" s="33"/>
    </row>
    <row r="6">
      <c r="A6" s="55" t="str">
        <f>image("http://i.imgur.com/cGieO3I.jpg")</f>
        <v/>
      </c>
      <c r="B6" s="56" t="s">
        <v>300</v>
      </c>
      <c r="C6" s="57" t="s">
        <v>288</v>
      </c>
      <c r="D6" s="58" t="s">
        <v>295</v>
      </c>
      <c r="E6" s="58" t="s">
        <v>301</v>
      </c>
      <c r="F6" s="59">
        <v>42857.0</v>
      </c>
    </row>
    <row r="7">
      <c r="A7" s="51" t="str">
        <f>image("http://i.imgur.com/cw0jD40.jpg")</f>
        <v/>
      </c>
      <c r="B7" s="52" t="s">
        <v>304</v>
      </c>
      <c r="C7" s="53" t="s">
        <v>288</v>
      </c>
      <c r="D7" s="54" t="s">
        <v>295</v>
      </c>
      <c r="E7" s="54" t="s">
        <v>305</v>
      </c>
      <c r="F7" s="33"/>
    </row>
    <row r="8">
      <c r="A8" s="55" t="str">
        <f>image("http://i.imgur.com/E4kzQz0.jpg")</f>
        <v/>
      </c>
      <c r="B8" s="56" t="s">
        <v>306</v>
      </c>
      <c r="C8" s="57" t="s">
        <v>288</v>
      </c>
      <c r="D8" s="58" t="s">
        <v>295</v>
      </c>
      <c r="E8" s="58" t="s">
        <v>307</v>
      </c>
      <c r="F8" s="60"/>
    </row>
    <row r="9">
      <c r="A9" s="51" t="str">
        <f>image("http://i.imgur.com/pRvYr3a.jpg")</f>
        <v/>
      </c>
      <c r="B9" s="52" t="s">
        <v>309</v>
      </c>
      <c r="C9" s="53" t="s">
        <v>288</v>
      </c>
      <c r="D9" s="54" t="s">
        <v>295</v>
      </c>
      <c r="E9" s="54" t="s">
        <v>310</v>
      </c>
      <c r="F9" s="33"/>
    </row>
    <row r="10">
      <c r="A10" s="55" t="str">
        <f>image("http://i.imgur.com/Su5HWkX.jpg")</f>
        <v/>
      </c>
      <c r="B10" s="56" t="s">
        <v>312</v>
      </c>
      <c r="C10" s="57" t="s">
        <v>288</v>
      </c>
      <c r="D10" s="58" t="s">
        <v>295</v>
      </c>
      <c r="E10" s="58" t="s">
        <v>313</v>
      </c>
      <c r="F10" s="60"/>
    </row>
    <row r="11">
      <c r="A11" s="51" t="str">
        <f>image("http://i.imgur.com/V5iFObx.jpg")</f>
        <v/>
      </c>
      <c r="B11" s="52" t="s">
        <v>314</v>
      </c>
      <c r="C11" s="53" t="s">
        <v>288</v>
      </c>
      <c r="D11" s="54" t="s">
        <v>295</v>
      </c>
      <c r="E11" s="54" t="s">
        <v>315</v>
      </c>
      <c r="F11" s="33"/>
    </row>
    <row r="12">
      <c r="A12" s="55" t="str">
        <f>image("http://i.imgur.com/vosZpaY.jpg")</f>
        <v/>
      </c>
      <c r="B12" s="56" t="s">
        <v>316</v>
      </c>
      <c r="C12" s="57" t="s">
        <v>288</v>
      </c>
      <c r="D12" s="58" t="s">
        <v>295</v>
      </c>
      <c r="E12" s="58" t="s">
        <v>318</v>
      </c>
      <c r="F12" s="60"/>
    </row>
    <row r="13">
      <c r="A13" s="51" t="str">
        <f>image("http://i.imgur.com/XnYuwiN.jpg")</f>
        <v/>
      </c>
      <c r="B13" s="52" t="s">
        <v>319</v>
      </c>
      <c r="C13" s="53" t="s">
        <v>288</v>
      </c>
      <c r="D13" s="54" t="s">
        <v>295</v>
      </c>
      <c r="E13" s="54" t="s">
        <v>320</v>
      </c>
      <c r="F13" s="33"/>
    </row>
    <row r="14">
      <c r="A14" s="51" t="str">
        <f>image("http://i.imgur.com/yBcLLpR.jpg")</f>
        <v/>
      </c>
      <c r="B14" s="52" t="s">
        <v>321</v>
      </c>
      <c r="C14" s="53" t="s">
        <v>288</v>
      </c>
      <c r="D14" s="54" t="s">
        <v>295</v>
      </c>
      <c r="E14" s="54" t="s">
        <v>323</v>
      </c>
      <c r="F14" s="3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