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14" i="1" l="1"/>
  <c r="F14" i="1"/>
  <c r="E14" i="1"/>
  <c r="D14" i="1"/>
  <c r="C14" i="1"/>
  <c r="B14" i="1"/>
  <c r="G13" i="1"/>
  <c r="F13" i="1"/>
  <c r="E13" i="1"/>
  <c r="D13" i="1"/>
  <c r="C13" i="1"/>
  <c r="B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<sst xmlns="http://schemas.openxmlformats.org/spreadsheetml/2006/main" count="9" uniqueCount="9">
  <si>
    <t>Batch No</t>
  </si>
  <si>
    <t>Total Records</t>
  </si>
  <si>
    <t>Total Match Case with Same Id</t>
  </si>
  <si>
    <t>Total Case to Change ID</t>
  </si>
  <si>
    <t>Manual Rejected Case</t>
  </si>
  <si>
    <t>Final Fixing Number</t>
  </si>
  <si>
    <t>No Match Case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</si>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</sst>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9" fontId="2" fillId="0" borderId="0" xfId="1" applyFont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3" borderId="8" xfId="0" applyFill="1" applyBorder="1"/>
    <xf numFmtId="0" fontId="0" fillId="0" borderId="9" xfId="0" applyBorder="1"/>
    <xf numFmtId="0" fontId="3" fillId="2" borderId="1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5" sqref="F25"/>
    </sheetView>
  </sheetViews>
  <sheetFormatPr defaultRowHeight="15" x14ac:dyDescent="0.25"/>
  <cols>
    <col min="1" max="1" width="12" bestFit="1" customWidth="1"/>
    <col min="2" max="2" width="16.85546875" bestFit="1" customWidth="1"/>
    <col min="3" max="3" width="36.7109375" bestFit="1" customWidth="1"/>
    <col min="4" max="4" width="28.28515625" bestFit="1" customWidth="1"/>
    <col min="5" max="5" width="18.5703125" bestFit="1" customWidth="1"/>
    <col min="6" max="6" width="27" bestFit="1" customWidth="1"/>
    <col min="7" max="7" width="24.28515625" bestFit="1" customWidth="1"/>
  </cols>
  <sheetData>
    <row r="1" spans="1:7" ht="19.5" thickBot="1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6</v>
      </c>
      <c r="F1" s="17" t="s">
        <v>4</v>
      </c>
      <c r="G1" s="17" t="s">
        <v>5</v>
      </c>
    </row>
    <row r="2" spans="1:7" x14ac:dyDescent="0.25">
      <c r="A2" s="5">
        <v>1</v>
      </c>
      <c r="B2" s="6">
        <v>20000</v>
      </c>
      <c r="C2" s="6">
        <v>8536</v>
      </c>
      <c r="D2" s="6">
        <v>11464</v>
      </c>
      <c r="E2" s="6">
        <v>0</v>
      </c>
      <c r="F2" s="7">
        <v>0</v>
      </c>
      <c r="G2" s="8">
        <f>C2+D2-F2</f>
        <v>20000</v>
      </c>
    </row>
    <row r="3" spans="1:7" x14ac:dyDescent="0.25">
      <c r="A3" s="9">
        <v>2</v>
      </c>
      <c r="B3" s="10">
        <v>20000</v>
      </c>
      <c r="C3" s="10">
        <v>7111</v>
      </c>
      <c r="D3" s="10">
        <v>12889</v>
      </c>
      <c r="E3" s="10">
        <v>0</v>
      </c>
      <c r="F3" s="11">
        <v>0</v>
      </c>
      <c r="G3" s="12">
        <f>C3+D3-F3</f>
        <v>20000</v>
      </c>
    </row>
    <row r="4" spans="1:7" x14ac:dyDescent="0.25">
      <c r="A4" s="9">
        <v>3</v>
      </c>
      <c r="B4" s="10">
        <v>20000</v>
      </c>
      <c r="C4" s="10">
        <v>433</v>
      </c>
      <c r="D4" s="10">
        <v>19561</v>
      </c>
      <c r="E4" s="10">
        <v>6</v>
      </c>
      <c r="F4" s="11">
        <v>0</v>
      </c>
      <c r="G4" s="12">
        <f>C4+D4-F4</f>
        <v>19994</v>
      </c>
    </row>
    <row r="5" spans="1:7" x14ac:dyDescent="0.25">
      <c r="A5" s="9">
        <v>4</v>
      </c>
      <c r="B5" s="10">
        <v>20000</v>
      </c>
      <c r="C5" s="10">
        <v>354</v>
      </c>
      <c r="D5" s="10">
        <v>19646</v>
      </c>
      <c r="E5" s="10">
        <v>0</v>
      </c>
      <c r="F5" s="11">
        <v>0</v>
      </c>
      <c r="G5" s="12">
        <f>C5+D5-F5</f>
        <v>20000</v>
      </c>
    </row>
    <row r="6" spans="1:7" x14ac:dyDescent="0.25">
      <c r="A6" s="9">
        <v>5</v>
      </c>
      <c r="B6" s="10">
        <v>20000</v>
      </c>
      <c r="C6" s="10">
        <v>5390</v>
      </c>
      <c r="D6" s="10">
        <v>14610</v>
      </c>
      <c r="E6" s="10">
        <v>0</v>
      </c>
      <c r="F6" s="11">
        <v>0</v>
      </c>
      <c r="G6" s="12">
        <f>C6+D6-F6</f>
        <v>20000</v>
      </c>
    </row>
    <row r="7" spans="1:7" x14ac:dyDescent="0.25">
      <c r="A7" s="9">
        <v>6</v>
      </c>
      <c r="B7" s="10">
        <v>20000</v>
      </c>
      <c r="C7" s="10">
        <v>8004</v>
      </c>
      <c r="D7" s="10">
        <v>11996</v>
      </c>
      <c r="E7" s="10">
        <v>0</v>
      </c>
      <c r="F7" s="11">
        <v>0</v>
      </c>
      <c r="G7" s="12">
        <f>C7+D7-F7</f>
        <v>20000</v>
      </c>
    </row>
    <row r="8" spans="1:7" x14ac:dyDescent="0.25">
      <c r="A8" s="9">
        <v>7</v>
      </c>
      <c r="B8" s="10">
        <v>20000</v>
      </c>
      <c r="C8" s="10">
        <v>18313</v>
      </c>
      <c r="D8" s="10">
        <v>1687</v>
      </c>
      <c r="E8" s="10">
        <v>0</v>
      </c>
      <c r="F8" s="11">
        <v>0</v>
      </c>
      <c r="G8" s="12">
        <f>C8+D8-F8</f>
        <v>20000</v>
      </c>
    </row>
    <row r="9" spans="1:7" x14ac:dyDescent="0.25">
      <c r="A9" s="9">
        <v>8</v>
      </c>
      <c r="B9" s="10">
        <v>20000</v>
      </c>
      <c r="C9" s="10">
        <v>3979</v>
      </c>
      <c r="D9" s="10">
        <v>16021</v>
      </c>
      <c r="E9" s="10">
        <v>0</v>
      </c>
      <c r="F9" s="11">
        <v>0</v>
      </c>
      <c r="G9" s="12">
        <f>C9+D9-F9</f>
        <v>20000</v>
      </c>
    </row>
    <row r="10" spans="1:7" x14ac:dyDescent="0.25">
      <c r="A10" s="9">
        <v>9</v>
      </c>
      <c r="B10" s="10">
        <v>20000</v>
      </c>
      <c r="C10" s="10">
        <v>8546</v>
      </c>
      <c r="D10" s="10">
        <v>11454</v>
      </c>
      <c r="E10" s="10">
        <v>0</v>
      </c>
      <c r="F10" s="11">
        <v>0</v>
      </c>
      <c r="G10" s="12">
        <f>C10+D10-F10</f>
        <v>20000</v>
      </c>
    </row>
    <row r="11" spans="1:7" x14ac:dyDescent="0.25">
      <c r="A11" s="9">
        <v>10</v>
      </c>
      <c r="B11" s="10">
        <v>20000</v>
      </c>
      <c r="C11" s="10">
        <v>5411</v>
      </c>
      <c r="D11" s="10">
        <v>14586</v>
      </c>
      <c r="E11" s="10">
        <v>3</v>
      </c>
      <c r="F11" s="11">
        <v>0</v>
      </c>
      <c r="G11" s="12">
        <f>C11+D11-F11</f>
        <v>19997</v>
      </c>
    </row>
    <row r="12" spans="1:7" ht="15.75" thickBot="1" x14ac:dyDescent="0.3">
      <c r="A12" s="13">
        <v>11</v>
      </c>
      <c r="B12" s="14">
        <v>13473</v>
      </c>
      <c r="C12" s="14">
        <v>13115</v>
      </c>
      <c r="D12" s="14">
        <v>358</v>
      </c>
      <c r="E12" s="14">
        <v>0</v>
      </c>
      <c r="F12" s="15">
        <v>0</v>
      </c>
      <c r="G12" s="16">
        <f>C12+D12-F12</f>
        <v>13473</v>
      </c>
    </row>
    <row r="13" spans="1:7" ht="19.5" thickTop="1" x14ac:dyDescent="0.3">
      <c r="A13" s="2" t="s">
        <v>7</v>
      </c>
      <c r="B13" s="3">
        <f>SUM(B2:B12)</f>
        <v>213473</v>
      </c>
      <c r="C13" s="3">
        <f>SUM(C2:C12)</f>
        <v>79192</v>
      </c>
      <c r="D13" s="3">
        <f>SUM(D2:D12)</f>
        <v>134272</v>
      </c>
      <c r="E13" s="3">
        <f>SUM(E2:E12)</f>
        <v>9</v>
      </c>
      <c r="F13" s="3">
        <f>SUM(F2:F12)</f>
        <v>0</v>
      </c>
      <c r="G13" s="3">
        <f>SUM(G2:G12)</f>
        <v>213464</v>
      </c>
    </row>
    <row r="14" spans="1:7" ht="15.75" x14ac:dyDescent="0.25">
      <c r="A14" s="1" t="s">
        <v>8</v>
      </c>
      <c r="B14" s="4">
        <f>B13/$B$13</f>
        <v>1</v>
      </c>
      <c r="C14" s="4">
        <f>C13/$B$13</f>
        <v>0.37096963081982265</v>
      </c>
      <c r="D14" s="4">
        <f>D13/$B$13</f>
        <v>0.62898820928173582</v>
      </c>
      <c r="E14" s="4">
        <f>E13/$B$13</f>
        <v>4.2159898441489087E-5</v>
      </c>
      <c r="F14" s="4">
        <f>F13/$B$13</f>
        <v>0</v>
      </c>
      <c r="G14" s="4">
        <f>G13/$B$13</f>
        <v>0.99995784010155853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2017-04-07T05:34:02Z</dcterms:modified>
</cp:coreProperties>
</file>