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4DDFCECB-6985-40FD-AD24-5000DE42995D}" xr6:coauthVersionLast="47" xr6:coauthVersionMax="47" xr10:uidLastSave="{00000000-0000-0000-0000-000000000000}"/>
  <bookViews>
    <workbookView xWindow="-90" yWindow="-90" windowWidth="17460" windowHeight="10260" xr2:uid="{00000000-000D-0000-FFFF-FFFF00000000}"/>
  </bookViews>
  <sheets>
    <sheet name="Sheet1" sheetId="1" r:id="rId1"/>
  </sheets>
  <definedNames>
    <definedName name="_xlnm._FilterDatabase" localSheetId="0" hidden="1">Sheet1!$A$1:$W$378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0" i="1" l="1"/>
  <c r="F289" i="1"/>
  <c r="F121" i="1"/>
  <c r="F87" i="1"/>
  <c r="F149" i="1"/>
  <c r="F363" i="1"/>
  <c r="F41" i="1"/>
  <c r="F4" i="1"/>
  <c r="F161" i="1"/>
</calcChain>
</file>

<file path=xl/sharedStrings.xml><?xml version="1.0" encoding="utf-8"?>
<sst xmlns="http://schemas.openxmlformats.org/spreadsheetml/2006/main" count="3657" uniqueCount="1139">
  <si>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</si>
  <si>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</si>
  <si>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</si>
  <si>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</si>
  <si>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</si>
  <si>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</si>
  <si>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</si>
  <si>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</si>
  <si>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</si>
  <si>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</si>
  <si>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</si>
  <si>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</si>
  <si>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</si>
  <si>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</si>
  <si>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</si>
  <si>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</si>
  <si>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</si>
  <si>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</si>
  <si>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</si>
  <si>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</si>
  <si>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</si>
  <si>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</si>
  <si>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</si>
  <si>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</si>
  <si>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</si>
  <si>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</si>
  <si>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</si>
  <si>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</si>
  <si>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</si>
  <si>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</si>
  <si>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</si>
  <si>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</si>
  <si>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</si>
  <si>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</si>
  <si>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</si>
  <si>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</si>
  <si>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</si>
  <si>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</si>
  <si>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</si>
  <si>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</si>
  <si>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</si>
  <si>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</si>
  <si>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</si>
  <si>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</si>
  <si>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</si>
  <si>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</si>
  <si>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</si>
  <si>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</si>
  <si>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</si>
  <si>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</si>
  <si>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</si>
  <si>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</si>
  <si>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</si>
  <si>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</si>
  <si>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</si>
  <si>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</si>
  <si>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</si>
  <si>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</si>
  <si>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</si>
  <si>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</si>
  <si>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</si>
  <si>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</si>
  <si>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</si>
  <si>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</si>
  <si>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</si>
  <si>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</si>
  <si>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</si>
  <si>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</si>
  <si>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</si>
  <si>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</si>
  <si>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</si>
  <si>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</si>
  <si>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</si>
  <si>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</si>
  <si>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</si>
  <si>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</si>
  <si>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</si>
  <si>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</si>
  <si>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</si>
  <si>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</si>
  <si>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</si>
  <si>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</si>
  <si>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</si>
  <si>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</si>
  <si>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</si>
  <si>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</si>
  <si>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</si>
  <si>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</si>
  <si>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</si>
  <si>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</si>
  <si>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</si>
  <si>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</si>
  <si>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</si>
  <si>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</si>
  <si>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</si>
  <si>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</si>
  <si>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</si>
  <si>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</si>
  <si>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</si>
  <si>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</si>
  <si>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</si>
  <si>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</si>
  <si>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</si>
  <si>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</si>
  <si>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</si>
  <si>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</si>
  <si>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</si>
  <si>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</si>
  <si>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</si>
  <si>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</si>
  <si>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</si>
  <si>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</si>
  <si>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</si>
  <si>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</si>
  <si>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</si>
  <si>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</si>
  <si>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</si>
  <si>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</si>
  <si>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</si>
  <si>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</si>
  <si>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</si>
  <si>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</si>
  <si>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</si>
  <si>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</si>
  <si>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</si>
  <si>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</si>
  <si>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</si>
  <si>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</si>
  <si>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</si>
  <si>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</si>
  <si>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</si>
  <si>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</si>
  <si>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</si>
  <si>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</si>
  <si>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</si>
  <si>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</si>
  <si>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</si>
  <si>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</si>
  <si>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</si>
  <si>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</si>
  <si>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</si>
  <si>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</si>
  <si>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</si>
  <si>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</si>
  <si>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</si>
  <si>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</si>
  <si>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</si>
  <si>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</si>
  <si>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</si>
  <si>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</si>
  <si>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</si>
  <si>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</si>
  <si>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</si>
  <si>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</si>
  <si>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</si>
  <si>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</si>
  <si>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</si>
  <si>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</si>
  <si>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</si>
  <si>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</si>
  <si>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</si>
  <si>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</si>
  <si>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</si>
  <si>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</si>
  <si>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</si>
  <si>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</si>
  <si>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</si>
  <si>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</si>
  <si>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</si>
  <si>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</si>
  <si>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</si>
  <si>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</si>
  <si>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</si>
  <si>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</si>
  <si>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</si>
  <si>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</si>
  <si>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</si>
  <si>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</si>
  <si>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</si>
  <si>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</si>
  <si>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</si>
  <si>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</si>
  <si>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</si>
  <si>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</si>
  <si>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</si>
  <si>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</si>
  <si>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</si>
  <si>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</si>
  <si>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</si>
  <si>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</si>
  <si>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</si>
  <si>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</si>
  <si>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</si>
  <si>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</si>
  <si>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</si>
  <si>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</si>
  <si>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</si>
  <si>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</si>
  <si>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</si>
  <si>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</si>
  <si>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</si>
  <si>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</si>
  <si>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</si>
  <si>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</si>
  <si>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</si>
  <si>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</si>
  <si>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</si>
  <si>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</si>
  <si>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</si>
  <si>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</si>
  <si>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</si>
  <si>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</si>
  <si>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</si>
  <si>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</si>
  <si>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</si>
  <si>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</si>
  <si>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</si>
  <si>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</si>
  <si>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</si>
  <si>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</si>
  <si>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</si>
  <si>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</si>
  <si>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</si>
  <si>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</si>
  <si>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</si>
  <si>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</si>
  <si>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</si>
  <si>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</si>
  <si>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</si>
  <si>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</si>
  <si>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</si>
  <si>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</si>
  <si>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</si>
  <si>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</si>
  <si>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</si>
  <si>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</si>
  <si>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</si>
  <si>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</si>
  <si>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</si>
  <si>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</si>
  <si>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</si>
  <si>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</si>
  <si>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</si>
  <si>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</si>
  <si>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</si>
  <si>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</si>
  <si>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</si>
  <si>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</si>
  <si>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</si>
  <si>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</si>
  <si>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</si>
  <si>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</si>
  <si>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</si>
  <si>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</si>
  <si>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</si>
  <si>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</si>
  <si>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</si>
  <si>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</si>
  <si>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</si>
  <si>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</si>
  <si>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</si>
  <si>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</si>
  <si>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</si>
  <si>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</si>
  <si>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</si>
  <si>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</si>
  <si>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</si>
  <si>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</si>
  <si>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</si>
  <si>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</si>
  <si>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</si>
  <si>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</si>
  <si>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</si>
  <si>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</si>
  <si>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</si>
  <si>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</si>
  <si>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</si>
  <si>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</si>
  <si>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</si>
  <si>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</si>
  <si>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</si>
  <si>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</si>
  <si>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</si>
  <si>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</si>
  <si>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</si>
  <si>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</si>
  <si>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</si>
  <si>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</si>
  <si>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</si>
  <si>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</si>
  <si>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</si>
  <si>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</si>
  <si>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</si>
  <si>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</si>
  <si>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</si>
  <si>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</si>
  <si>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</si>
  <si>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</si>
  <si>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</si>
  <si>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</si>
  <si>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</si>
  <si>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</si>
  <si>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</si>
  <si>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</si>
  <si>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</si>
  <si>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</si>
  <si>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</si>
  <si>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</si>
  <si>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</si>
  <si>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</si>
  <si>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</si>
  <si>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</si>
  <si>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</si>
  <si>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</si>
  <si>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</si>
  <si>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</si>
  <si>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</si>
  <si>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</si>
  <si>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</si>
  <si>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</si>
  <si>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</si>
  <si>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</si>
  <si>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</si>
  <si>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</si>
  <si>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</si>
  <si>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</si>
  <si>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</si>
  <si>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</si>
  <si>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</si>
  <si>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</si>
  <si>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</si>
  <si>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</si>
  <si>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</si>
  <si>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</si>
  <si>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</si>
  <si>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</si>
  <si>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</si>
  <si>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</si>
  <si>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</si>
  <si>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</si>
  <si>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</si>
  <si>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</si>
  <si>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</si>
  <si>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</si>
  <si>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</si>
  <si>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</si>
  <si>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</si>
  <si>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</si>
  <si>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</si>
  <si>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</si>
  <si>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</si>
  <si>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</si>
  <si>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</si>
  <si>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</si>
  <si>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</si>
  <si>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</si>
  <si>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</si>
  <si>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</si>
  <si>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</si>
  <si>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</si>
  <si>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</si>
  <si>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</si>
  <si>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</si>
  <si>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</si>
  <si>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</si>
  <si>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</si>
  <si>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</si>
  <si>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</si>
  <si>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</si>
  <si>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</si>
  <si>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</si>
  <si>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</si>
  <si>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</si>
  <si>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</si>
  <si>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</si>
  <si>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</si>
  <si>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</si>
  <si>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</si>
  <si>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</si>
  <si>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</si>
  <si>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</si>
  <si>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</si>
  <si>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</si>
  <si>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</si>
  <si>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</si>
  <si>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</si>
  <si>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</si>
  <si>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</si>
  <si>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</si>
  <si>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</si>
  <si>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</si>
  <si>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</si>
  <si>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</si>
  <si>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</si>
  <si>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</si>
  <si>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</si>
  <si>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</si>
  <si>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</si>
  <si>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</si>
  <si>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</si>
  <si>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</si>
  <si>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</si>
  <si>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</si>
  <si>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</si>
  <si>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</si>
  <si>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</si>
  <si>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</si>
  <si>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</si>
  <si>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</si>
  <si>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</si>
  <si>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</si>
  <si>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</si>
  <si>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</si>
  <si>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</si>
  <si>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</si>
  <si>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</si>
  <si>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</si>
  <si>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</si>
  <si>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</si>
  <si>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</si>
  <si>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</si>
  <si>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</si>
  <si>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</si>
  <si>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</si>
  <si>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</si>
  <si>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</si>
  <si>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</si>
  <si>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</si>
  <si>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</si>
  <si>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</si>
  <si>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</si>
  <si>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</si>
  <si>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</si>
  <si>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</si>
  <si>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</si>
  <si>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</si>
  <si>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</si>
  <si>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</si>
  <si>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</si>
  <si>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</si>
  <si>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</si>
  <si>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</si>
  <si>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</si>
  <si>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</si>
  <si>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</si>
  <si>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</si>
  <si>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</si>
  <si>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</si>
  <si>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</si>
  <si>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</si>
  <si>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</si>
  <si>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</si>
  <si>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</si>
  <si>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</si>
  <si>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</si>
  <si>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</si>
  <si>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</si>
  <si>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</si>
  <si>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</si>
  <si>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</si>
  <si>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</si>
  <si>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</si>
  <si>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</si>
  <si>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</si>
  <si>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</si>
  <si>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</si>
  <si>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</si>
  <si>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</si>
  <si>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</si>
  <si>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</si>
  <si>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</si>
  <si>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</si>
  <si>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</si>
  <si>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</si>
  <si>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</si>
  <si>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</si>
  <si>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</si>
  <si>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</si>
  <si>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</si>
  <si>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</si>
  <si>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</si>
  <si>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</si>
  <si>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</si>
  <si>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</si>
  <si>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</si>
  <si>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</si>
  <si>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</si>
  <si>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</si>
  <si>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</si>
  <si>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</si>
  <si>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</si>
  <si>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</si>
  <si>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</si>
  <si>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</si>
  <si>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</si>
  <si>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</si>
  <si>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</si>
  <si>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</si>
  <si>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</si>
  <si>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</si>
  <si>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</si>
  <si>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</si>
  <si>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</si>
  <si>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</si>
  <si>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</si>
  <si>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</si>
  <si>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</si>
  <si>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</si>
  <si>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</si>
  <si>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</si>
  <si>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</si>
  <si>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</si>
  <si>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</si>
  <si>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</si>
  <si>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</si>
  <si>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</si>
  <si>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</si>
  <si>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</si>
  <si>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</si>
  <si>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</si>
  <si>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</si>
  <si>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</si>
  <si>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</si>
  <si>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</si>
  <si>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</si>
  <si>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</si>
  <si>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</si>
  <si>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</si>
  <si>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</si>
  <si>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</si>
  <si>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</si>
  <si>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</si>
  <si>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</si>
  <si>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</si>
  <si>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</si>
  <si>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</si>
  <si>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</si>
  <si>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</si>
  <si>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</si>
  <si>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</si>
  <si>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</si>
  <si>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</si>
  <si>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</si>
  <si>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</si>
  <si>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</si>
  <si>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</si>
  <si>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</si>
  <si>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</si>
  <si>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</si>
  <si>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</si>
  <si>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</si>
  <si>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</si>
  <si>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</si>
  <si>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</si>
  <si>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</si>
  <si>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</si>
  <si>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</si>
  <si>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</si>
  <si>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</si>
  <si>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</si>
  <si>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</si>
  <si>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</si>
  <si>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</si>
  <si>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</si>
  <si>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</si>
  <si>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</si>
  <si>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</si>
  <si>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</si>
  <si>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</si>
  <si>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</si>
  <si>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</si>
  <si>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</si>
  <si>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</si>
  <si>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</si>
  <si>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</si>
  <si>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</si>
  <si>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</si>
  <si>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</si>
  <si>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</si>
  <si>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</si>
  <si>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</si>
  <si>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</si>
  <si>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</si>
  <si>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</si>
  <si>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</si>
  <si>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</si>
  <si>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</si>
  <si>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</si>
  <si>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</si>
  <si>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</si>
  <si>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</si>
  <si>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</si>
  <si>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</si>
  <si>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</si>
  <si>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</si>
  <si>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</si>
  <si>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</si>
  <si>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</si>
  <si>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</si>
  <si>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</si>
  <si>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</si>
  <si>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</si>
  <si>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</si>
  <si>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</si>
  <si>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</si>
  <si>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</si>
  <si>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</si>
  <si>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</si>
  <si>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</si>
  <si>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</si>
  <si>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</si>
  <si>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</si>
  <si>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</si>
  <si>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</si>
  <si>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</si>
  <si>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</si>
  <si>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</si>
  <si>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</si>
  <si>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</si>
  <si>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</si>
  <si>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</si>
  <si>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</si>
  <si>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</si>
  <si>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</si>
  <si>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</si>
  <si>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</si>
  <si>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</si>
  <si>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</si>
  <si>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</si>
  <si>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</si>
  <si>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</si>
  <si>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</si>
  <si>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</si>
  <si>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</si>
  <si>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</si>
  <si>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</si>
  <si>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</si>
  <si>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</si>
  <si>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</si>
  <si>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</si>
  <si>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</si>
  <si>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</si>
  <si>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</si>
  <si>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</si>
  <si>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</si>
  <si>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</si>
  <si>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</si>
  <si>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</si>
  <si>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</si>
  <si>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</si>
  <si>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</si>
  <si>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</si>
  <si>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</si>
  <si>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</si>
  <si>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</si>
  <si>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</si>
  <si>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</si>
  <si>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</si>
  <si>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</si>
  <si>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</si>
  <si>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</si>
  <si>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</si>
  <si>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</si>
  <si>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</si>
  <si>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</si>
  <si>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</si>
  <si>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</si>
  <si>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</si>
  <si>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</si>
  <si>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</si>
  <si>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</si>
  <si>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</si>
  <si>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</si>
  <si>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</si>
  <si>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</si>
  <si>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</si>
  <si>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</si>
  <si>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</si>
  <si>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</si>
  <si>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</si>
  <si>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</si>
  <si>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</si>
  <si>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</si>
  <si>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</si>
  <si>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</si>
  <si>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</si>
  <si>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</si>
  <si>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</si>
  <si>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</si>
  <si>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</si>
  <si>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</si>
  <si>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</si>
  <si>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</si>
  <si>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</si>
  <si>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</si>
  <si>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</si>
  <si>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</si>
  <si>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</si>
  <si>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</si>
  <si>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</si>
  <si>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</si>
  <si>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</si>
  <si>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</si>
  <si>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</si>
  <si>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</si>
  <si>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</si>
  <si>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</si>
  <si>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</si>
  <si>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</si>
  <si>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</si>
  <si>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</si>
  <si>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</si>
  <si>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</si>
  <si>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</si>
  <si>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</si>
  <si>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</si>
  <si>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</si>
  <si>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</si>
  <si>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</si>
  <si>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</si>
  <si>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</si>
  <si>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</si>
  <si>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</si>
  <si>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</si>
  <si>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</si>
  <si>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</si>
  <si>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</si>
  <si>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</si>
  <si>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</si>
  <si>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</si>
  <si>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</si>
  <si>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</si>
  <si>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</si>
  <si>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</si>
  <si>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</si>
  <si>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</si>
  <si>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</si>
  <si>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</si>
  <si>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</si>
  <si>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</si>
  <si>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</si>
  <si>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</si>
  <si>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</si>
  <si>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</si>
  <si>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</si>
  <si>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</si>
  <si>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</si>
  <si>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</si>
  <si>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</si>
  <si>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</si>
  <si>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</si>
  <si>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</si>
  <si>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</si>
  <si>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</si>
  <si>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</si>
  <si>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</si>
  <si>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</si>
  <si>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</si>
  <si>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</si>
  <si>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</si>
  <si>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</si>
  <si>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</si>
  <si>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</si>
  <si>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</si>
  <si>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</si>
  <si>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</si>
  <si>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</si>
  <si>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</si>
  <si>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</si>
  <si>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</si>
  <si>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</si>
  <si>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</si>
  <si>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</si>
  <si>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</si>
  <si>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</si>
  <si>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</si>
  <si>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</si>
  <si>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</si>
  <si>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</si>
  <si>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</si>
  <si>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</si>
  <si>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</si>
  <si>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</si>
  <si>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</si>
  <si>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</si>
  <si>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</si>
  <si>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</si>
  <si>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</si>
  <si>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</si>
  <si>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</si>
  <si>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</si>
  <si>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</si>
  <si>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</si>
  <si>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</si>
  <si>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</si>
  <si>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</si>
  <si>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</si>
  <si>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</si>
  <si>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</si>
  <si>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</si>
  <si>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</si>
  <si>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</si>
  <si>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</si>
  <si>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</si>
  <si>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</si>
  <si>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</si>
  <si>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</si>
  <si>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</si>
  <si>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</si>
  <si>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</si>
  <si>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</si>
  <si>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</si>
  <si>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</si>
  <si>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</si>
  <si>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</si>
  <si>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</si>
  <si>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</si>
  <si>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</si>
  <si>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</si>
  <si>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</si>
  <si>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</si>
  <si>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</si>
  <si>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</si>
  <si>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</si>
  <si>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</si>
  <si>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</si>
  <si>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</si>
  <si>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</si>
  <si>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</si>
  <si>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</si>
  <si>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</si>
  <si>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</si>
  <si>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</si>
  <si>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</si>
  <si>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</si>
  <si>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</si>
  <si>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</si>
  <si>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</si>
  <si>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</si>
  <si>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</si>
  <si>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</si>
  <si>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</si>
  <si>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</si>
  <si>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</si>
  <si>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</si>
  <si>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</si>
  <si>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</si>
  <si>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</si>
  <si>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</si>
  <si>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</si>
  <si>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</si>
  <si>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</si>
  <si>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</si>
  <si>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</si>
  <si>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</si>
  <si>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</si>
  <si>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</si>
  <si>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</si>
  <si>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</si>
  <si>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</si>
  <si>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</si>
  <si>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</si>
  <si>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</si>
  <si>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</si>
  <si>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</si>
  <si>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</si>
  <si>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</si>
  <si>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</si>
  <si>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</si>
  <si>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</si>
  <si>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</si>
  <si>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</si>
  <si>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</si>
  <si>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</si>
  <si>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</si>
  <si>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</si>
  <si>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</si>
  <si>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</si>
  <si>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</si>
  <si>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</si>
  <si>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</si>
  <si>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</si>
  <si>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</si>
  <si>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</si>
  <si>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</si>
  <si>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</si>
  <si>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</si>
  <si>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</si>
  <si>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</si>
  <si>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</si>
  <si>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</si>
  <si>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</si>
  <si>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</si>
  <si>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</si>
  <si>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</si>
  <si>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</si>
  <si>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</si>
  <si>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</si>
  <si>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</si>
  <si>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</si>
  <si>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</si>
  <si>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</si>
  <si>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</si>
  <si>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</si>
  <si>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</si>
  <si>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</si>
  <si>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</si>
  <si>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</si>
  <si>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</si>
  <si>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</si>
  <si>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</si>
  <si>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</si>
  <si>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</si>
  <si>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</si>
  <si>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</si>
  <si>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</si>
  <si>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</si>
  <si>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</si>
  <si>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</si>
  <si>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</si>
  <si>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</si>
  <si>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</si>
  <si>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</si>
  <si>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</si>
  <si>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</si>
  <si>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</si>
  <si>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</si>
  <si>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</si>
  <si>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</si>
  <si>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</si>
  <si>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</si>
  <si>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</si>
  <si>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</si>
  <si>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</si>
  <si>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</si>
  <si>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</si>
  <si>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</si>
  <si>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</si>
  <si>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</si>
  <si>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</si>
  <si>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</si>
  <si>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</si>
  <si>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</si>
  <si>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</si>
  <si>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</si>
  <si>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</si>
  <si>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</si>
  <si>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</si>
  <si>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</si>
  <si>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</si>
  <si>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</si>
  <si>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</si>
  <si>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</si>
  <si>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</si>
  <si>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</si>
  <si>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</si>
  <si>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</si>
  <si>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</si>
  <si>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</si>
  <si>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</si>
  <si>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</si>
  <si>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</si>
  <si>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</si>
  <si>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</si>
  <si>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</si>
  <si>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</si>
  <si>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</si>
  <si>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</si>
  <si>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</si>
  <si>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</si>
  <si>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</si>
  <si>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</si>
  <si>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</si>
  <si>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</si>
  <si>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</si>
  <si>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</si>
  <si>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</si>
  <si>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</si>
  <si>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</si>
  <si>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</si>
  <si>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</si>
  <si>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</si>
  <si>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</si>
  <si>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</si>
  <si>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</si>
  <si>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</si>
  <si>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</si>
  <si>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</si>
  <si>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</si>
  <si>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</si>
  <si>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</si>
  <si>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</si>
  <si>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</si>
  <si>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</si>
  <si>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</si>
  <si>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</si>
  <si>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</si>
  <si>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</si>
  <si>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</si>
  <si>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</si>
  <si>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</si>
  <si>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</si>
  <si>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</si>
  <si>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</si>
  <si>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</si>
  <si>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</si>
  <si>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</si>
  <si>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</si>
  <si>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</si>
  <si>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</si>
  <si>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</si>
  <si>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</si>
  <si>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</si>
  <si>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</si>
  <si>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</si>
  <si>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</si>
  <si>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</si>
  <si>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</si>
  <si>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</si>
  <si>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</si>
  <si>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</si>
  <si>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</si>
  <si>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</si>
  <si>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</si>
  <si>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</si>
  <si>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</si>
  <si>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</si>
  <si>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</si>
  <si>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</si>
  <si>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</si>
  <si>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</si>
  <si>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</si>
  <si>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</si>
  <si>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</si>
  <si>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</si>
  <si>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</si>
  <si>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</si>
  <si>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</si>
  <si>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</si>
  <si>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</si>
  <si>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</si>
  <si>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</si>
  <si>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From web archive: 659,734,690</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</si>
  <si>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</si>
  <si>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</si>
  <si>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</si>
  <si>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</si>
  <si>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</si>
  <si>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</si>
  <si>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</si>
  <si>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</si>
  <si>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</si>
  <si>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</si>
  <si>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</si>
  <si>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</si>
  <si>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</si>
  <si>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</si>
  <si>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</si>
  <si>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</si>
  <si>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</si>
  <si>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</si>
  <si>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</si>
  <si>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</si>
  <si>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</si>
  <si>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will need to split this out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</si>
  <si>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</si>
  <si>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</si>
  <si>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</si>
  <si>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</si>
  <si>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</si>
  <si>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</si>
  <si>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</si>
  <si>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</si>
  <si>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</si>
  <si>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</si>
  <si>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</si>
  <si>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</si>
  <si>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</si>
  <si>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</si>
  <si>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New ESA claims as per this website: https://www.gov.uk/government/statistics/dwp-benefits-statistics-august-2023/dwp-benefits-statistics-august-2023</t>
  </si>
  <si>
    <t>other_website_value</t>
  </si>
  <si>
    <t>Only 90,000 people or so claiming, closed to new claimants</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</si>
  <si>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</si>
  <si>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</si>
  <si>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</si>
  <si>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</si>
  <si>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Have taken the number for enhanced criminal record check from archive, which is actually the link for the DBS</t>
  </si>
  <si>
    <t>Apprenticeships: vacancies posted</t>
  </si>
  <si>
    <t>Skills Funding Agency (SFA) learning and training: training organisation data returns</t>
  </si>
  <si>
    <t>present on web archive but no data</t>
  </si>
  <si>
    <t>Rod catch returns: salmon and sea trout catches</t>
  </si>
  <si>
    <t>Not clear what services this groups together</t>
  </si>
  <si>
    <t>Registrations to receive flood warnings</t>
  </si>
  <si>
    <t>Flood warnings is included below</t>
  </si>
  <si>
    <t>There is a record for fluorinated gas but it is included below</t>
  </si>
  <si>
    <t>Registrations of waste carriers, brokers and dealers</t>
  </si>
  <si>
    <t>There are a couple of other waste related things on the archive, but neither relate to exemptions specifically</t>
  </si>
  <si>
    <t>Certificates of no impediment to marriage abroad</t>
  </si>
  <si>
    <t>There is a pay service on the website but no data</t>
  </si>
  <si>
    <t>Legalisation and Apostille certificate applications</t>
  </si>
  <si>
    <t>there is a record for misc consular services</t>
  </si>
  <si>
    <t>Orders for a copy of a birth, death or marriage certificate</t>
  </si>
  <si>
    <t>present on the website but no data</t>
  </si>
  <si>
    <t xml:space="preserve">present on the website but no data. Not clear for internet how many individual payments there are, you can pay annually or per trip, etc. </t>
  </si>
  <si>
    <t xml:space="preserve">present on website but no data. This doesn't cover all benefits but is a reasonable approximation. </t>
  </si>
  <si>
    <t>Data on divorce applications but not responses</t>
  </si>
  <si>
    <t xml:space="preserve">present on the website but no data.  </t>
  </si>
  <si>
    <t>present on the website but no data. This is data for all sent out, not replies, but seems a reasonable approximation</t>
  </si>
  <si>
    <t>HMRC put no data on the website and only three transactions in the spreadsheet</t>
  </si>
  <si>
    <t xml:space="preserve">No obviously available online statistics on how many returnes are filed, just on receipts </t>
  </si>
  <si>
    <t>this exists</t>
  </si>
  <si>
    <t>Council tax valuations appeal. Now with the valuations office agency</t>
  </si>
  <si>
    <t>On the website but no data. Now at the valuation office agency. There is an entry for fair rent cases but this is something different</t>
  </si>
  <si>
    <t>Reports of immigration and commodity abuse</t>
  </si>
  <si>
    <t>Applies to visa applications. Not found</t>
  </si>
  <si>
    <t xml:space="preserve">On the website but no data </t>
  </si>
  <si>
    <t>On website but no data</t>
  </si>
  <si>
    <t>Registered traveller service</t>
  </si>
  <si>
    <t>On the website but no data</t>
  </si>
  <si>
    <t>Have added domestic and international passport application figures</t>
  </si>
  <si>
    <t>Innovate UK funding: applications for grants</t>
  </si>
  <si>
    <t>Applications for bankruptcy</t>
  </si>
  <si>
    <t xml:space="preserve">Debt Relief Order (DRO) applications. Name has changed. </t>
  </si>
  <si>
    <t>Thoroughly checked similar ones but income payment agreements are for paying back your debts when employed</t>
  </si>
  <si>
    <t>Redundancy Payments</t>
  </si>
  <si>
    <t xml:space="preserve">Conduct of directors assessments </t>
  </si>
  <si>
    <t>Patent renewals (F12) + Trade mark renewals + Designs: registered design renewals</t>
  </si>
  <si>
    <t>Present on website but no data. Note that a design is not a patent</t>
  </si>
  <si>
    <t>Lots of trade mark data but nothing about tracking</t>
  </si>
  <si>
    <t>Applications for orphan work but not viewing register</t>
  </si>
  <si>
    <t>Land Registry: title register, plan and document views (if you click through it is the same service)</t>
  </si>
  <si>
    <t>Seems to be a new service</t>
  </si>
  <si>
    <t>dataset access service</t>
  </si>
  <si>
    <t>Should add together the three cells for applying for legal aid from the historical dataset</t>
  </si>
  <si>
    <t>Legal aid in civil cases: acts of assistance, + 2 other similar rows to update</t>
  </si>
  <si>
    <t>Not the same as salmon rod catches which are used above</t>
  </si>
  <si>
    <t>No data on website</t>
  </si>
  <si>
    <t>Minor tribunal claims</t>
  </si>
  <si>
    <t>This tribunal was rolled up into minor tribunal claims with a lot of other tribunal types. Make sure to only use this once here. No data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</si>
</sst>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8"/>
  <sheetViews>
    <sheetView tabSelected="1" zoomScale="85" zoomScaleNormal="85" workbookViewId="0">
      <pane xSplit="1" ySplit="1" topLeftCell="B312" activePane="bottomRight" state="frozen"/>
      <selection pane="topRight" activeCell="B1" sqref="B1"/>
      <selection pane="bottomLeft" activeCell="A2" sqref="A2"/>
      <selection pane="bottomRight" activeCell="A320" sqref="A320"/>
    </sheetView>
  </sheetViews>
  <sheetFormatPr defaultRowHeight="14.75" x14ac:dyDescent="0.75"/>
  <cols>
    <col min="2" max="2" width="27.5" customWidth="1"/>
    <col min="3" max="3" width="40.1796875" customWidth="1"/>
    <col min="4" max="4" width="12.1796875" customWidth="1"/>
    <col min="5" max="5" width="16.40625" customWidth="1"/>
    <col min="6" max="6" width="12.6328125" customWidth="1"/>
    <col min="7" max="7" width="12.90625" customWidth="1"/>
    <col min="8" max="8" width="40.953125" customWidth="1"/>
    <col min="9" max="9" width="20.04296875" customWidth="1"/>
  </cols>
  <sheetData>
    <row r="1" spans="1:23" x14ac:dyDescent="0.75">
      <c r="A1" s="1" t="s">
        <v>0</v>
      </c>
      <c r="B1" s="1" t="s">
        <v>1</v>
      </c>
      <c r="C1" s="1" t="s">
        <v>2</v>
      </c>
      <c r="D1" s="1" t="s">
        <v>3</v>
      </c>
      <c r="E1" s="1" t="s">
        <v>1036</v>
      </c>
      <c r="F1" s="1" t="s">
        <v>1043</v>
      </c>
      <c r="G1" s="4" t="s">
        <v>1080</v>
      </c>
      <c r="H1" s="4" t="s">
        <v>1075</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row>
    <row r="2" spans="1:23" x14ac:dyDescent="0.75">
      <c r="A2">
        <v>16</v>
      </c>
      <c r="B2" t="s">
        <v>83</v>
      </c>
      <c r="C2" t="s">
        <v>84</v>
      </c>
      <c r="E2" t="s">
        <v>1037</v>
      </c>
      <c r="F2" t="s">
        <v>1037</v>
      </c>
      <c r="H2" t="s">
        <v>1054</v>
      </c>
      <c r="I2">
        <v>1448</v>
      </c>
      <c r="J2" t="s">
        <v>85</v>
      </c>
      <c r="K2" t="s">
        <v>86</v>
      </c>
      <c r="L2" t="b">
        <v>0</v>
      </c>
      <c r="M2" t="b">
        <v>0</v>
      </c>
      <c r="N2" t="s">
        <v>51</v>
      </c>
      <c r="O2" t="s">
        <v>43</v>
      </c>
      <c r="P2" t="s">
        <v>70</v>
      </c>
      <c r="Q2" t="b">
        <v>1</v>
      </c>
      <c r="W2">
        <v>1448</v>
      </c>
    </row>
    <row r="3" spans="1:23" x14ac:dyDescent="0.75">
      <c r="A3">
        <v>21</v>
      </c>
      <c r="B3" t="s">
        <v>83</v>
      </c>
      <c r="C3" t="s">
        <v>101</v>
      </c>
      <c r="E3" t="s">
        <v>1037</v>
      </c>
      <c r="F3" s="2">
        <v>14947</v>
      </c>
      <c r="G3" s="2"/>
      <c r="I3">
        <v>12553</v>
      </c>
      <c r="J3" t="s">
        <v>102</v>
      </c>
      <c r="K3" t="s">
        <v>86</v>
      </c>
      <c r="L3" t="b">
        <v>0</v>
      </c>
      <c r="M3" t="b">
        <v>0</v>
      </c>
      <c r="N3" t="s">
        <v>30</v>
      </c>
      <c r="O3" t="s">
        <v>24</v>
      </c>
      <c r="P3" t="s">
        <v>25</v>
      </c>
      <c r="Q3" t="b">
        <v>0</v>
      </c>
      <c r="W3">
        <v>12553</v>
      </c>
    </row>
    <row r="4" spans="1:23" x14ac:dyDescent="0.75">
      <c r="A4">
        <v>375</v>
      </c>
      <c r="B4" t="s">
        <v>83</v>
      </c>
      <c r="C4" t="s">
        <v>1030</v>
      </c>
      <c r="E4" t="s">
        <v>1037</v>
      </c>
      <c r="F4">
        <f>74940+58065+40577+109</f>
        <v>173691</v>
      </c>
      <c r="H4" t="s">
        <v>1055</v>
      </c>
      <c r="I4">
        <v>157677</v>
      </c>
      <c r="J4" t="s">
        <v>1031</v>
      </c>
      <c r="K4" t="s">
        <v>568</v>
      </c>
      <c r="L4" t="b">
        <v>0</v>
      </c>
      <c r="M4" t="b">
        <v>0</v>
      </c>
      <c r="N4" t="s">
        <v>1032</v>
      </c>
      <c r="O4" t="s">
        <v>43</v>
      </c>
      <c r="P4" t="s">
        <v>25</v>
      </c>
      <c r="Q4" t="b">
        <v>0</v>
      </c>
      <c r="W4">
        <v>0</v>
      </c>
    </row>
    <row r="5" spans="1:23" x14ac:dyDescent="0.75">
      <c r="A5">
        <v>45</v>
      </c>
      <c r="B5" t="s">
        <v>176</v>
      </c>
      <c r="C5" t="s">
        <v>177</v>
      </c>
      <c r="E5" t="s">
        <v>1037</v>
      </c>
      <c r="F5" t="s">
        <v>1037</v>
      </c>
      <c r="H5" t="s">
        <v>1054</v>
      </c>
      <c r="I5">
        <v>60892</v>
      </c>
      <c r="J5" t="s">
        <v>178</v>
      </c>
      <c r="K5" t="s">
        <v>86</v>
      </c>
      <c r="L5" t="b">
        <v>0</v>
      </c>
      <c r="M5" t="b">
        <v>0</v>
      </c>
      <c r="N5" t="s">
        <v>159</v>
      </c>
      <c r="O5" t="s">
        <v>56</v>
      </c>
      <c r="P5" t="s">
        <v>70</v>
      </c>
      <c r="Q5" t="b">
        <v>1</v>
      </c>
      <c r="W5">
        <v>60892</v>
      </c>
    </row>
    <row r="6" spans="1:23" x14ac:dyDescent="0.75">
      <c r="A6">
        <v>67</v>
      </c>
      <c r="B6" t="s">
        <v>176</v>
      </c>
      <c r="C6" t="s">
        <v>239</v>
      </c>
      <c r="E6" t="s">
        <v>1037</v>
      </c>
      <c r="F6" t="s">
        <v>1037</v>
      </c>
      <c r="H6" t="s">
        <v>1056</v>
      </c>
      <c r="I6">
        <v>270</v>
      </c>
      <c r="J6" t="s">
        <v>240</v>
      </c>
      <c r="K6" t="s">
        <v>86</v>
      </c>
      <c r="L6" t="b">
        <v>0</v>
      </c>
      <c r="M6" t="b">
        <v>0</v>
      </c>
      <c r="N6" t="s">
        <v>241</v>
      </c>
      <c r="O6" t="s">
        <v>94</v>
      </c>
      <c r="P6" t="s">
        <v>70</v>
      </c>
      <c r="Q6" t="b">
        <v>1</v>
      </c>
      <c r="W6">
        <v>0</v>
      </c>
    </row>
    <row r="7" spans="1:23" x14ac:dyDescent="0.75">
      <c r="A7">
        <v>83</v>
      </c>
      <c r="B7" t="s">
        <v>176</v>
      </c>
      <c r="C7" t="s">
        <v>283</v>
      </c>
      <c r="D7" t="s">
        <v>284</v>
      </c>
      <c r="E7" t="s">
        <v>284</v>
      </c>
      <c r="F7">
        <v>251</v>
      </c>
      <c r="I7">
        <v>1463</v>
      </c>
      <c r="J7" t="s">
        <v>285</v>
      </c>
      <c r="K7" t="s">
        <v>286</v>
      </c>
      <c r="L7" t="b">
        <v>0</v>
      </c>
      <c r="M7" t="b">
        <v>0</v>
      </c>
      <c r="N7" t="s">
        <v>30</v>
      </c>
      <c r="O7" t="s">
        <v>94</v>
      </c>
      <c r="P7" t="s">
        <v>25</v>
      </c>
      <c r="Q7" t="b">
        <v>0</v>
      </c>
      <c r="W7">
        <v>1463</v>
      </c>
    </row>
    <row r="8" spans="1:23" x14ac:dyDescent="0.75">
      <c r="A8">
        <v>85</v>
      </c>
      <c r="B8" t="s">
        <v>176</v>
      </c>
      <c r="C8" t="s">
        <v>291</v>
      </c>
      <c r="E8" t="s">
        <v>1037</v>
      </c>
      <c r="H8" t="s">
        <v>1056</v>
      </c>
      <c r="J8" t="s">
        <v>292</v>
      </c>
      <c r="K8" t="s">
        <v>286</v>
      </c>
      <c r="L8" t="b">
        <v>0</v>
      </c>
      <c r="M8" t="b">
        <v>0</v>
      </c>
      <c r="N8" t="s">
        <v>51</v>
      </c>
      <c r="O8" t="s">
        <v>56</v>
      </c>
      <c r="P8" t="s">
        <v>70</v>
      </c>
      <c r="Q8" t="b">
        <v>1</v>
      </c>
      <c r="W8">
        <v>0</v>
      </c>
    </row>
    <row r="9" spans="1:23" x14ac:dyDescent="0.75">
      <c r="A9">
        <v>86</v>
      </c>
      <c r="B9" t="s">
        <v>176</v>
      </c>
      <c r="C9" t="s">
        <v>293</v>
      </c>
      <c r="E9" t="s">
        <v>1037</v>
      </c>
      <c r="F9" t="s">
        <v>1037</v>
      </c>
      <c r="I9">
        <v>341</v>
      </c>
      <c r="J9" t="s">
        <v>294</v>
      </c>
      <c r="K9" t="s">
        <v>286</v>
      </c>
      <c r="L9" t="b">
        <v>0</v>
      </c>
      <c r="M9" t="b">
        <v>0</v>
      </c>
      <c r="N9" t="s">
        <v>51</v>
      </c>
      <c r="O9" t="s">
        <v>56</v>
      </c>
      <c r="P9" t="s">
        <v>70</v>
      </c>
      <c r="Q9" t="b">
        <v>1</v>
      </c>
      <c r="W9">
        <v>0</v>
      </c>
    </row>
    <row r="10" spans="1:23" x14ac:dyDescent="0.75">
      <c r="A10">
        <v>88</v>
      </c>
      <c r="B10" t="s">
        <v>176</v>
      </c>
      <c r="C10" t="s">
        <v>297</v>
      </c>
      <c r="E10" t="s">
        <v>1037</v>
      </c>
      <c r="F10" t="s">
        <v>1037</v>
      </c>
      <c r="H10" t="s">
        <v>1054</v>
      </c>
      <c r="I10">
        <v>20693</v>
      </c>
      <c r="J10" t="s">
        <v>298</v>
      </c>
      <c r="K10" t="s">
        <v>286</v>
      </c>
      <c r="L10" t="b">
        <v>0</v>
      </c>
      <c r="M10" t="b">
        <v>0</v>
      </c>
      <c r="N10" t="s">
        <v>299</v>
      </c>
      <c r="O10" t="s">
        <v>43</v>
      </c>
      <c r="P10" t="s">
        <v>25</v>
      </c>
      <c r="Q10" t="b">
        <v>0</v>
      </c>
      <c r="W10">
        <v>0</v>
      </c>
    </row>
    <row r="11" spans="1:23" x14ac:dyDescent="0.75">
      <c r="A11">
        <v>127</v>
      </c>
      <c r="B11" t="s">
        <v>176</v>
      </c>
      <c r="C11" t="s">
        <v>403</v>
      </c>
      <c r="E11" t="s">
        <v>1037</v>
      </c>
      <c r="F11" t="s">
        <v>1037</v>
      </c>
      <c r="H11" t="s">
        <v>1056</v>
      </c>
      <c r="J11" t="s">
        <v>404</v>
      </c>
      <c r="K11" t="s">
        <v>376</v>
      </c>
      <c r="L11" t="b">
        <v>0</v>
      </c>
      <c r="M11" t="b">
        <v>1</v>
      </c>
      <c r="N11" t="s">
        <v>118</v>
      </c>
      <c r="O11" t="s">
        <v>56</v>
      </c>
      <c r="P11" t="s">
        <v>89</v>
      </c>
      <c r="Q11" t="b">
        <v>1</v>
      </c>
      <c r="W11">
        <v>0</v>
      </c>
    </row>
    <row r="12" spans="1:23" x14ac:dyDescent="0.75">
      <c r="A12">
        <v>250</v>
      </c>
      <c r="B12" t="s">
        <v>176</v>
      </c>
      <c r="C12" t="s">
        <v>700</v>
      </c>
      <c r="E12" t="s">
        <v>1037</v>
      </c>
      <c r="F12" t="s">
        <v>1037</v>
      </c>
      <c r="H12" t="s">
        <v>1057</v>
      </c>
      <c r="I12">
        <v>47735</v>
      </c>
      <c r="J12" t="s">
        <v>701</v>
      </c>
      <c r="K12" t="s">
        <v>677</v>
      </c>
      <c r="L12" t="b">
        <v>0</v>
      </c>
      <c r="M12" t="b">
        <v>0</v>
      </c>
      <c r="N12" t="s">
        <v>159</v>
      </c>
      <c r="O12" t="s">
        <v>56</v>
      </c>
      <c r="P12" t="s">
        <v>70</v>
      </c>
      <c r="Q12" t="b">
        <v>1</v>
      </c>
      <c r="R12" t="s">
        <v>702</v>
      </c>
      <c r="W12">
        <v>0</v>
      </c>
    </row>
    <row r="13" spans="1:23" x14ac:dyDescent="0.75">
      <c r="A13">
        <v>293</v>
      </c>
      <c r="B13" t="s">
        <v>176</v>
      </c>
      <c r="C13" t="s">
        <v>821</v>
      </c>
      <c r="E13" t="s">
        <v>1037</v>
      </c>
      <c r="F13" t="s">
        <v>1037</v>
      </c>
      <c r="H13" t="s">
        <v>1054</v>
      </c>
      <c r="I13">
        <v>3903</v>
      </c>
      <c r="J13" t="s">
        <v>822</v>
      </c>
      <c r="K13" t="s">
        <v>820</v>
      </c>
      <c r="L13" t="b">
        <v>0</v>
      </c>
      <c r="M13" t="b">
        <v>0</v>
      </c>
      <c r="N13" t="s">
        <v>30</v>
      </c>
      <c r="O13" t="s">
        <v>43</v>
      </c>
      <c r="P13" t="s">
        <v>119</v>
      </c>
      <c r="Q13" t="b">
        <v>1</v>
      </c>
      <c r="R13" t="s">
        <v>823</v>
      </c>
      <c r="W13">
        <v>0</v>
      </c>
    </row>
    <row r="14" spans="1:23" x14ac:dyDescent="0.75">
      <c r="A14">
        <v>336</v>
      </c>
      <c r="B14" t="s">
        <v>176</v>
      </c>
      <c r="C14" t="s">
        <v>942</v>
      </c>
      <c r="E14" t="s">
        <v>1037</v>
      </c>
      <c r="F14" t="s">
        <v>1037</v>
      </c>
      <c r="H14" t="s">
        <v>1054</v>
      </c>
      <c r="I14">
        <v>3430180</v>
      </c>
      <c r="J14" t="s">
        <v>943</v>
      </c>
      <c r="K14" t="s">
        <v>286</v>
      </c>
      <c r="L14" t="b">
        <v>1</v>
      </c>
      <c r="M14" t="b">
        <v>0</v>
      </c>
      <c r="N14" t="s">
        <v>197</v>
      </c>
      <c r="O14" t="s">
        <v>43</v>
      </c>
      <c r="P14" t="s">
        <v>25</v>
      </c>
      <c r="Q14" t="b">
        <v>0</v>
      </c>
      <c r="W14">
        <v>3430180</v>
      </c>
    </row>
    <row r="15" spans="1:23" x14ac:dyDescent="0.75">
      <c r="A15">
        <v>376</v>
      </c>
      <c r="B15" t="s">
        <v>176</v>
      </c>
      <c r="C15" t="s">
        <v>1033</v>
      </c>
      <c r="E15" t="s">
        <v>1037</v>
      </c>
      <c r="F15" t="s">
        <v>1037</v>
      </c>
      <c r="H15" t="s">
        <v>1056</v>
      </c>
      <c r="I15">
        <v>160</v>
      </c>
      <c r="J15" t="s">
        <v>1034</v>
      </c>
      <c r="K15" t="s">
        <v>1035</v>
      </c>
      <c r="L15" t="b">
        <v>1</v>
      </c>
      <c r="M15" t="b">
        <v>0</v>
      </c>
      <c r="N15" t="s">
        <v>51</v>
      </c>
      <c r="O15" t="s">
        <v>56</v>
      </c>
      <c r="P15" t="s">
        <v>25</v>
      </c>
      <c r="Q15" t="b">
        <v>0</v>
      </c>
      <c r="W15">
        <v>0</v>
      </c>
    </row>
    <row r="16" spans="1:23" x14ac:dyDescent="0.75">
      <c r="A16">
        <v>10</v>
      </c>
      <c r="B16" t="s">
        <v>61</v>
      </c>
      <c r="C16" t="s">
        <v>62</v>
      </c>
      <c r="E16" t="s">
        <v>1037</v>
      </c>
      <c r="F16" t="s">
        <v>1037</v>
      </c>
      <c r="H16" t="s">
        <v>1056</v>
      </c>
      <c r="J16" t="s">
        <v>63</v>
      </c>
      <c r="K16" t="s">
        <v>55</v>
      </c>
      <c r="L16" t="b">
        <v>0</v>
      </c>
      <c r="M16" t="b">
        <v>0</v>
      </c>
      <c r="N16" t="s">
        <v>64</v>
      </c>
      <c r="O16" t="s">
        <v>43</v>
      </c>
      <c r="P16" t="s">
        <v>25</v>
      </c>
      <c r="Q16" t="b">
        <v>0</v>
      </c>
      <c r="W16">
        <v>0</v>
      </c>
    </row>
    <row r="17" spans="1:23" x14ac:dyDescent="0.75">
      <c r="A17">
        <v>152</v>
      </c>
      <c r="B17" t="s">
        <v>460</v>
      </c>
      <c r="C17" t="s">
        <v>461</v>
      </c>
      <c r="E17" t="s">
        <v>1037</v>
      </c>
      <c r="F17" t="s">
        <v>1037</v>
      </c>
      <c r="H17" t="s">
        <v>1056</v>
      </c>
      <c r="J17" t="s">
        <v>462</v>
      </c>
      <c r="K17" t="s">
        <v>376</v>
      </c>
      <c r="L17" t="b">
        <v>0</v>
      </c>
      <c r="M17" t="b">
        <v>0</v>
      </c>
      <c r="N17" t="s">
        <v>197</v>
      </c>
      <c r="O17" t="s">
        <v>94</v>
      </c>
      <c r="P17" t="s">
        <v>25</v>
      </c>
      <c r="Q17" t="b">
        <v>0</v>
      </c>
      <c r="W17">
        <v>0</v>
      </c>
    </row>
    <row r="18" spans="1:23" x14ac:dyDescent="0.75">
      <c r="A18">
        <v>294</v>
      </c>
      <c r="B18" t="s">
        <v>824</v>
      </c>
      <c r="C18" t="s">
        <v>825</v>
      </c>
      <c r="E18" t="s">
        <v>1037</v>
      </c>
      <c r="F18" t="s">
        <v>1037</v>
      </c>
      <c r="H18" t="s">
        <v>1056</v>
      </c>
      <c r="I18">
        <v>3769</v>
      </c>
      <c r="J18" t="s">
        <v>826</v>
      </c>
      <c r="K18" t="s">
        <v>820</v>
      </c>
      <c r="L18" t="b">
        <v>0</v>
      </c>
      <c r="M18" t="b">
        <v>1</v>
      </c>
      <c r="N18" t="s">
        <v>30</v>
      </c>
      <c r="O18" t="s">
        <v>43</v>
      </c>
      <c r="P18" t="s">
        <v>89</v>
      </c>
      <c r="Q18" t="b">
        <v>1</v>
      </c>
      <c r="W18">
        <v>0</v>
      </c>
    </row>
    <row r="19" spans="1:23" x14ac:dyDescent="0.75">
      <c r="A19">
        <v>24</v>
      </c>
      <c r="B19" t="s">
        <v>111</v>
      </c>
      <c r="C19" t="s">
        <v>112</v>
      </c>
      <c r="E19" t="s">
        <v>1037</v>
      </c>
      <c r="F19" t="s">
        <v>1037</v>
      </c>
      <c r="H19" t="s">
        <v>1056</v>
      </c>
      <c r="I19">
        <v>327256</v>
      </c>
      <c r="J19" t="s">
        <v>113</v>
      </c>
      <c r="K19" t="s">
        <v>86</v>
      </c>
      <c r="L19" t="b">
        <v>0</v>
      </c>
      <c r="M19" t="b">
        <v>0</v>
      </c>
      <c r="N19" t="s">
        <v>30</v>
      </c>
      <c r="O19" t="s">
        <v>114</v>
      </c>
      <c r="P19" t="s">
        <v>25</v>
      </c>
      <c r="Q19" t="b">
        <v>0</v>
      </c>
      <c r="S19" t="s">
        <v>110</v>
      </c>
      <c r="T19" t="s">
        <v>110</v>
      </c>
      <c r="U19" t="s">
        <v>115</v>
      </c>
      <c r="V19" t="s">
        <v>109</v>
      </c>
      <c r="W19">
        <v>327256</v>
      </c>
    </row>
    <row r="20" spans="1:23" x14ac:dyDescent="0.75">
      <c r="A20">
        <v>35</v>
      </c>
      <c r="B20" t="s">
        <v>111</v>
      </c>
      <c r="C20" t="s">
        <v>150</v>
      </c>
      <c r="E20" t="s">
        <v>1037</v>
      </c>
      <c r="F20" t="s">
        <v>1037</v>
      </c>
      <c r="H20" t="s">
        <v>1056</v>
      </c>
      <c r="I20">
        <v>1476035</v>
      </c>
      <c r="J20" t="s">
        <v>151</v>
      </c>
      <c r="K20" t="s">
        <v>86</v>
      </c>
      <c r="L20" t="b">
        <v>0</v>
      </c>
      <c r="M20" t="b">
        <v>0</v>
      </c>
      <c r="N20" t="s">
        <v>152</v>
      </c>
      <c r="O20" t="s">
        <v>114</v>
      </c>
      <c r="P20" t="s">
        <v>25</v>
      </c>
      <c r="Q20" t="b">
        <v>0</v>
      </c>
      <c r="S20" t="s">
        <v>109</v>
      </c>
      <c r="T20" t="s">
        <v>110</v>
      </c>
      <c r="U20" t="s">
        <v>109</v>
      </c>
      <c r="V20" t="s">
        <v>109</v>
      </c>
      <c r="W20">
        <v>0</v>
      </c>
    </row>
    <row r="21" spans="1:23" x14ac:dyDescent="0.75">
      <c r="A21">
        <v>44</v>
      </c>
      <c r="B21" t="s">
        <v>111</v>
      </c>
      <c r="C21" t="s">
        <v>174</v>
      </c>
      <c r="E21" t="s">
        <v>1037</v>
      </c>
      <c r="F21">
        <v>7774</v>
      </c>
      <c r="H21" t="s">
        <v>1058</v>
      </c>
      <c r="I21">
        <v>31316079</v>
      </c>
      <c r="J21" t="s">
        <v>175</v>
      </c>
      <c r="K21" t="s">
        <v>86</v>
      </c>
      <c r="L21" t="b">
        <v>0</v>
      </c>
      <c r="M21" t="b">
        <v>0</v>
      </c>
      <c r="N21" t="s">
        <v>168</v>
      </c>
      <c r="O21" t="s">
        <v>56</v>
      </c>
      <c r="P21" t="s">
        <v>70</v>
      </c>
      <c r="Q21" t="b">
        <v>1</v>
      </c>
      <c r="W21">
        <v>0</v>
      </c>
    </row>
    <row r="22" spans="1:23" x14ac:dyDescent="0.75">
      <c r="A22">
        <v>50</v>
      </c>
      <c r="B22" t="s">
        <v>111</v>
      </c>
      <c r="C22" t="s">
        <v>191</v>
      </c>
      <c r="E22" t="s">
        <v>1037</v>
      </c>
      <c r="F22" t="s">
        <v>1037</v>
      </c>
      <c r="H22" t="s">
        <v>1056</v>
      </c>
      <c r="I22">
        <v>2266</v>
      </c>
      <c r="J22" t="s">
        <v>192</v>
      </c>
      <c r="K22" t="s">
        <v>86</v>
      </c>
      <c r="L22" t="b">
        <v>0</v>
      </c>
      <c r="M22" t="b">
        <v>0</v>
      </c>
      <c r="N22" t="s">
        <v>69</v>
      </c>
      <c r="O22" t="s">
        <v>38</v>
      </c>
      <c r="P22" t="s">
        <v>25</v>
      </c>
      <c r="Q22" t="b">
        <v>0</v>
      </c>
      <c r="S22" t="s">
        <v>110</v>
      </c>
      <c r="T22" t="s">
        <v>110</v>
      </c>
      <c r="U22" t="s">
        <v>110</v>
      </c>
      <c r="V22" t="s">
        <v>109</v>
      </c>
      <c r="W22">
        <v>2266</v>
      </c>
    </row>
    <row r="23" spans="1:23" x14ac:dyDescent="0.75">
      <c r="A23">
        <v>56</v>
      </c>
      <c r="B23" t="s">
        <v>111</v>
      </c>
      <c r="C23" t="s">
        <v>208</v>
      </c>
      <c r="E23" t="s">
        <v>1037</v>
      </c>
      <c r="F23" t="s">
        <v>1037</v>
      </c>
      <c r="H23" t="s">
        <v>1056</v>
      </c>
      <c r="I23">
        <v>8405</v>
      </c>
      <c r="J23" t="s">
        <v>209</v>
      </c>
      <c r="K23" t="s">
        <v>86</v>
      </c>
      <c r="L23" t="b">
        <v>0</v>
      </c>
      <c r="M23" t="b">
        <v>0</v>
      </c>
      <c r="N23" t="s">
        <v>197</v>
      </c>
      <c r="O23" t="s">
        <v>94</v>
      </c>
      <c r="P23" t="s">
        <v>25</v>
      </c>
      <c r="Q23" t="b">
        <v>0</v>
      </c>
      <c r="W23">
        <v>8405</v>
      </c>
    </row>
    <row r="24" spans="1:23" x14ac:dyDescent="0.75">
      <c r="A24">
        <v>57</v>
      </c>
      <c r="B24" t="s">
        <v>111</v>
      </c>
      <c r="C24" t="s">
        <v>210</v>
      </c>
      <c r="E24" t="s">
        <v>1037</v>
      </c>
      <c r="F24" t="s">
        <v>1037</v>
      </c>
      <c r="H24" t="s">
        <v>1059</v>
      </c>
      <c r="I24">
        <v>527319</v>
      </c>
      <c r="J24" t="s">
        <v>211</v>
      </c>
      <c r="K24" t="s">
        <v>86</v>
      </c>
      <c r="L24" t="b">
        <v>0</v>
      </c>
      <c r="M24" t="b">
        <v>0</v>
      </c>
      <c r="N24" t="s">
        <v>197</v>
      </c>
      <c r="O24" t="s">
        <v>94</v>
      </c>
      <c r="P24" t="s">
        <v>25</v>
      </c>
      <c r="Q24" t="b">
        <v>0</v>
      </c>
      <c r="W24">
        <v>527319</v>
      </c>
    </row>
    <row r="25" spans="1:23" x14ac:dyDescent="0.75">
      <c r="A25">
        <v>59</v>
      </c>
      <c r="B25" t="s">
        <v>111</v>
      </c>
      <c r="C25" t="s">
        <v>216</v>
      </c>
      <c r="E25" t="s">
        <v>1037</v>
      </c>
      <c r="F25" t="s">
        <v>1037</v>
      </c>
      <c r="H25" t="s">
        <v>1056</v>
      </c>
      <c r="I25">
        <v>6452</v>
      </c>
      <c r="J25" t="s">
        <v>217</v>
      </c>
      <c r="K25" t="s">
        <v>86</v>
      </c>
      <c r="L25" t="b">
        <v>0</v>
      </c>
      <c r="M25" t="b">
        <v>0</v>
      </c>
      <c r="N25" t="s">
        <v>42</v>
      </c>
      <c r="O25" t="s">
        <v>43</v>
      </c>
      <c r="P25" t="s">
        <v>25</v>
      </c>
      <c r="Q25" t="b">
        <v>0</v>
      </c>
      <c r="W25">
        <v>6452</v>
      </c>
    </row>
    <row r="26" spans="1:23" x14ac:dyDescent="0.75">
      <c r="A26">
        <v>39</v>
      </c>
      <c r="B26" t="s">
        <v>160</v>
      </c>
      <c r="C26" t="s">
        <v>161</v>
      </c>
      <c r="E26" t="s">
        <v>1037</v>
      </c>
      <c r="F26" t="s">
        <v>1037</v>
      </c>
      <c r="H26" t="s">
        <v>1056</v>
      </c>
      <c r="I26">
        <v>70951</v>
      </c>
      <c r="J26" t="s">
        <v>162</v>
      </c>
      <c r="K26" t="s">
        <v>86</v>
      </c>
      <c r="L26" t="b">
        <v>0</v>
      </c>
      <c r="M26" t="b">
        <v>0</v>
      </c>
      <c r="N26" t="s">
        <v>159</v>
      </c>
      <c r="O26" t="s">
        <v>56</v>
      </c>
      <c r="P26" t="s">
        <v>70</v>
      </c>
      <c r="Q26" t="b">
        <v>1</v>
      </c>
      <c r="W26">
        <v>70951</v>
      </c>
    </row>
    <row r="27" spans="1:23" x14ac:dyDescent="0.75">
      <c r="A27">
        <v>31</v>
      </c>
      <c r="B27" t="s">
        <v>134</v>
      </c>
      <c r="C27" t="s">
        <v>135</v>
      </c>
      <c r="E27" t="s">
        <v>1037</v>
      </c>
      <c r="F27" t="s">
        <v>1037</v>
      </c>
      <c r="H27" t="s">
        <v>1056</v>
      </c>
      <c r="I27">
        <v>9888</v>
      </c>
      <c r="J27" t="s">
        <v>136</v>
      </c>
      <c r="K27" t="s">
        <v>86</v>
      </c>
      <c r="L27" t="b">
        <v>0</v>
      </c>
      <c r="M27" t="b">
        <v>0</v>
      </c>
      <c r="N27" t="s">
        <v>118</v>
      </c>
      <c r="O27" t="s">
        <v>56</v>
      </c>
      <c r="P27" t="s">
        <v>119</v>
      </c>
      <c r="Q27" t="b">
        <v>1</v>
      </c>
      <c r="R27" t="s">
        <v>137</v>
      </c>
      <c r="W27">
        <v>0</v>
      </c>
    </row>
    <row r="28" spans="1:23" x14ac:dyDescent="0.75">
      <c r="A28">
        <v>33</v>
      </c>
      <c r="B28" t="s">
        <v>134</v>
      </c>
      <c r="C28" t="s">
        <v>143</v>
      </c>
      <c r="E28" t="s">
        <v>1037</v>
      </c>
      <c r="F28" t="s">
        <v>1037</v>
      </c>
      <c r="H28" t="s">
        <v>1056</v>
      </c>
      <c r="I28">
        <v>2903</v>
      </c>
      <c r="J28" t="s">
        <v>144</v>
      </c>
      <c r="K28" t="s">
        <v>86</v>
      </c>
      <c r="L28" t="b">
        <v>0</v>
      </c>
      <c r="M28" t="b">
        <v>0</v>
      </c>
      <c r="N28" t="s">
        <v>145</v>
      </c>
      <c r="O28" t="s">
        <v>56</v>
      </c>
      <c r="P28" t="s">
        <v>70</v>
      </c>
      <c r="Q28" t="b">
        <v>1</v>
      </c>
      <c r="W28">
        <v>2903</v>
      </c>
    </row>
    <row r="29" spans="1:23" x14ac:dyDescent="0.75">
      <c r="A29">
        <v>46</v>
      </c>
      <c r="B29" t="s">
        <v>134</v>
      </c>
      <c r="C29" t="s">
        <v>179</v>
      </c>
      <c r="E29" t="s">
        <v>1037</v>
      </c>
      <c r="F29" t="s">
        <v>1037</v>
      </c>
      <c r="H29" t="s">
        <v>1056</v>
      </c>
      <c r="I29">
        <v>4260</v>
      </c>
      <c r="J29" t="s">
        <v>180</v>
      </c>
      <c r="K29" t="s">
        <v>86</v>
      </c>
      <c r="L29" t="b">
        <v>0</v>
      </c>
      <c r="M29" t="b">
        <v>1</v>
      </c>
      <c r="N29" t="s">
        <v>181</v>
      </c>
      <c r="O29" t="s">
        <v>56</v>
      </c>
      <c r="P29" t="s">
        <v>89</v>
      </c>
      <c r="Q29" t="b">
        <v>1</v>
      </c>
      <c r="W29">
        <v>0</v>
      </c>
    </row>
    <row r="30" spans="1:23" x14ac:dyDescent="0.75">
      <c r="A30">
        <v>51</v>
      </c>
      <c r="B30" t="s">
        <v>134</v>
      </c>
      <c r="C30" t="s">
        <v>193</v>
      </c>
      <c r="E30" t="s">
        <v>1037</v>
      </c>
      <c r="F30" t="s">
        <v>1037</v>
      </c>
      <c r="H30" t="s">
        <v>1056</v>
      </c>
      <c r="I30">
        <v>8323</v>
      </c>
      <c r="J30" t="s">
        <v>194</v>
      </c>
      <c r="K30" t="s">
        <v>86</v>
      </c>
      <c r="L30" t="b">
        <v>0</v>
      </c>
      <c r="M30" t="b">
        <v>0</v>
      </c>
      <c r="N30" t="s">
        <v>69</v>
      </c>
      <c r="O30" t="s">
        <v>43</v>
      </c>
      <c r="P30" t="s">
        <v>70</v>
      </c>
      <c r="Q30" t="b">
        <v>1</v>
      </c>
      <c r="W30">
        <v>0</v>
      </c>
    </row>
    <row r="31" spans="1:23" x14ac:dyDescent="0.75">
      <c r="A31">
        <v>60</v>
      </c>
      <c r="B31" t="s">
        <v>134</v>
      </c>
      <c r="C31" t="s">
        <v>218</v>
      </c>
      <c r="E31" t="s">
        <v>1037</v>
      </c>
      <c r="F31" t="s">
        <v>1037</v>
      </c>
      <c r="H31" t="s">
        <v>1056</v>
      </c>
      <c r="J31" t="s">
        <v>219</v>
      </c>
      <c r="K31" t="s">
        <v>86</v>
      </c>
      <c r="L31" t="b">
        <v>0</v>
      </c>
      <c r="M31" t="b">
        <v>0</v>
      </c>
      <c r="N31" t="s">
        <v>42</v>
      </c>
      <c r="O31" t="s">
        <v>43</v>
      </c>
      <c r="P31" t="s">
        <v>70</v>
      </c>
      <c r="Q31" t="b">
        <v>1</v>
      </c>
      <c r="W31">
        <v>0</v>
      </c>
    </row>
    <row r="32" spans="1:23" x14ac:dyDescent="0.75">
      <c r="A32">
        <v>79</v>
      </c>
      <c r="B32" t="s">
        <v>134</v>
      </c>
      <c r="C32" t="s">
        <v>274</v>
      </c>
      <c r="E32" t="s">
        <v>1037</v>
      </c>
      <c r="F32" t="s">
        <v>1037</v>
      </c>
      <c r="H32" t="s">
        <v>1056</v>
      </c>
      <c r="I32">
        <v>20929</v>
      </c>
      <c r="J32" t="s">
        <v>275</v>
      </c>
      <c r="K32" t="s">
        <v>258</v>
      </c>
      <c r="L32" t="b">
        <v>0</v>
      </c>
      <c r="M32" t="b">
        <v>0</v>
      </c>
      <c r="N32" t="s">
        <v>276</v>
      </c>
      <c r="O32" t="s">
        <v>56</v>
      </c>
      <c r="P32" t="s">
        <v>70</v>
      </c>
      <c r="Q32" t="b">
        <v>1</v>
      </c>
      <c r="W32">
        <v>20929</v>
      </c>
    </row>
    <row r="33" spans="1:23" x14ac:dyDescent="0.75">
      <c r="A33">
        <v>207</v>
      </c>
      <c r="B33" t="s">
        <v>134</v>
      </c>
      <c r="C33" t="s">
        <v>591</v>
      </c>
      <c r="E33" t="s">
        <v>1037</v>
      </c>
      <c r="F33" t="s">
        <v>1037</v>
      </c>
      <c r="H33" t="s">
        <v>1054</v>
      </c>
      <c r="I33">
        <v>830</v>
      </c>
      <c r="J33" t="s">
        <v>592</v>
      </c>
      <c r="K33" t="s">
        <v>86</v>
      </c>
      <c r="L33" t="b">
        <v>1</v>
      </c>
      <c r="M33" t="b">
        <v>0</v>
      </c>
      <c r="N33" t="s">
        <v>197</v>
      </c>
      <c r="O33" t="s">
        <v>94</v>
      </c>
      <c r="P33" t="s">
        <v>25</v>
      </c>
      <c r="Q33" t="b">
        <v>0</v>
      </c>
      <c r="W33">
        <v>0</v>
      </c>
    </row>
    <row r="34" spans="1:23" x14ac:dyDescent="0.75">
      <c r="A34">
        <v>225</v>
      </c>
      <c r="B34" t="s">
        <v>134</v>
      </c>
      <c r="C34" t="s">
        <v>629</v>
      </c>
      <c r="E34" t="s">
        <v>1037</v>
      </c>
      <c r="F34" t="s">
        <v>1037</v>
      </c>
      <c r="H34" t="s">
        <v>1056</v>
      </c>
      <c r="I34">
        <v>9848</v>
      </c>
      <c r="J34" t="s">
        <v>630</v>
      </c>
      <c r="K34" t="s">
        <v>628</v>
      </c>
      <c r="L34" t="b">
        <v>0</v>
      </c>
      <c r="M34" t="b">
        <v>0</v>
      </c>
      <c r="N34" t="s">
        <v>30</v>
      </c>
      <c r="O34" t="s">
        <v>24</v>
      </c>
      <c r="P34" t="s">
        <v>89</v>
      </c>
      <c r="Q34" t="b">
        <v>1</v>
      </c>
      <c r="R34" t="s">
        <v>631</v>
      </c>
      <c r="W34">
        <v>0</v>
      </c>
    </row>
    <row r="35" spans="1:23" x14ac:dyDescent="0.75">
      <c r="A35">
        <v>227</v>
      </c>
      <c r="B35" t="s">
        <v>134</v>
      </c>
      <c r="C35" t="s">
        <v>636</v>
      </c>
      <c r="E35" t="s">
        <v>1037</v>
      </c>
      <c r="F35" t="s">
        <v>1037</v>
      </c>
      <c r="H35" t="s">
        <v>1056</v>
      </c>
      <c r="I35">
        <v>6232</v>
      </c>
      <c r="J35" t="s">
        <v>637</v>
      </c>
      <c r="K35" t="s">
        <v>628</v>
      </c>
      <c r="L35" t="b">
        <v>0</v>
      </c>
      <c r="M35" t="b">
        <v>0</v>
      </c>
      <c r="N35" t="s">
        <v>118</v>
      </c>
      <c r="O35" t="s">
        <v>56</v>
      </c>
      <c r="P35" t="s">
        <v>70</v>
      </c>
      <c r="Q35" t="b">
        <v>1</v>
      </c>
      <c r="R35" t="s">
        <v>638</v>
      </c>
      <c r="W35">
        <v>6232</v>
      </c>
    </row>
    <row r="36" spans="1:23" x14ac:dyDescent="0.75">
      <c r="A36">
        <v>228</v>
      </c>
      <c r="B36" t="s">
        <v>134</v>
      </c>
      <c r="C36" t="s">
        <v>639</v>
      </c>
      <c r="E36" t="s">
        <v>1037</v>
      </c>
      <c r="F36" t="s">
        <v>1037</v>
      </c>
      <c r="H36" t="s">
        <v>1056</v>
      </c>
      <c r="J36" t="s">
        <v>640</v>
      </c>
      <c r="K36" t="s">
        <v>628</v>
      </c>
      <c r="L36" t="b">
        <v>0</v>
      </c>
      <c r="M36" t="b">
        <v>1</v>
      </c>
      <c r="N36" t="s">
        <v>118</v>
      </c>
      <c r="O36" t="s">
        <v>56</v>
      </c>
      <c r="P36" t="s">
        <v>89</v>
      </c>
      <c r="Q36" t="b">
        <v>1</v>
      </c>
      <c r="S36" t="s">
        <v>110</v>
      </c>
      <c r="T36" t="s">
        <v>110</v>
      </c>
      <c r="U36" t="s">
        <v>109</v>
      </c>
      <c r="V36" t="s">
        <v>110</v>
      </c>
      <c r="W36">
        <v>0</v>
      </c>
    </row>
    <row r="37" spans="1:23" x14ac:dyDescent="0.75">
      <c r="A37">
        <v>231</v>
      </c>
      <c r="B37" t="s">
        <v>134</v>
      </c>
      <c r="C37" t="s">
        <v>646</v>
      </c>
      <c r="E37" t="s">
        <v>1037</v>
      </c>
      <c r="F37" t="s">
        <v>1037</v>
      </c>
      <c r="H37" t="s">
        <v>1056</v>
      </c>
      <c r="J37" t="s">
        <v>647</v>
      </c>
      <c r="K37" t="s">
        <v>628</v>
      </c>
      <c r="L37" t="b">
        <v>0</v>
      </c>
      <c r="M37" t="b">
        <v>0</v>
      </c>
      <c r="N37" t="s">
        <v>159</v>
      </c>
      <c r="O37" t="s">
        <v>56</v>
      </c>
      <c r="P37" t="s">
        <v>141</v>
      </c>
      <c r="Q37" t="b">
        <v>1</v>
      </c>
      <c r="R37" t="s">
        <v>648</v>
      </c>
      <c r="W37">
        <v>0</v>
      </c>
    </row>
    <row r="38" spans="1:23" x14ac:dyDescent="0.75">
      <c r="A38">
        <v>242</v>
      </c>
      <c r="B38" t="s">
        <v>134</v>
      </c>
      <c r="C38" t="s">
        <v>679</v>
      </c>
      <c r="E38" t="s">
        <v>1037</v>
      </c>
      <c r="F38" t="s">
        <v>1037</v>
      </c>
      <c r="H38" t="s">
        <v>1056</v>
      </c>
      <c r="I38">
        <v>6248</v>
      </c>
      <c r="J38" t="s">
        <v>680</v>
      </c>
      <c r="K38" t="s">
        <v>677</v>
      </c>
      <c r="L38" t="b">
        <v>0</v>
      </c>
      <c r="M38" t="b">
        <v>0</v>
      </c>
      <c r="N38" t="s">
        <v>30</v>
      </c>
      <c r="O38" t="s">
        <v>43</v>
      </c>
      <c r="P38" t="s">
        <v>89</v>
      </c>
      <c r="Q38" t="b">
        <v>1</v>
      </c>
      <c r="R38" t="s">
        <v>681</v>
      </c>
      <c r="W38">
        <v>0</v>
      </c>
    </row>
    <row r="39" spans="1:23" x14ac:dyDescent="0.75">
      <c r="A39">
        <v>244</v>
      </c>
      <c r="B39" t="s">
        <v>134</v>
      </c>
      <c r="C39" t="s">
        <v>684</v>
      </c>
      <c r="E39" t="s">
        <v>1037</v>
      </c>
      <c r="F39" t="s">
        <v>1037</v>
      </c>
      <c r="H39" t="s">
        <v>1056</v>
      </c>
      <c r="J39" t="s">
        <v>685</v>
      </c>
      <c r="K39" t="s">
        <v>677</v>
      </c>
      <c r="L39" t="b">
        <v>0</v>
      </c>
      <c r="M39" t="b">
        <v>0</v>
      </c>
      <c r="N39" t="s">
        <v>30</v>
      </c>
      <c r="O39" t="s">
        <v>31</v>
      </c>
      <c r="P39" t="s">
        <v>89</v>
      </c>
      <c r="Q39" t="b">
        <v>1</v>
      </c>
      <c r="R39" t="s">
        <v>686</v>
      </c>
      <c r="W39">
        <v>0</v>
      </c>
    </row>
    <row r="40" spans="1:23" x14ac:dyDescent="0.75">
      <c r="A40">
        <v>317</v>
      </c>
      <c r="B40" t="s">
        <v>134</v>
      </c>
      <c r="C40" t="s">
        <v>893</v>
      </c>
      <c r="E40" t="s">
        <v>1037</v>
      </c>
      <c r="F40" t="s">
        <v>1037</v>
      </c>
      <c r="H40" t="s">
        <v>1056</v>
      </c>
      <c r="J40" t="s">
        <v>894</v>
      </c>
      <c r="K40" t="s">
        <v>854</v>
      </c>
      <c r="L40" t="b">
        <v>0</v>
      </c>
      <c r="M40" t="b">
        <v>1</v>
      </c>
      <c r="N40" t="s">
        <v>197</v>
      </c>
      <c r="O40" t="s">
        <v>94</v>
      </c>
      <c r="P40" t="s">
        <v>89</v>
      </c>
      <c r="Q40" t="b">
        <v>1</v>
      </c>
      <c r="W40">
        <v>0</v>
      </c>
    </row>
    <row r="41" spans="1:23" x14ac:dyDescent="0.75">
      <c r="A41">
        <v>335</v>
      </c>
      <c r="B41" t="s">
        <v>134</v>
      </c>
      <c r="C41" t="s">
        <v>940</v>
      </c>
      <c r="E41" t="s">
        <v>1037</v>
      </c>
      <c r="F41">
        <f>3893+1446</f>
        <v>5339</v>
      </c>
      <c r="H41" t="s">
        <v>1060</v>
      </c>
      <c r="I41">
        <v>4365</v>
      </c>
      <c r="J41" t="s">
        <v>941</v>
      </c>
      <c r="K41" t="s">
        <v>86</v>
      </c>
      <c r="L41" t="b">
        <v>1</v>
      </c>
      <c r="M41" t="b">
        <v>0</v>
      </c>
      <c r="N41" t="s">
        <v>51</v>
      </c>
      <c r="O41" t="s">
        <v>43</v>
      </c>
      <c r="P41" t="s">
        <v>25</v>
      </c>
      <c r="Q41" t="b">
        <v>0</v>
      </c>
      <c r="W41">
        <v>0</v>
      </c>
    </row>
    <row r="42" spans="1:23" x14ac:dyDescent="0.75">
      <c r="A42">
        <v>356</v>
      </c>
      <c r="B42" t="s">
        <v>134</v>
      </c>
      <c r="C42" t="s">
        <v>987</v>
      </c>
      <c r="D42" t="s">
        <v>988</v>
      </c>
      <c r="E42" t="s">
        <v>988</v>
      </c>
      <c r="F42">
        <v>14238</v>
      </c>
      <c r="I42">
        <v>1184</v>
      </c>
      <c r="J42" t="s">
        <v>989</v>
      </c>
      <c r="K42" t="s">
        <v>568</v>
      </c>
      <c r="L42" t="b">
        <v>1</v>
      </c>
      <c r="M42" t="b">
        <v>0</v>
      </c>
      <c r="N42" t="s">
        <v>51</v>
      </c>
      <c r="O42" t="s">
        <v>56</v>
      </c>
      <c r="P42" t="s">
        <v>25</v>
      </c>
      <c r="Q42" t="b">
        <v>0</v>
      </c>
      <c r="W42">
        <v>0</v>
      </c>
    </row>
    <row r="43" spans="1:23" x14ac:dyDescent="0.75">
      <c r="A43">
        <v>373</v>
      </c>
      <c r="B43" t="s">
        <v>134</v>
      </c>
      <c r="C43" t="s">
        <v>1026</v>
      </c>
      <c r="E43" t="s">
        <v>1037</v>
      </c>
      <c r="F43" t="s">
        <v>1037</v>
      </c>
      <c r="H43" t="s">
        <v>1056</v>
      </c>
      <c r="I43">
        <v>1250</v>
      </c>
      <c r="J43" t="s">
        <v>1027</v>
      </c>
      <c r="K43" t="s">
        <v>86</v>
      </c>
      <c r="L43" t="b">
        <v>1</v>
      </c>
      <c r="M43" t="b">
        <v>0</v>
      </c>
      <c r="N43" t="s">
        <v>197</v>
      </c>
      <c r="O43" t="s">
        <v>94</v>
      </c>
      <c r="P43" t="s">
        <v>25</v>
      </c>
      <c r="Q43" t="b">
        <v>0</v>
      </c>
      <c r="W43">
        <v>0</v>
      </c>
    </row>
    <row r="44" spans="1:23" x14ac:dyDescent="0.75">
      <c r="A44">
        <v>374</v>
      </c>
      <c r="B44" t="s">
        <v>134</v>
      </c>
      <c r="C44" t="s">
        <v>1028</v>
      </c>
      <c r="E44" t="s">
        <v>1037</v>
      </c>
      <c r="F44" t="s">
        <v>1037</v>
      </c>
      <c r="H44" t="s">
        <v>1056</v>
      </c>
      <c r="I44">
        <v>8947</v>
      </c>
      <c r="J44" t="s">
        <v>1029</v>
      </c>
      <c r="K44" t="s">
        <v>568</v>
      </c>
      <c r="L44" t="b">
        <v>1</v>
      </c>
      <c r="M44" t="b">
        <v>0</v>
      </c>
      <c r="N44" t="s">
        <v>197</v>
      </c>
      <c r="O44" t="s">
        <v>94</v>
      </c>
      <c r="P44" t="s">
        <v>25</v>
      </c>
      <c r="Q44" t="b">
        <v>0</v>
      </c>
      <c r="W44">
        <v>0</v>
      </c>
    </row>
    <row r="45" spans="1:23" x14ac:dyDescent="0.75">
      <c r="A45">
        <v>92</v>
      </c>
      <c r="B45" t="s">
        <v>307</v>
      </c>
      <c r="C45" t="s">
        <v>308</v>
      </c>
      <c r="E45" t="s">
        <v>1037</v>
      </c>
      <c r="F45" t="s">
        <v>1037</v>
      </c>
      <c r="H45" t="s">
        <v>1054</v>
      </c>
      <c r="I45">
        <v>1664</v>
      </c>
      <c r="J45" t="s">
        <v>309</v>
      </c>
      <c r="K45" t="s">
        <v>286</v>
      </c>
      <c r="L45" t="b">
        <v>0</v>
      </c>
      <c r="M45" t="b">
        <v>0</v>
      </c>
      <c r="N45" t="s">
        <v>51</v>
      </c>
      <c r="O45" t="s">
        <v>24</v>
      </c>
      <c r="P45" t="s">
        <v>25</v>
      </c>
      <c r="Q45" t="b">
        <v>0</v>
      </c>
      <c r="W45">
        <v>0</v>
      </c>
    </row>
    <row r="46" spans="1:23" x14ac:dyDescent="0.75">
      <c r="A46">
        <v>40</v>
      </c>
      <c r="B46" t="s">
        <v>163</v>
      </c>
      <c r="C46" t="s">
        <v>164</v>
      </c>
      <c r="E46" t="s">
        <v>1037</v>
      </c>
      <c r="F46" t="s">
        <v>1037</v>
      </c>
      <c r="H46" t="s">
        <v>1056</v>
      </c>
      <c r="I46">
        <v>953</v>
      </c>
      <c r="J46" t="s">
        <v>165</v>
      </c>
      <c r="K46" t="s">
        <v>86</v>
      </c>
      <c r="L46" t="b">
        <v>0</v>
      </c>
      <c r="M46" t="b">
        <v>0</v>
      </c>
      <c r="N46" t="s">
        <v>159</v>
      </c>
      <c r="O46" t="s">
        <v>56</v>
      </c>
      <c r="P46" t="s">
        <v>70</v>
      </c>
      <c r="Q46" t="b">
        <v>1</v>
      </c>
      <c r="W46">
        <v>953</v>
      </c>
    </row>
    <row r="47" spans="1:23" x14ac:dyDescent="0.75">
      <c r="A47">
        <v>158</v>
      </c>
      <c r="B47" t="s">
        <v>163</v>
      </c>
      <c r="C47" t="s">
        <v>474</v>
      </c>
      <c r="E47" t="s">
        <v>1037</v>
      </c>
      <c r="F47" t="s">
        <v>1037</v>
      </c>
      <c r="H47" t="s">
        <v>1056</v>
      </c>
      <c r="I47">
        <v>6829</v>
      </c>
      <c r="J47" t="s">
        <v>475</v>
      </c>
      <c r="K47" t="s">
        <v>476</v>
      </c>
      <c r="L47" t="b">
        <v>0</v>
      </c>
      <c r="M47" t="b">
        <v>0</v>
      </c>
      <c r="N47" t="s">
        <v>477</v>
      </c>
      <c r="O47" t="s">
        <v>56</v>
      </c>
      <c r="P47" t="s">
        <v>119</v>
      </c>
      <c r="Q47" t="b">
        <v>1</v>
      </c>
      <c r="W47">
        <v>0</v>
      </c>
    </row>
    <row r="48" spans="1:23" x14ac:dyDescent="0.75">
      <c r="A48">
        <v>159</v>
      </c>
      <c r="B48" t="s">
        <v>163</v>
      </c>
      <c r="C48" t="s">
        <v>478</v>
      </c>
      <c r="E48" t="s">
        <v>1037</v>
      </c>
      <c r="F48" t="s">
        <v>1037</v>
      </c>
      <c r="H48" t="s">
        <v>1056</v>
      </c>
      <c r="I48">
        <v>22413</v>
      </c>
      <c r="J48" t="s">
        <v>479</v>
      </c>
      <c r="K48" t="s">
        <v>476</v>
      </c>
      <c r="L48" t="b">
        <v>0</v>
      </c>
      <c r="M48" t="b">
        <v>0</v>
      </c>
      <c r="N48" t="s">
        <v>30</v>
      </c>
      <c r="O48" t="s">
        <v>24</v>
      </c>
      <c r="P48" t="s">
        <v>25</v>
      </c>
      <c r="Q48" t="b">
        <v>0</v>
      </c>
      <c r="W48">
        <v>0</v>
      </c>
    </row>
    <row r="49" spans="1:23" x14ac:dyDescent="0.75">
      <c r="A49">
        <v>160</v>
      </c>
      <c r="B49" t="s">
        <v>163</v>
      </c>
      <c r="C49" t="s">
        <v>480</v>
      </c>
      <c r="E49" t="s">
        <v>1037</v>
      </c>
      <c r="F49" s="2">
        <v>150773</v>
      </c>
      <c r="G49" s="2"/>
      <c r="H49" t="s">
        <v>1061</v>
      </c>
      <c r="I49">
        <v>157031</v>
      </c>
      <c r="J49" t="s">
        <v>481</v>
      </c>
      <c r="K49" t="s">
        <v>476</v>
      </c>
      <c r="L49" t="b">
        <v>0</v>
      </c>
      <c r="M49" t="b">
        <v>0</v>
      </c>
      <c r="N49" t="s">
        <v>30</v>
      </c>
      <c r="O49" t="s">
        <v>94</v>
      </c>
      <c r="P49" t="s">
        <v>25</v>
      </c>
      <c r="Q49" t="b">
        <v>0</v>
      </c>
      <c r="W49">
        <v>157031</v>
      </c>
    </row>
    <row r="50" spans="1:23" x14ac:dyDescent="0.75">
      <c r="A50">
        <v>161</v>
      </c>
      <c r="B50" t="s">
        <v>163</v>
      </c>
      <c r="C50" t="s">
        <v>482</v>
      </c>
      <c r="E50" t="s">
        <v>1037</v>
      </c>
      <c r="F50" t="s">
        <v>1037</v>
      </c>
      <c r="H50" t="s">
        <v>1056</v>
      </c>
      <c r="I50">
        <v>1160</v>
      </c>
      <c r="J50" t="s">
        <v>483</v>
      </c>
      <c r="K50" t="s">
        <v>476</v>
      </c>
      <c r="L50" t="b">
        <v>0</v>
      </c>
      <c r="M50" t="b">
        <v>0</v>
      </c>
      <c r="N50" t="s">
        <v>30</v>
      </c>
      <c r="O50" t="s">
        <v>56</v>
      </c>
      <c r="P50" t="s">
        <v>25</v>
      </c>
      <c r="Q50" t="b">
        <v>0</v>
      </c>
      <c r="W50">
        <v>1160</v>
      </c>
    </row>
    <row r="51" spans="1:23" x14ac:dyDescent="0.75">
      <c r="A51">
        <v>164</v>
      </c>
      <c r="B51" t="s">
        <v>163</v>
      </c>
      <c r="C51" t="s">
        <v>490</v>
      </c>
      <c r="E51" t="s">
        <v>1037</v>
      </c>
      <c r="F51" t="s">
        <v>1037</v>
      </c>
      <c r="H51" t="s">
        <v>1056</v>
      </c>
      <c r="I51">
        <v>5187</v>
      </c>
      <c r="J51" t="s">
        <v>491</v>
      </c>
      <c r="K51" t="s">
        <v>476</v>
      </c>
      <c r="L51" t="b">
        <v>0</v>
      </c>
      <c r="M51" t="b">
        <v>0</v>
      </c>
      <c r="N51" t="s">
        <v>140</v>
      </c>
      <c r="O51" t="s">
        <v>31</v>
      </c>
      <c r="P51" t="s">
        <v>25</v>
      </c>
      <c r="Q51" t="b">
        <v>0</v>
      </c>
      <c r="W51">
        <v>0</v>
      </c>
    </row>
    <row r="52" spans="1:23" x14ac:dyDescent="0.75">
      <c r="A52">
        <v>165</v>
      </c>
      <c r="B52" t="s">
        <v>163</v>
      </c>
      <c r="C52" t="s">
        <v>492</v>
      </c>
      <c r="E52" t="s">
        <v>1037</v>
      </c>
      <c r="F52" t="s">
        <v>1037</v>
      </c>
      <c r="H52" t="s">
        <v>1056</v>
      </c>
      <c r="J52" t="s">
        <v>493</v>
      </c>
      <c r="K52" t="s">
        <v>476</v>
      </c>
      <c r="L52" t="b">
        <v>0</v>
      </c>
      <c r="M52" t="b">
        <v>0</v>
      </c>
      <c r="N52" t="s">
        <v>494</v>
      </c>
      <c r="O52" t="s">
        <v>56</v>
      </c>
      <c r="P52" t="s">
        <v>119</v>
      </c>
      <c r="Q52" t="b">
        <v>1</v>
      </c>
      <c r="W52">
        <v>0</v>
      </c>
    </row>
    <row r="53" spans="1:23" x14ac:dyDescent="0.75">
      <c r="A53">
        <v>166</v>
      </c>
      <c r="B53" t="s">
        <v>163</v>
      </c>
      <c r="C53" t="s">
        <v>495</v>
      </c>
      <c r="E53" t="s">
        <v>1037</v>
      </c>
      <c r="F53" t="s">
        <v>1037</v>
      </c>
      <c r="H53" t="s">
        <v>1056</v>
      </c>
      <c r="J53" t="s">
        <v>496</v>
      </c>
      <c r="K53" t="s">
        <v>476</v>
      </c>
      <c r="L53" t="b">
        <v>0</v>
      </c>
      <c r="M53" t="b">
        <v>0</v>
      </c>
      <c r="N53" t="s">
        <v>51</v>
      </c>
      <c r="O53" t="s">
        <v>56</v>
      </c>
      <c r="P53" t="s">
        <v>70</v>
      </c>
      <c r="Q53" t="b">
        <v>1</v>
      </c>
      <c r="W53">
        <v>0</v>
      </c>
    </row>
    <row r="54" spans="1:23" x14ac:dyDescent="0.75">
      <c r="A54">
        <v>167</v>
      </c>
      <c r="B54" t="s">
        <v>163</v>
      </c>
      <c r="C54" t="s">
        <v>497</v>
      </c>
      <c r="E54" t="s">
        <v>1037</v>
      </c>
      <c r="F54" t="s">
        <v>1037</v>
      </c>
      <c r="H54" t="s">
        <v>1056</v>
      </c>
      <c r="J54" t="s">
        <v>498</v>
      </c>
      <c r="K54" t="s">
        <v>476</v>
      </c>
      <c r="L54" t="b">
        <v>0</v>
      </c>
      <c r="M54" t="b">
        <v>0</v>
      </c>
      <c r="N54" t="s">
        <v>51</v>
      </c>
      <c r="O54" t="s">
        <v>499</v>
      </c>
      <c r="P54" t="s">
        <v>119</v>
      </c>
      <c r="Q54" t="b">
        <v>1</v>
      </c>
      <c r="W54">
        <v>0</v>
      </c>
    </row>
    <row r="55" spans="1:23" x14ac:dyDescent="0.75">
      <c r="A55">
        <v>168</v>
      </c>
      <c r="B55" t="s">
        <v>163</v>
      </c>
      <c r="C55" t="s">
        <v>500</v>
      </c>
      <c r="E55" t="s">
        <v>1037</v>
      </c>
      <c r="F55" t="s">
        <v>1037</v>
      </c>
      <c r="H55" t="s">
        <v>1056</v>
      </c>
      <c r="I55">
        <v>789</v>
      </c>
      <c r="J55" t="s">
        <v>501</v>
      </c>
      <c r="K55" t="s">
        <v>476</v>
      </c>
      <c r="L55" t="b">
        <v>0</v>
      </c>
      <c r="M55" t="b">
        <v>0</v>
      </c>
      <c r="N55" t="s">
        <v>502</v>
      </c>
      <c r="O55" t="s">
        <v>56</v>
      </c>
      <c r="P55" t="s">
        <v>119</v>
      </c>
      <c r="Q55" t="b">
        <v>1</v>
      </c>
      <c r="W55">
        <v>0</v>
      </c>
    </row>
    <row r="56" spans="1:23" x14ac:dyDescent="0.75">
      <c r="A56">
        <v>169</v>
      </c>
      <c r="B56" t="s">
        <v>163</v>
      </c>
      <c r="C56" t="s">
        <v>503</v>
      </c>
      <c r="E56" t="s">
        <v>1037</v>
      </c>
      <c r="F56" t="s">
        <v>1037</v>
      </c>
      <c r="H56" t="s">
        <v>1056</v>
      </c>
      <c r="I56">
        <v>13192</v>
      </c>
      <c r="J56" t="s">
        <v>504</v>
      </c>
      <c r="K56" t="s">
        <v>476</v>
      </c>
      <c r="L56" t="b">
        <v>0</v>
      </c>
      <c r="M56" t="b">
        <v>0</v>
      </c>
      <c r="N56" t="s">
        <v>159</v>
      </c>
      <c r="O56" t="s">
        <v>56</v>
      </c>
      <c r="P56" t="s">
        <v>119</v>
      </c>
      <c r="Q56" t="b">
        <v>1</v>
      </c>
      <c r="W56">
        <v>13192</v>
      </c>
    </row>
    <row r="57" spans="1:23" x14ac:dyDescent="0.75">
      <c r="A57">
        <v>171</v>
      </c>
      <c r="B57" t="s">
        <v>163</v>
      </c>
      <c r="C57" t="s">
        <v>508</v>
      </c>
      <c r="E57" t="s">
        <v>1037</v>
      </c>
      <c r="F57" t="s">
        <v>1037</v>
      </c>
      <c r="H57" t="s">
        <v>1056</v>
      </c>
      <c r="I57">
        <v>13064</v>
      </c>
      <c r="J57" t="s">
        <v>509</v>
      </c>
      <c r="K57" t="s">
        <v>476</v>
      </c>
      <c r="L57" t="b">
        <v>0</v>
      </c>
      <c r="M57" t="b">
        <v>0</v>
      </c>
      <c r="N57" t="s">
        <v>159</v>
      </c>
      <c r="O57" t="s">
        <v>56</v>
      </c>
      <c r="P57" t="s">
        <v>70</v>
      </c>
      <c r="Q57" t="b">
        <v>1</v>
      </c>
      <c r="W57">
        <v>13064</v>
      </c>
    </row>
    <row r="58" spans="1:23" x14ac:dyDescent="0.75">
      <c r="A58">
        <v>174</v>
      </c>
      <c r="B58" t="s">
        <v>163</v>
      </c>
      <c r="C58" t="s">
        <v>514</v>
      </c>
      <c r="E58" t="s">
        <v>1037</v>
      </c>
      <c r="F58" t="s">
        <v>1037</v>
      </c>
      <c r="H58" t="s">
        <v>1056</v>
      </c>
      <c r="I58">
        <v>149790</v>
      </c>
      <c r="J58" t="s">
        <v>515</v>
      </c>
      <c r="K58" t="s">
        <v>476</v>
      </c>
      <c r="L58" t="b">
        <v>0</v>
      </c>
      <c r="M58" t="b">
        <v>0</v>
      </c>
      <c r="N58" t="s">
        <v>159</v>
      </c>
      <c r="O58" t="s">
        <v>56</v>
      </c>
      <c r="P58" t="s">
        <v>119</v>
      </c>
      <c r="Q58" t="b">
        <v>1</v>
      </c>
      <c r="W58">
        <v>149790</v>
      </c>
    </row>
    <row r="59" spans="1:23" x14ac:dyDescent="0.75">
      <c r="A59">
        <v>175</v>
      </c>
      <c r="B59" t="s">
        <v>163</v>
      </c>
      <c r="C59" t="s">
        <v>516</v>
      </c>
      <c r="E59" t="s">
        <v>1037</v>
      </c>
      <c r="F59" t="s">
        <v>1037</v>
      </c>
      <c r="H59" t="s">
        <v>1056</v>
      </c>
      <c r="J59" t="s">
        <v>517</v>
      </c>
      <c r="K59" t="s">
        <v>476</v>
      </c>
      <c r="L59" t="b">
        <v>0</v>
      </c>
      <c r="M59" t="b">
        <v>0</v>
      </c>
      <c r="N59" t="s">
        <v>168</v>
      </c>
      <c r="O59" t="s">
        <v>56</v>
      </c>
      <c r="P59" t="s">
        <v>25</v>
      </c>
      <c r="Q59" t="b">
        <v>0</v>
      </c>
      <c r="W59">
        <v>0</v>
      </c>
    </row>
    <row r="60" spans="1:23" x14ac:dyDescent="0.75">
      <c r="A60">
        <v>176</v>
      </c>
      <c r="B60" t="s">
        <v>163</v>
      </c>
      <c r="C60" t="s">
        <v>518</v>
      </c>
      <c r="E60" t="s">
        <v>1037</v>
      </c>
      <c r="F60" t="s">
        <v>1037</v>
      </c>
      <c r="H60" t="s">
        <v>1056</v>
      </c>
      <c r="I60">
        <v>272</v>
      </c>
      <c r="J60" t="s">
        <v>519</v>
      </c>
      <c r="K60" t="s">
        <v>476</v>
      </c>
      <c r="L60" t="b">
        <v>0</v>
      </c>
      <c r="M60" t="b">
        <v>0</v>
      </c>
      <c r="N60" t="s">
        <v>168</v>
      </c>
      <c r="O60" t="s">
        <v>56</v>
      </c>
      <c r="P60" t="s">
        <v>119</v>
      </c>
      <c r="Q60" t="b">
        <v>1</v>
      </c>
      <c r="W60">
        <v>0</v>
      </c>
    </row>
    <row r="61" spans="1:23" x14ac:dyDescent="0.75">
      <c r="A61">
        <v>178</v>
      </c>
      <c r="B61" t="s">
        <v>163</v>
      </c>
      <c r="C61" t="s">
        <v>522</v>
      </c>
      <c r="E61" t="s">
        <v>1037</v>
      </c>
      <c r="F61" t="s">
        <v>1037</v>
      </c>
      <c r="H61" t="s">
        <v>1056</v>
      </c>
      <c r="I61">
        <v>4886</v>
      </c>
      <c r="J61" t="s">
        <v>523</v>
      </c>
      <c r="K61" t="s">
        <v>476</v>
      </c>
      <c r="L61" t="b">
        <v>0</v>
      </c>
      <c r="M61" t="b">
        <v>0</v>
      </c>
      <c r="N61" t="s">
        <v>168</v>
      </c>
      <c r="O61" t="s">
        <v>56</v>
      </c>
      <c r="P61" t="s">
        <v>119</v>
      </c>
      <c r="Q61" t="b">
        <v>1</v>
      </c>
      <c r="W61">
        <v>0</v>
      </c>
    </row>
    <row r="62" spans="1:23" x14ac:dyDescent="0.75">
      <c r="A62">
        <v>179</v>
      </c>
      <c r="B62" t="s">
        <v>163</v>
      </c>
      <c r="C62" t="s">
        <v>524</v>
      </c>
      <c r="E62" t="s">
        <v>1037</v>
      </c>
      <c r="F62" t="s">
        <v>1037</v>
      </c>
      <c r="H62" t="s">
        <v>1056</v>
      </c>
      <c r="I62">
        <v>248</v>
      </c>
      <c r="J62" t="s">
        <v>525</v>
      </c>
      <c r="K62" t="s">
        <v>476</v>
      </c>
      <c r="L62" t="b">
        <v>0</v>
      </c>
      <c r="M62" t="b">
        <v>0</v>
      </c>
      <c r="N62" t="s">
        <v>168</v>
      </c>
      <c r="O62" t="s">
        <v>94</v>
      </c>
      <c r="P62" t="s">
        <v>25</v>
      </c>
      <c r="Q62" t="b">
        <v>0</v>
      </c>
      <c r="W62">
        <v>0</v>
      </c>
    </row>
    <row r="63" spans="1:23" x14ac:dyDescent="0.75">
      <c r="A63">
        <v>180</v>
      </c>
      <c r="B63" t="s">
        <v>163</v>
      </c>
      <c r="C63" t="s">
        <v>526</v>
      </c>
      <c r="E63" t="s">
        <v>1037</v>
      </c>
      <c r="F63" t="s">
        <v>1037</v>
      </c>
      <c r="H63" t="s">
        <v>1056</v>
      </c>
      <c r="I63">
        <v>3149</v>
      </c>
      <c r="J63" t="s">
        <v>527</v>
      </c>
      <c r="K63" t="s">
        <v>476</v>
      </c>
      <c r="L63" t="b">
        <v>0</v>
      </c>
      <c r="M63" t="b">
        <v>0</v>
      </c>
      <c r="N63" t="s">
        <v>185</v>
      </c>
      <c r="O63" t="s">
        <v>43</v>
      </c>
      <c r="P63" t="s">
        <v>25</v>
      </c>
      <c r="Q63" t="b">
        <v>0</v>
      </c>
      <c r="W63">
        <v>0</v>
      </c>
    </row>
    <row r="64" spans="1:23" x14ac:dyDescent="0.75">
      <c r="A64">
        <v>182</v>
      </c>
      <c r="B64" t="s">
        <v>163</v>
      </c>
      <c r="C64" t="s">
        <v>531</v>
      </c>
      <c r="E64" t="s">
        <v>1037</v>
      </c>
      <c r="F64" t="s">
        <v>1037</v>
      </c>
      <c r="H64" t="s">
        <v>1056</v>
      </c>
      <c r="I64">
        <v>22172</v>
      </c>
      <c r="J64" t="s">
        <v>532</v>
      </c>
      <c r="K64" t="s">
        <v>476</v>
      </c>
      <c r="L64" t="b">
        <v>0</v>
      </c>
      <c r="M64" t="b">
        <v>0</v>
      </c>
      <c r="N64" t="s">
        <v>51</v>
      </c>
      <c r="O64" t="s">
        <v>56</v>
      </c>
      <c r="P64" t="s">
        <v>119</v>
      </c>
      <c r="Q64" t="b">
        <v>1</v>
      </c>
      <c r="W64">
        <v>0</v>
      </c>
    </row>
    <row r="65" spans="1:23" x14ac:dyDescent="0.75">
      <c r="A65">
        <v>183</v>
      </c>
      <c r="B65" t="s">
        <v>163</v>
      </c>
      <c r="C65" t="s">
        <v>533</v>
      </c>
      <c r="E65" t="s">
        <v>1037</v>
      </c>
      <c r="F65" t="s">
        <v>1037</v>
      </c>
      <c r="H65" t="s">
        <v>1056</v>
      </c>
      <c r="J65" t="s">
        <v>534</v>
      </c>
      <c r="K65" t="s">
        <v>476</v>
      </c>
      <c r="L65" t="b">
        <v>0</v>
      </c>
      <c r="M65" t="b">
        <v>0</v>
      </c>
      <c r="N65" t="s">
        <v>454</v>
      </c>
      <c r="O65" t="s">
        <v>43</v>
      </c>
      <c r="P65" t="s">
        <v>25</v>
      </c>
      <c r="Q65" t="b">
        <v>0</v>
      </c>
      <c r="W65">
        <v>0</v>
      </c>
    </row>
    <row r="66" spans="1:23" x14ac:dyDescent="0.75">
      <c r="A66">
        <v>186</v>
      </c>
      <c r="B66" t="s">
        <v>163</v>
      </c>
      <c r="C66" t="s">
        <v>542</v>
      </c>
      <c r="E66" t="s">
        <v>1037</v>
      </c>
      <c r="F66" t="s">
        <v>1037</v>
      </c>
      <c r="H66" t="s">
        <v>1056</v>
      </c>
      <c r="I66">
        <v>22172</v>
      </c>
      <c r="J66" t="s">
        <v>543</v>
      </c>
      <c r="K66" t="s">
        <v>476</v>
      </c>
      <c r="L66" t="b">
        <v>0</v>
      </c>
      <c r="M66" t="b">
        <v>0</v>
      </c>
      <c r="N66" t="s">
        <v>197</v>
      </c>
      <c r="O66" t="s">
        <v>94</v>
      </c>
      <c r="P66" t="s">
        <v>70</v>
      </c>
      <c r="Q66" t="b">
        <v>1</v>
      </c>
      <c r="W66">
        <v>0</v>
      </c>
    </row>
    <row r="67" spans="1:23" x14ac:dyDescent="0.75">
      <c r="A67">
        <v>188</v>
      </c>
      <c r="B67" t="s">
        <v>163</v>
      </c>
      <c r="C67" t="s">
        <v>546</v>
      </c>
      <c r="E67" t="s">
        <v>1037</v>
      </c>
      <c r="F67" t="s">
        <v>1037</v>
      </c>
      <c r="H67" t="s">
        <v>1056</v>
      </c>
      <c r="I67">
        <v>260</v>
      </c>
      <c r="J67" t="s">
        <v>547</v>
      </c>
      <c r="K67" t="s">
        <v>476</v>
      </c>
      <c r="L67" t="b">
        <v>0</v>
      </c>
      <c r="M67" t="b">
        <v>0</v>
      </c>
      <c r="N67" t="s">
        <v>197</v>
      </c>
      <c r="O67" t="s">
        <v>94</v>
      </c>
      <c r="P67" t="s">
        <v>25</v>
      </c>
      <c r="Q67" t="b">
        <v>0</v>
      </c>
      <c r="W67">
        <v>0</v>
      </c>
    </row>
    <row r="68" spans="1:23" x14ac:dyDescent="0.75">
      <c r="A68">
        <v>190</v>
      </c>
      <c r="B68" t="s">
        <v>163</v>
      </c>
      <c r="C68" t="s">
        <v>550</v>
      </c>
      <c r="E68" t="s">
        <v>1037</v>
      </c>
      <c r="F68" t="s">
        <v>1037</v>
      </c>
      <c r="H68" t="s">
        <v>1056</v>
      </c>
      <c r="I68">
        <v>16092</v>
      </c>
      <c r="J68" t="s">
        <v>551</v>
      </c>
      <c r="K68" t="s">
        <v>476</v>
      </c>
      <c r="L68" t="b">
        <v>0</v>
      </c>
      <c r="M68" t="b">
        <v>0</v>
      </c>
      <c r="N68" t="s">
        <v>51</v>
      </c>
      <c r="O68" t="s">
        <v>56</v>
      </c>
      <c r="P68" t="s">
        <v>119</v>
      </c>
      <c r="Q68" t="b">
        <v>1</v>
      </c>
      <c r="W68">
        <v>16092</v>
      </c>
    </row>
    <row r="69" spans="1:23" x14ac:dyDescent="0.75">
      <c r="A69">
        <v>193</v>
      </c>
      <c r="B69" t="s">
        <v>163</v>
      </c>
      <c r="C69" t="s">
        <v>556</v>
      </c>
      <c r="E69" t="s">
        <v>1037</v>
      </c>
      <c r="F69" t="s">
        <v>1037</v>
      </c>
      <c r="H69" t="s">
        <v>1056</v>
      </c>
      <c r="I69">
        <v>5430</v>
      </c>
      <c r="J69" t="s">
        <v>557</v>
      </c>
      <c r="K69" t="s">
        <v>476</v>
      </c>
      <c r="L69" t="b">
        <v>0</v>
      </c>
      <c r="M69" t="b">
        <v>0</v>
      </c>
      <c r="N69" t="s">
        <v>558</v>
      </c>
      <c r="O69" t="s">
        <v>56</v>
      </c>
      <c r="P69" t="s">
        <v>25</v>
      </c>
      <c r="Q69" t="b">
        <v>0</v>
      </c>
      <c r="W69">
        <v>0</v>
      </c>
    </row>
    <row r="70" spans="1:23" x14ac:dyDescent="0.75">
      <c r="A70">
        <v>194</v>
      </c>
      <c r="B70" t="s">
        <v>163</v>
      </c>
      <c r="C70" t="s">
        <v>559</v>
      </c>
      <c r="E70" t="s">
        <v>1037</v>
      </c>
      <c r="F70" t="s">
        <v>1037</v>
      </c>
      <c r="H70" t="s">
        <v>1056</v>
      </c>
      <c r="I70">
        <v>3277</v>
      </c>
      <c r="J70" t="s">
        <v>560</v>
      </c>
      <c r="K70" t="s">
        <v>476</v>
      </c>
      <c r="L70" t="b">
        <v>0</v>
      </c>
      <c r="M70" t="b">
        <v>0</v>
      </c>
      <c r="N70" t="s">
        <v>51</v>
      </c>
      <c r="O70" t="s">
        <v>31</v>
      </c>
      <c r="P70" t="s">
        <v>25</v>
      </c>
      <c r="Q70" t="b">
        <v>0</v>
      </c>
      <c r="W70">
        <v>0</v>
      </c>
    </row>
    <row r="71" spans="1:23" x14ac:dyDescent="0.75">
      <c r="A71">
        <v>301</v>
      </c>
      <c r="B71" t="s">
        <v>163</v>
      </c>
      <c r="C71" t="s">
        <v>845</v>
      </c>
      <c r="E71" t="s">
        <v>1037</v>
      </c>
      <c r="F71" t="s">
        <v>1037</v>
      </c>
      <c r="H71" t="s">
        <v>1056</v>
      </c>
      <c r="I71">
        <v>6944</v>
      </c>
      <c r="J71" t="s">
        <v>846</v>
      </c>
      <c r="K71" t="s">
        <v>820</v>
      </c>
      <c r="L71" t="b">
        <v>0</v>
      </c>
      <c r="M71" t="b">
        <v>0</v>
      </c>
      <c r="N71" t="s">
        <v>51</v>
      </c>
      <c r="O71" t="s">
        <v>56</v>
      </c>
      <c r="P71" t="s">
        <v>119</v>
      </c>
      <c r="Q71" t="b">
        <v>1</v>
      </c>
      <c r="R71" t="s">
        <v>847</v>
      </c>
      <c r="W71">
        <v>6944</v>
      </c>
    </row>
    <row r="72" spans="1:23" x14ac:dyDescent="0.75">
      <c r="A72">
        <v>312</v>
      </c>
      <c r="B72" t="s">
        <v>163</v>
      </c>
      <c r="C72" t="s">
        <v>880</v>
      </c>
      <c r="E72" t="s">
        <v>1037</v>
      </c>
      <c r="F72" t="s">
        <v>1037</v>
      </c>
      <c r="H72" t="s">
        <v>1056</v>
      </c>
      <c r="I72">
        <v>4091</v>
      </c>
      <c r="J72" t="s">
        <v>881</v>
      </c>
      <c r="K72" t="s">
        <v>854</v>
      </c>
      <c r="L72" t="b">
        <v>0</v>
      </c>
      <c r="M72" t="b">
        <v>1</v>
      </c>
      <c r="N72" t="s">
        <v>168</v>
      </c>
      <c r="O72" t="s">
        <v>56</v>
      </c>
      <c r="P72" t="s">
        <v>89</v>
      </c>
      <c r="Q72" t="b">
        <v>1</v>
      </c>
      <c r="W72">
        <v>0</v>
      </c>
    </row>
    <row r="73" spans="1:23" x14ac:dyDescent="0.75">
      <c r="A73">
        <v>350</v>
      </c>
      <c r="B73" t="s">
        <v>163</v>
      </c>
      <c r="C73" t="s">
        <v>975</v>
      </c>
      <c r="E73" t="s">
        <v>1037</v>
      </c>
      <c r="F73" t="s">
        <v>1037</v>
      </c>
      <c r="H73" t="s">
        <v>1056</v>
      </c>
      <c r="I73">
        <v>402173</v>
      </c>
      <c r="J73" t="s">
        <v>976</v>
      </c>
      <c r="K73" t="s">
        <v>476</v>
      </c>
      <c r="L73" t="b">
        <v>1</v>
      </c>
      <c r="M73" t="b">
        <v>0</v>
      </c>
      <c r="N73" t="s">
        <v>159</v>
      </c>
      <c r="O73" t="s">
        <v>56</v>
      </c>
      <c r="P73" t="s">
        <v>70</v>
      </c>
      <c r="Q73" t="b">
        <v>1</v>
      </c>
      <c r="W73">
        <v>402173</v>
      </c>
    </row>
    <row r="74" spans="1:23" x14ac:dyDescent="0.75">
      <c r="A74">
        <v>351</v>
      </c>
      <c r="B74" t="s">
        <v>163</v>
      </c>
      <c r="C74" t="s">
        <v>977</v>
      </c>
      <c r="E74" t="s">
        <v>1037</v>
      </c>
      <c r="F74" t="s">
        <v>1037</v>
      </c>
      <c r="H74" t="s">
        <v>1056</v>
      </c>
      <c r="I74">
        <v>11031</v>
      </c>
      <c r="J74" t="s">
        <v>978</v>
      </c>
      <c r="K74" t="s">
        <v>476</v>
      </c>
      <c r="L74" t="b">
        <v>1</v>
      </c>
      <c r="M74" t="b">
        <v>0</v>
      </c>
      <c r="N74" t="s">
        <v>168</v>
      </c>
      <c r="O74" t="s">
        <v>56</v>
      </c>
      <c r="P74" t="s">
        <v>70</v>
      </c>
      <c r="Q74" t="b">
        <v>1</v>
      </c>
      <c r="W74">
        <v>11031</v>
      </c>
    </row>
    <row r="75" spans="1:23" x14ac:dyDescent="0.75">
      <c r="A75">
        <v>352</v>
      </c>
      <c r="B75" t="s">
        <v>163</v>
      </c>
      <c r="C75" t="s">
        <v>979</v>
      </c>
      <c r="E75" t="s">
        <v>1037</v>
      </c>
      <c r="F75" t="s">
        <v>1037</v>
      </c>
      <c r="H75" t="s">
        <v>1056</v>
      </c>
      <c r="I75">
        <v>5611</v>
      </c>
      <c r="J75" t="s">
        <v>980</v>
      </c>
      <c r="K75" t="s">
        <v>476</v>
      </c>
      <c r="L75" t="b">
        <v>1</v>
      </c>
      <c r="M75" t="b">
        <v>0</v>
      </c>
      <c r="N75" t="s">
        <v>168</v>
      </c>
      <c r="O75" t="s">
        <v>114</v>
      </c>
      <c r="P75" t="s">
        <v>119</v>
      </c>
      <c r="Q75" t="b">
        <v>1</v>
      </c>
      <c r="W75">
        <v>0</v>
      </c>
    </row>
    <row r="76" spans="1:23" x14ac:dyDescent="0.75">
      <c r="A76">
        <v>202</v>
      </c>
      <c r="B76" t="s">
        <v>578</v>
      </c>
      <c r="C76" t="s">
        <v>579</v>
      </c>
      <c r="E76" t="s">
        <v>1037</v>
      </c>
      <c r="F76" t="s">
        <v>1037</v>
      </c>
      <c r="H76" t="s">
        <v>1056</v>
      </c>
      <c r="I76">
        <v>14908</v>
      </c>
      <c r="J76" t="s">
        <v>580</v>
      </c>
      <c r="K76" t="s">
        <v>568</v>
      </c>
      <c r="L76" t="b">
        <v>0</v>
      </c>
      <c r="M76" t="b">
        <v>0</v>
      </c>
      <c r="N76" t="s">
        <v>118</v>
      </c>
      <c r="O76" t="s">
        <v>56</v>
      </c>
      <c r="P76" t="s">
        <v>119</v>
      </c>
      <c r="Q76" t="b">
        <v>1</v>
      </c>
      <c r="W76">
        <v>14908</v>
      </c>
    </row>
    <row r="77" spans="1:23" x14ac:dyDescent="0.75">
      <c r="A77">
        <v>205</v>
      </c>
      <c r="B77" t="s">
        <v>578</v>
      </c>
      <c r="C77" t="s">
        <v>586</v>
      </c>
      <c r="E77" t="s">
        <v>1037</v>
      </c>
      <c r="F77" t="s">
        <v>1037</v>
      </c>
      <c r="H77" t="s">
        <v>1056</v>
      </c>
      <c r="J77" t="s">
        <v>587</v>
      </c>
      <c r="K77" t="s">
        <v>568</v>
      </c>
      <c r="L77" t="b">
        <v>0</v>
      </c>
      <c r="M77" t="b">
        <v>0</v>
      </c>
      <c r="N77" t="s">
        <v>145</v>
      </c>
      <c r="O77" t="s">
        <v>43</v>
      </c>
      <c r="P77" t="s">
        <v>70</v>
      </c>
      <c r="Q77" t="b">
        <v>1</v>
      </c>
      <c r="W77">
        <v>0</v>
      </c>
    </row>
    <row r="78" spans="1:23" x14ac:dyDescent="0.75">
      <c r="A78">
        <v>206</v>
      </c>
      <c r="B78" t="s">
        <v>578</v>
      </c>
      <c r="C78" t="s">
        <v>588</v>
      </c>
      <c r="E78" t="s">
        <v>1037</v>
      </c>
      <c r="F78" t="s">
        <v>1037</v>
      </c>
      <c r="H78" t="s">
        <v>1056</v>
      </c>
      <c r="I78">
        <v>2120</v>
      </c>
      <c r="J78" t="s">
        <v>589</v>
      </c>
      <c r="K78" t="s">
        <v>568</v>
      </c>
      <c r="L78" t="b">
        <v>0</v>
      </c>
      <c r="M78" t="b">
        <v>0</v>
      </c>
      <c r="N78" t="s">
        <v>590</v>
      </c>
      <c r="O78" t="s">
        <v>24</v>
      </c>
      <c r="P78" t="s">
        <v>25</v>
      </c>
      <c r="Q78" t="b">
        <v>0</v>
      </c>
      <c r="W78">
        <v>2120</v>
      </c>
    </row>
    <row r="79" spans="1:23" x14ac:dyDescent="0.75">
      <c r="A79">
        <v>208</v>
      </c>
      <c r="B79" t="s">
        <v>578</v>
      </c>
      <c r="C79" t="s">
        <v>593</v>
      </c>
      <c r="E79" t="s">
        <v>1037</v>
      </c>
      <c r="F79" t="s">
        <v>1037</v>
      </c>
      <c r="H79" t="s">
        <v>1056</v>
      </c>
      <c r="I79">
        <v>53417</v>
      </c>
      <c r="J79" t="s">
        <v>594</v>
      </c>
      <c r="K79" t="s">
        <v>568</v>
      </c>
      <c r="L79" t="b">
        <v>0</v>
      </c>
      <c r="M79" t="b">
        <v>0</v>
      </c>
      <c r="N79" t="s">
        <v>51</v>
      </c>
      <c r="O79" t="s">
        <v>56</v>
      </c>
      <c r="P79" t="s">
        <v>70</v>
      </c>
      <c r="Q79" t="b">
        <v>1</v>
      </c>
      <c r="W79">
        <v>0</v>
      </c>
    </row>
    <row r="80" spans="1:23" x14ac:dyDescent="0.75">
      <c r="A80">
        <v>209</v>
      </c>
      <c r="B80" t="s">
        <v>578</v>
      </c>
      <c r="C80" t="s">
        <v>595</v>
      </c>
      <c r="E80" t="s">
        <v>1037</v>
      </c>
      <c r="F80" t="s">
        <v>1037</v>
      </c>
      <c r="H80" t="s">
        <v>1056</v>
      </c>
      <c r="I80">
        <v>1203</v>
      </c>
      <c r="J80" t="s">
        <v>596</v>
      </c>
      <c r="K80" t="s">
        <v>568</v>
      </c>
      <c r="L80" t="b">
        <v>0</v>
      </c>
      <c r="M80" t="b">
        <v>0</v>
      </c>
      <c r="N80" t="s">
        <v>502</v>
      </c>
      <c r="O80" t="s">
        <v>56</v>
      </c>
      <c r="P80" t="s">
        <v>70</v>
      </c>
      <c r="Q80" t="b">
        <v>1</v>
      </c>
      <c r="W80">
        <v>0</v>
      </c>
    </row>
    <row r="81" spans="1:23" x14ac:dyDescent="0.75">
      <c r="A81">
        <v>210</v>
      </c>
      <c r="B81" t="s">
        <v>578</v>
      </c>
      <c r="C81" t="s">
        <v>597</v>
      </c>
      <c r="E81" t="s">
        <v>1037</v>
      </c>
      <c r="F81">
        <v>2155</v>
      </c>
      <c r="H81" t="s">
        <v>1065</v>
      </c>
      <c r="J81" t="s">
        <v>598</v>
      </c>
      <c r="K81" t="s">
        <v>568</v>
      </c>
      <c r="L81" t="b">
        <v>0</v>
      </c>
      <c r="M81" t="b">
        <v>0</v>
      </c>
      <c r="N81" t="s">
        <v>51</v>
      </c>
      <c r="O81" t="s">
        <v>56</v>
      </c>
      <c r="P81" t="s">
        <v>70</v>
      </c>
      <c r="Q81" t="b">
        <v>1</v>
      </c>
      <c r="W81">
        <v>0</v>
      </c>
    </row>
    <row r="82" spans="1:23" x14ac:dyDescent="0.75">
      <c r="A82">
        <v>212</v>
      </c>
      <c r="B82" t="s">
        <v>578</v>
      </c>
      <c r="C82" t="s">
        <v>601</v>
      </c>
      <c r="E82" t="s">
        <v>1037</v>
      </c>
      <c r="F82" t="s">
        <v>1037</v>
      </c>
      <c r="H82" t="s">
        <v>1056</v>
      </c>
      <c r="J82" t="s">
        <v>602</v>
      </c>
      <c r="K82" t="s">
        <v>568</v>
      </c>
      <c r="L82" t="b">
        <v>0</v>
      </c>
      <c r="M82" t="b">
        <v>0</v>
      </c>
      <c r="N82" t="s">
        <v>51</v>
      </c>
      <c r="O82" t="s">
        <v>56</v>
      </c>
      <c r="P82" t="s">
        <v>70</v>
      </c>
      <c r="Q82" t="b">
        <v>1</v>
      </c>
      <c r="W82">
        <v>0</v>
      </c>
    </row>
    <row r="83" spans="1:23" x14ac:dyDescent="0.75">
      <c r="A83">
        <v>218</v>
      </c>
      <c r="B83" t="s">
        <v>578</v>
      </c>
      <c r="C83" t="s">
        <v>614</v>
      </c>
      <c r="E83" t="s">
        <v>1037</v>
      </c>
      <c r="F83" t="s">
        <v>1037</v>
      </c>
      <c r="H83" t="s">
        <v>1056</v>
      </c>
      <c r="J83" t="s">
        <v>615</v>
      </c>
      <c r="K83" t="s">
        <v>568</v>
      </c>
      <c r="L83" t="b">
        <v>0</v>
      </c>
      <c r="M83" t="b">
        <v>0</v>
      </c>
      <c r="N83" t="s">
        <v>42</v>
      </c>
      <c r="O83" t="s">
        <v>43</v>
      </c>
      <c r="P83" t="s">
        <v>89</v>
      </c>
      <c r="Q83" t="b">
        <v>1</v>
      </c>
      <c r="W83">
        <v>0</v>
      </c>
    </row>
    <row r="84" spans="1:23" x14ac:dyDescent="0.75">
      <c r="A84">
        <v>221</v>
      </c>
      <c r="B84" t="s">
        <v>578</v>
      </c>
      <c r="C84" t="s">
        <v>620</v>
      </c>
      <c r="E84" t="s">
        <v>1037</v>
      </c>
      <c r="F84" t="s">
        <v>1037</v>
      </c>
      <c r="H84" t="s">
        <v>1066</v>
      </c>
      <c r="I84">
        <v>572</v>
      </c>
      <c r="J84" t="s">
        <v>621</v>
      </c>
      <c r="K84" t="s">
        <v>568</v>
      </c>
      <c r="L84" t="b">
        <v>0</v>
      </c>
      <c r="M84" t="b">
        <v>0</v>
      </c>
      <c r="N84" t="s">
        <v>234</v>
      </c>
      <c r="O84" t="s">
        <v>43</v>
      </c>
      <c r="P84" t="s">
        <v>25</v>
      </c>
      <c r="Q84" t="b">
        <v>0</v>
      </c>
      <c r="W84">
        <v>0</v>
      </c>
    </row>
    <row r="85" spans="1:23" x14ac:dyDescent="0.75">
      <c r="A85">
        <v>222</v>
      </c>
      <c r="B85" t="s">
        <v>578</v>
      </c>
      <c r="C85" t="s">
        <v>622</v>
      </c>
      <c r="E85" t="s">
        <v>1037</v>
      </c>
      <c r="F85" t="s">
        <v>1037</v>
      </c>
      <c r="H85" t="s">
        <v>1056</v>
      </c>
      <c r="J85" t="s">
        <v>623</v>
      </c>
      <c r="K85" t="s">
        <v>568</v>
      </c>
      <c r="L85" t="b">
        <v>0</v>
      </c>
      <c r="M85" t="b">
        <v>0</v>
      </c>
      <c r="N85" t="s">
        <v>51</v>
      </c>
      <c r="O85" t="s">
        <v>56</v>
      </c>
      <c r="P85" t="s">
        <v>70</v>
      </c>
      <c r="Q85" t="b">
        <v>1</v>
      </c>
      <c r="W85">
        <v>0</v>
      </c>
    </row>
    <row r="86" spans="1:23" x14ac:dyDescent="0.75">
      <c r="A86">
        <v>223</v>
      </c>
      <c r="B86" t="s">
        <v>578</v>
      </c>
      <c r="C86" t="s">
        <v>624</v>
      </c>
      <c r="E86" t="s">
        <v>1037</v>
      </c>
      <c r="F86" t="s">
        <v>1037</v>
      </c>
      <c r="H86" t="s">
        <v>1056</v>
      </c>
      <c r="I86">
        <v>1391</v>
      </c>
      <c r="J86" t="s">
        <v>625</v>
      </c>
      <c r="K86" t="s">
        <v>568</v>
      </c>
      <c r="L86" t="b">
        <v>0</v>
      </c>
      <c r="M86" t="b">
        <v>0</v>
      </c>
      <c r="N86" t="s">
        <v>51</v>
      </c>
      <c r="O86" t="s">
        <v>56</v>
      </c>
      <c r="P86" t="s">
        <v>119</v>
      </c>
      <c r="Q86" t="b">
        <v>1</v>
      </c>
      <c r="W86">
        <v>0</v>
      </c>
    </row>
    <row r="87" spans="1:23" x14ac:dyDescent="0.75">
      <c r="A87">
        <v>332</v>
      </c>
      <c r="B87" t="s">
        <v>578</v>
      </c>
      <c r="C87" t="s">
        <v>932</v>
      </c>
      <c r="E87" t="s">
        <v>1037</v>
      </c>
      <c r="F87">
        <f>21867+2209</f>
        <v>24076</v>
      </c>
      <c r="H87" t="s">
        <v>1067</v>
      </c>
      <c r="I87">
        <v>13107</v>
      </c>
      <c r="J87" t="s">
        <v>933</v>
      </c>
      <c r="K87" t="s">
        <v>86</v>
      </c>
      <c r="L87" t="b">
        <v>1</v>
      </c>
      <c r="M87" t="b">
        <v>0</v>
      </c>
      <c r="N87" t="s">
        <v>934</v>
      </c>
      <c r="O87" t="s">
        <v>43</v>
      </c>
      <c r="P87" t="s">
        <v>25</v>
      </c>
      <c r="Q87" t="b">
        <v>0</v>
      </c>
      <c r="W87">
        <v>13107</v>
      </c>
    </row>
    <row r="88" spans="1:23" x14ac:dyDescent="0.75">
      <c r="A88">
        <v>333</v>
      </c>
      <c r="B88" t="s">
        <v>578</v>
      </c>
      <c r="C88" t="s">
        <v>935</v>
      </c>
      <c r="E88" t="s">
        <v>1037</v>
      </c>
      <c r="F88" t="s">
        <v>1037</v>
      </c>
      <c r="H88" t="s">
        <v>1068</v>
      </c>
      <c r="I88">
        <v>13159</v>
      </c>
      <c r="J88" t="s">
        <v>936</v>
      </c>
      <c r="K88" t="s">
        <v>86</v>
      </c>
      <c r="L88" t="b">
        <v>1</v>
      </c>
      <c r="M88" t="b">
        <v>0</v>
      </c>
      <c r="N88" t="s">
        <v>145</v>
      </c>
      <c r="O88" t="s">
        <v>43</v>
      </c>
      <c r="P88" t="s">
        <v>25</v>
      </c>
      <c r="Q88" t="b">
        <v>0</v>
      </c>
      <c r="W88">
        <v>13159</v>
      </c>
    </row>
    <row r="89" spans="1:23" x14ac:dyDescent="0.75">
      <c r="A89">
        <v>334</v>
      </c>
      <c r="B89" t="s">
        <v>578</v>
      </c>
      <c r="C89" t="s">
        <v>937</v>
      </c>
      <c r="D89" t="s">
        <v>938</v>
      </c>
      <c r="E89" t="s">
        <v>938</v>
      </c>
      <c r="F89">
        <v>78423</v>
      </c>
      <c r="I89">
        <v>292</v>
      </c>
      <c r="J89" t="s">
        <v>939</v>
      </c>
      <c r="K89" t="s">
        <v>86</v>
      </c>
      <c r="L89" t="b">
        <v>1</v>
      </c>
      <c r="M89" t="b">
        <v>0</v>
      </c>
      <c r="N89" t="s">
        <v>168</v>
      </c>
      <c r="O89" t="s">
        <v>56</v>
      </c>
      <c r="P89" t="s">
        <v>25</v>
      </c>
      <c r="Q89" t="b">
        <v>0</v>
      </c>
      <c r="W89">
        <v>0</v>
      </c>
    </row>
    <row r="90" spans="1:23" x14ac:dyDescent="0.75">
      <c r="A90">
        <v>346</v>
      </c>
      <c r="B90" t="s">
        <v>578</v>
      </c>
      <c r="C90" t="s">
        <v>965</v>
      </c>
      <c r="E90" t="s">
        <v>1037</v>
      </c>
      <c r="F90" t="s">
        <v>1037</v>
      </c>
      <c r="H90" t="s">
        <v>1056</v>
      </c>
      <c r="I90">
        <v>2832843</v>
      </c>
      <c r="J90" t="s">
        <v>966</v>
      </c>
      <c r="K90" t="s">
        <v>376</v>
      </c>
      <c r="L90" t="b">
        <v>1</v>
      </c>
      <c r="M90" t="b">
        <v>0</v>
      </c>
      <c r="N90" t="s">
        <v>967</v>
      </c>
      <c r="O90" t="s">
        <v>94</v>
      </c>
      <c r="P90" t="s">
        <v>25</v>
      </c>
      <c r="Q90" t="b">
        <v>0</v>
      </c>
      <c r="W90">
        <v>2832843</v>
      </c>
    </row>
    <row r="91" spans="1:23" x14ac:dyDescent="0.75">
      <c r="A91">
        <v>359</v>
      </c>
      <c r="B91" t="s">
        <v>578</v>
      </c>
      <c r="C91" t="s">
        <v>995</v>
      </c>
      <c r="E91" t="s">
        <v>1037</v>
      </c>
      <c r="F91">
        <v>1593</v>
      </c>
      <c r="H91" t="s">
        <v>1069</v>
      </c>
      <c r="I91">
        <v>61304</v>
      </c>
      <c r="J91" t="s">
        <v>996</v>
      </c>
      <c r="K91" t="s">
        <v>568</v>
      </c>
      <c r="L91" t="b">
        <v>1</v>
      </c>
      <c r="M91" t="b">
        <v>0</v>
      </c>
      <c r="N91" t="s">
        <v>335</v>
      </c>
      <c r="O91" t="s">
        <v>114</v>
      </c>
      <c r="P91" t="s">
        <v>25</v>
      </c>
      <c r="Q91" t="b">
        <v>0</v>
      </c>
      <c r="W91">
        <v>0</v>
      </c>
    </row>
    <row r="92" spans="1:23" x14ac:dyDescent="0.75">
      <c r="A92">
        <v>368</v>
      </c>
      <c r="B92" t="s">
        <v>578</v>
      </c>
      <c r="C92" t="s">
        <v>1015</v>
      </c>
      <c r="E92" t="s">
        <v>1037</v>
      </c>
      <c r="F92" t="s">
        <v>1037</v>
      </c>
      <c r="H92" t="s">
        <v>1056</v>
      </c>
      <c r="I92">
        <v>1887</v>
      </c>
      <c r="J92" t="s">
        <v>1016</v>
      </c>
      <c r="K92" t="s">
        <v>568</v>
      </c>
      <c r="L92" t="b">
        <v>1</v>
      </c>
      <c r="M92" t="b">
        <v>0</v>
      </c>
      <c r="N92" t="s">
        <v>30</v>
      </c>
      <c r="O92" t="s">
        <v>24</v>
      </c>
      <c r="P92" t="s">
        <v>25</v>
      </c>
      <c r="Q92" t="b">
        <v>0</v>
      </c>
      <c r="W92">
        <v>0</v>
      </c>
    </row>
    <row r="93" spans="1:23" x14ac:dyDescent="0.75">
      <c r="A93">
        <v>18</v>
      </c>
      <c r="B93" t="s">
        <v>90</v>
      </c>
      <c r="C93" t="s">
        <v>91</v>
      </c>
      <c r="E93" t="s">
        <v>1037</v>
      </c>
      <c r="F93" t="s">
        <v>1037</v>
      </c>
      <c r="H93" t="s">
        <v>1056</v>
      </c>
      <c r="I93">
        <v>3092</v>
      </c>
      <c r="J93" t="s">
        <v>92</v>
      </c>
      <c r="K93" t="s">
        <v>86</v>
      </c>
      <c r="L93" t="b">
        <v>0</v>
      </c>
      <c r="M93" t="b">
        <v>0</v>
      </c>
      <c r="N93" t="s">
        <v>93</v>
      </c>
      <c r="O93" t="s">
        <v>94</v>
      </c>
      <c r="P93" t="s">
        <v>25</v>
      </c>
      <c r="Q93" t="b">
        <v>0</v>
      </c>
      <c r="W93">
        <v>0</v>
      </c>
    </row>
    <row r="94" spans="1:23" x14ac:dyDescent="0.75">
      <c r="A94">
        <v>27</v>
      </c>
      <c r="B94" t="s">
        <v>90</v>
      </c>
      <c r="C94" t="s">
        <v>124</v>
      </c>
      <c r="E94" t="s">
        <v>1037</v>
      </c>
      <c r="F94" t="s">
        <v>1037</v>
      </c>
      <c r="H94" t="s">
        <v>1056</v>
      </c>
      <c r="I94">
        <v>31571</v>
      </c>
      <c r="J94" t="s">
        <v>125</v>
      </c>
      <c r="K94" t="s">
        <v>86</v>
      </c>
      <c r="L94" t="b">
        <v>0</v>
      </c>
      <c r="M94" t="b">
        <v>0</v>
      </c>
      <c r="N94" t="s">
        <v>118</v>
      </c>
      <c r="O94" t="s">
        <v>56</v>
      </c>
      <c r="P94" t="s">
        <v>70</v>
      </c>
      <c r="Q94" t="b">
        <v>1</v>
      </c>
      <c r="R94" t="s">
        <v>126</v>
      </c>
      <c r="W94">
        <v>0</v>
      </c>
    </row>
    <row r="95" spans="1:23" x14ac:dyDescent="0.75">
      <c r="A95">
        <v>30</v>
      </c>
      <c r="B95" t="s">
        <v>90</v>
      </c>
      <c r="C95" t="s">
        <v>132</v>
      </c>
      <c r="E95" t="s">
        <v>1037</v>
      </c>
      <c r="F95" t="s">
        <v>1037</v>
      </c>
      <c r="H95" t="s">
        <v>1056</v>
      </c>
      <c r="I95">
        <v>1932</v>
      </c>
      <c r="J95" t="s">
        <v>133</v>
      </c>
      <c r="K95" t="s">
        <v>86</v>
      </c>
      <c r="L95" t="b">
        <v>0</v>
      </c>
      <c r="M95" t="b">
        <v>0</v>
      </c>
      <c r="N95" t="s">
        <v>118</v>
      </c>
      <c r="O95" t="s">
        <v>56</v>
      </c>
      <c r="P95" t="s">
        <v>70</v>
      </c>
      <c r="Q95" t="b">
        <v>1</v>
      </c>
      <c r="R95" t="s">
        <v>123</v>
      </c>
      <c r="W95">
        <v>1932</v>
      </c>
    </row>
    <row r="96" spans="1:23" x14ac:dyDescent="0.75">
      <c r="A96">
        <v>248</v>
      </c>
      <c r="B96" t="s">
        <v>90</v>
      </c>
      <c r="C96" t="s">
        <v>695</v>
      </c>
      <c r="E96" t="s">
        <v>1037</v>
      </c>
      <c r="F96" t="s">
        <v>1037</v>
      </c>
      <c r="H96" t="s">
        <v>1056</v>
      </c>
      <c r="I96">
        <v>782</v>
      </c>
      <c r="J96" t="s">
        <v>696</v>
      </c>
      <c r="K96" t="s">
        <v>677</v>
      </c>
      <c r="L96" t="b">
        <v>0</v>
      </c>
      <c r="M96" t="b">
        <v>1</v>
      </c>
      <c r="N96" t="s">
        <v>118</v>
      </c>
      <c r="O96" t="s">
        <v>56</v>
      </c>
      <c r="P96" t="s">
        <v>70</v>
      </c>
      <c r="Q96" t="b">
        <v>1</v>
      </c>
      <c r="R96" t="s">
        <v>697</v>
      </c>
      <c r="W96">
        <v>0</v>
      </c>
    </row>
    <row r="97" spans="1:23" x14ac:dyDescent="0.75">
      <c r="A97">
        <v>257</v>
      </c>
      <c r="B97" t="s">
        <v>90</v>
      </c>
      <c r="C97" t="s">
        <v>721</v>
      </c>
      <c r="E97" t="s">
        <v>1037</v>
      </c>
      <c r="F97" t="s">
        <v>1037</v>
      </c>
      <c r="H97" t="s">
        <v>1056</v>
      </c>
      <c r="I97">
        <v>6508</v>
      </c>
      <c r="J97" t="s">
        <v>722</v>
      </c>
      <c r="K97" t="s">
        <v>677</v>
      </c>
      <c r="L97" t="b">
        <v>0</v>
      </c>
      <c r="M97" t="b">
        <v>0</v>
      </c>
      <c r="N97" t="s">
        <v>723</v>
      </c>
      <c r="O97" t="s">
        <v>56</v>
      </c>
      <c r="P97" t="s">
        <v>70</v>
      </c>
      <c r="Q97" t="b">
        <v>1</v>
      </c>
      <c r="R97" t="s">
        <v>724</v>
      </c>
      <c r="W97">
        <v>6508</v>
      </c>
    </row>
    <row r="98" spans="1:23" x14ac:dyDescent="0.75">
      <c r="A98">
        <v>331</v>
      </c>
      <c r="B98" t="s">
        <v>90</v>
      </c>
      <c r="C98" t="s">
        <v>930</v>
      </c>
      <c r="E98" t="s">
        <v>1037</v>
      </c>
      <c r="F98" t="s">
        <v>1037</v>
      </c>
      <c r="H98" t="s">
        <v>1056</v>
      </c>
      <c r="I98">
        <v>12444</v>
      </c>
      <c r="J98" t="s">
        <v>931</v>
      </c>
      <c r="K98" t="s">
        <v>86</v>
      </c>
      <c r="L98" t="b">
        <v>1</v>
      </c>
      <c r="M98" t="b">
        <v>0</v>
      </c>
      <c r="N98" t="s">
        <v>795</v>
      </c>
      <c r="O98" t="s">
        <v>43</v>
      </c>
      <c r="P98" t="s">
        <v>25</v>
      </c>
      <c r="Q98" t="b">
        <v>0</v>
      </c>
      <c r="W98">
        <v>12444</v>
      </c>
    </row>
    <row r="99" spans="1:23" x14ac:dyDescent="0.75">
      <c r="A99">
        <v>34</v>
      </c>
      <c r="B99" t="s">
        <v>146</v>
      </c>
      <c r="C99" t="s">
        <v>147</v>
      </c>
      <c r="E99" t="s">
        <v>1037</v>
      </c>
      <c r="F99" t="s">
        <v>1037</v>
      </c>
      <c r="H99" t="s">
        <v>1056</v>
      </c>
      <c r="J99" t="s">
        <v>148</v>
      </c>
      <c r="K99" t="s">
        <v>86</v>
      </c>
      <c r="L99" t="b">
        <v>0</v>
      </c>
      <c r="M99" t="b">
        <v>0</v>
      </c>
      <c r="N99" t="s">
        <v>51</v>
      </c>
      <c r="O99" t="s">
        <v>56</v>
      </c>
      <c r="P99" t="s">
        <v>141</v>
      </c>
      <c r="Q99" t="b">
        <v>1</v>
      </c>
      <c r="R99" t="s">
        <v>149</v>
      </c>
      <c r="W99">
        <v>0</v>
      </c>
    </row>
    <row r="100" spans="1:23" x14ac:dyDescent="0.75">
      <c r="A100">
        <v>224</v>
      </c>
      <c r="B100" t="s">
        <v>146</v>
      </c>
      <c r="C100" t="s">
        <v>626</v>
      </c>
      <c r="E100" t="s">
        <v>1037</v>
      </c>
      <c r="F100">
        <v>23013</v>
      </c>
      <c r="H100" t="s">
        <v>1070</v>
      </c>
      <c r="I100">
        <v>2749</v>
      </c>
      <c r="J100" t="s">
        <v>627</v>
      </c>
      <c r="K100" t="s">
        <v>628</v>
      </c>
      <c r="L100" t="b">
        <v>0</v>
      </c>
      <c r="M100" t="b">
        <v>0</v>
      </c>
      <c r="N100" t="s">
        <v>23</v>
      </c>
      <c r="O100" t="s">
        <v>43</v>
      </c>
      <c r="P100" t="s">
        <v>25</v>
      </c>
      <c r="Q100" t="b">
        <v>0</v>
      </c>
      <c r="W100">
        <v>2749</v>
      </c>
    </row>
    <row r="101" spans="1:23" x14ac:dyDescent="0.75">
      <c r="A101">
        <v>226</v>
      </c>
      <c r="B101" t="s">
        <v>146</v>
      </c>
      <c r="C101" t="s">
        <v>632</v>
      </c>
      <c r="E101" t="s">
        <v>1037</v>
      </c>
      <c r="F101" t="s">
        <v>1037</v>
      </c>
      <c r="H101" t="s">
        <v>1056</v>
      </c>
      <c r="I101">
        <v>2336</v>
      </c>
      <c r="J101" t="s">
        <v>633</v>
      </c>
      <c r="K101" t="s">
        <v>628</v>
      </c>
      <c r="L101" t="b">
        <v>0</v>
      </c>
      <c r="M101" t="b">
        <v>0</v>
      </c>
      <c r="N101" t="s">
        <v>634</v>
      </c>
      <c r="O101" t="s">
        <v>24</v>
      </c>
      <c r="P101" t="s">
        <v>70</v>
      </c>
      <c r="Q101" t="b">
        <v>1</v>
      </c>
      <c r="R101" t="s">
        <v>635</v>
      </c>
      <c r="W101">
        <v>2336</v>
      </c>
    </row>
    <row r="102" spans="1:23" x14ac:dyDescent="0.75">
      <c r="A102">
        <v>230</v>
      </c>
      <c r="B102" t="s">
        <v>146</v>
      </c>
      <c r="C102" t="s">
        <v>644</v>
      </c>
      <c r="E102" t="s">
        <v>1037</v>
      </c>
      <c r="F102" t="s">
        <v>1037</v>
      </c>
      <c r="H102" t="s">
        <v>1056</v>
      </c>
      <c r="I102">
        <v>5954359</v>
      </c>
      <c r="J102" t="s">
        <v>645</v>
      </c>
      <c r="K102" t="s">
        <v>628</v>
      </c>
      <c r="L102" t="b">
        <v>0</v>
      </c>
      <c r="M102" t="b">
        <v>0</v>
      </c>
      <c r="N102" t="s">
        <v>159</v>
      </c>
      <c r="O102" t="s">
        <v>56</v>
      </c>
      <c r="P102" t="s">
        <v>70</v>
      </c>
      <c r="Q102" t="b">
        <v>1</v>
      </c>
      <c r="R102" t="s">
        <v>643</v>
      </c>
      <c r="W102">
        <v>5954359</v>
      </c>
    </row>
    <row r="103" spans="1:23" x14ac:dyDescent="0.75">
      <c r="A103">
        <v>232</v>
      </c>
      <c r="B103" t="s">
        <v>146</v>
      </c>
      <c r="C103" t="s">
        <v>649</v>
      </c>
      <c r="E103" t="s">
        <v>1037</v>
      </c>
      <c r="F103" t="s">
        <v>1037</v>
      </c>
      <c r="H103" t="s">
        <v>1056</v>
      </c>
      <c r="I103">
        <v>137895</v>
      </c>
      <c r="J103" t="s">
        <v>650</v>
      </c>
      <c r="K103" t="s">
        <v>628</v>
      </c>
      <c r="L103" t="b">
        <v>0</v>
      </c>
      <c r="M103" t="b">
        <v>0</v>
      </c>
      <c r="N103" t="s">
        <v>168</v>
      </c>
      <c r="O103" t="s">
        <v>24</v>
      </c>
      <c r="P103" t="s">
        <v>70</v>
      </c>
      <c r="Q103" t="b">
        <v>1</v>
      </c>
      <c r="R103" t="s">
        <v>651</v>
      </c>
      <c r="W103">
        <v>137895</v>
      </c>
    </row>
    <row r="104" spans="1:23" x14ac:dyDescent="0.75">
      <c r="A104">
        <v>233</v>
      </c>
      <c r="B104" t="s">
        <v>146</v>
      </c>
      <c r="C104" t="s">
        <v>652</v>
      </c>
      <c r="E104" t="s">
        <v>1037</v>
      </c>
      <c r="F104" t="s">
        <v>1037</v>
      </c>
      <c r="H104" t="s">
        <v>1056</v>
      </c>
      <c r="I104">
        <v>112708</v>
      </c>
      <c r="J104" t="s">
        <v>653</v>
      </c>
      <c r="K104" t="s">
        <v>628</v>
      </c>
      <c r="L104" t="b">
        <v>0</v>
      </c>
      <c r="M104" t="b">
        <v>0</v>
      </c>
      <c r="N104" t="s">
        <v>51</v>
      </c>
      <c r="O104" t="s">
        <v>56</v>
      </c>
      <c r="P104" t="s">
        <v>141</v>
      </c>
      <c r="Q104" t="b">
        <v>1</v>
      </c>
      <c r="R104" t="s">
        <v>654</v>
      </c>
      <c r="W104">
        <v>0</v>
      </c>
    </row>
    <row r="105" spans="1:23" x14ac:dyDescent="0.75">
      <c r="A105">
        <v>235</v>
      </c>
      <c r="B105" t="s">
        <v>146</v>
      </c>
      <c r="C105" t="s">
        <v>657</v>
      </c>
      <c r="E105" t="s">
        <v>1037</v>
      </c>
      <c r="F105" t="s">
        <v>1037</v>
      </c>
      <c r="H105" t="s">
        <v>1056</v>
      </c>
      <c r="J105" t="s">
        <v>658</v>
      </c>
      <c r="K105" t="s">
        <v>628</v>
      </c>
      <c r="L105" t="b">
        <v>0</v>
      </c>
      <c r="M105" t="b">
        <v>0</v>
      </c>
      <c r="N105" t="s">
        <v>51</v>
      </c>
      <c r="O105" t="s">
        <v>56</v>
      </c>
      <c r="P105" t="s">
        <v>70</v>
      </c>
      <c r="Q105" t="b">
        <v>1</v>
      </c>
      <c r="R105" t="s">
        <v>659</v>
      </c>
      <c r="W105">
        <v>0</v>
      </c>
    </row>
    <row r="106" spans="1:23" x14ac:dyDescent="0.75">
      <c r="A106">
        <v>239</v>
      </c>
      <c r="B106" t="s">
        <v>146</v>
      </c>
      <c r="C106" t="s">
        <v>669</v>
      </c>
      <c r="E106" t="s">
        <v>1037</v>
      </c>
      <c r="F106" t="s">
        <v>1037</v>
      </c>
      <c r="H106" t="s">
        <v>1056</v>
      </c>
      <c r="J106" t="s">
        <v>670</v>
      </c>
      <c r="K106" t="s">
        <v>628</v>
      </c>
      <c r="L106" t="b">
        <v>0</v>
      </c>
      <c r="M106" t="b">
        <v>0</v>
      </c>
      <c r="N106" t="s">
        <v>234</v>
      </c>
      <c r="O106" t="s">
        <v>43</v>
      </c>
      <c r="P106" t="s">
        <v>25</v>
      </c>
      <c r="Q106" t="b">
        <v>0</v>
      </c>
      <c r="W106">
        <v>0</v>
      </c>
    </row>
    <row r="107" spans="1:23" x14ac:dyDescent="0.75">
      <c r="A107">
        <v>337</v>
      </c>
      <c r="B107" t="s">
        <v>146</v>
      </c>
      <c r="C107" t="s">
        <v>944</v>
      </c>
      <c r="E107" t="s">
        <v>1037</v>
      </c>
      <c r="F107" t="s">
        <v>1037</v>
      </c>
      <c r="H107" t="s">
        <v>1056</v>
      </c>
      <c r="J107" t="s">
        <v>945</v>
      </c>
      <c r="K107" t="s">
        <v>286</v>
      </c>
      <c r="L107" t="b">
        <v>1</v>
      </c>
      <c r="M107" t="b">
        <v>0</v>
      </c>
      <c r="N107" t="s">
        <v>30</v>
      </c>
      <c r="O107" t="s">
        <v>94</v>
      </c>
      <c r="P107" t="s">
        <v>25</v>
      </c>
      <c r="Q107" t="b">
        <v>0</v>
      </c>
      <c r="W107">
        <v>0</v>
      </c>
    </row>
    <row r="108" spans="1:23" x14ac:dyDescent="0.75">
      <c r="A108">
        <v>120</v>
      </c>
      <c r="B108" t="s">
        <v>385</v>
      </c>
      <c r="C108" t="s">
        <v>386</v>
      </c>
      <c r="E108" t="s">
        <v>1037</v>
      </c>
      <c r="F108" t="s">
        <v>1037</v>
      </c>
      <c r="H108" t="s">
        <v>1066</v>
      </c>
      <c r="I108">
        <v>1779596</v>
      </c>
      <c r="J108" t="s">
        <v>387</v>
      </c>
      <c r="K108" t="s">
        <v>376</v>
      </c>
      <c r="L108" t="b">
        <v>0</v>
      </c>
      <c r="M108" t="b">
        <v>0</v>
      </c>
      <c r="N108" t="s">
        <v>30</v>
      </c>
      <c r="O108" t="s">
        <v>24</v>
      </c>
      <c r="P108" t="s">
        <v>25</v>
      </c>
      <c r="Q108" t="b">
        <v>0</v>
      </c>
      <c r="W108">
        <v>1779596</v>
      </c>
    </row>
    <row r="109" spans="1:23" x14ac:dyDescent="0.75">
      <c r="A109">
        <v>132</v>
      </c>
      <c r="B109" t="s">
        <v>385</v>
      </c>
      <c r="C109" t="s">
        <v>413</v>
      </c>
      <c r="E109" t="s">
        <v>1037</v>
      </c>
      <c r="F109" t="s">
        <v>1037</v>
      </c>
      <c r="H109" t="s">
        <v>1056</v>
      </c>
      <c r="J109" t="s">
        <v>414</v>
      </c>
      <c r="K109" t="s">
        <v>376</v>
      </c>
      <c r="L109" t="b">
        <v>0</v>
      </c>
      <c r="M109" t="b">
        <v>0</v>
      </c>
      <c r="N109" t="s">
        <v>145</v>
      </c>
      <c r="O109" t="s">
        <v>43</v>
      </c>
      <c r="P109" t="s">
        <v>70</v>
      </c>
      <c r="Q109" t="b">
        <v>1</v>
      </c>
      <c r="W109">
        <v>0</v>
      </c>
    </row>
    <row r="110" spans="1:23" x14ac:dyDescent="0.75">
      <c r="A110">
        <v>133</v>
      </c>
      <c r="B110" t="s">
        <v>385</v>
      </c>
      <c r="C110" t="s">
        <v>415</v>
      </c>
      <c r="E110" t="s">
        <v>1037</v>
      </c>
      <c r="F110" t="s">
        <v>1037</v>
      </c>
      <c r="H110" t="s">
        <v>1056</v>
      </c>
      <c r="I110">
        <v>210</v>
      </c>
      <c r="J110" t="s">
        <v>416</v>
      </c>
      <c r="K110" t="s">
        <v>376</v>
      </c>
      <c r="L110" t="b">
        <v>0</v>
      </c>
      <c r="M110" t="b">
        <v>0</v>
      </c>
      <c r="N110" t="s">
        <v>417</v>
      </c>
      <c r="O110" t="s">
        <v>56</v>
      </c>
      <c r="P110" t="s">
        <v>70</v>
      </c>
      <c r="Q110" t="b">
        <v>1</v>
      </c>
      <c r="W110">
        <v>0</v>
      </c>
    </row>
    <row r="111" spans="1:23" x14ac:dyDescent="0.75">
      <c r="A111">
        <v>136</v>
      </c>
      <c r="B111" t="s">
        <v>385</v>
      </c>
      <c r="C111" t="s">
        <v>422</v>
      </c>
      <c r="E111" t="s">
        <v>1037</v>
      </c>
      <c r="F111" t="s">
        <v>1037</v>
      </c>
      <c r="H111" t="s">
        <v>1056</v>
      </c>
      <c r="I111">
        <v>838</v>
      </c>
      <c r="J111" t="s">
        <v>423</v>
      </c>
      <c r="K111" t="s">
        <v>376</v>
      </c>
      <c r="L111" t="b">
        <v>0</v>
      </c>
      <c r="M111" t="b">
        <v>0</v>
      </c>
      <c r="N111" t="s">
        <v>159</v>
      </c>
      <c r="O111" t="s">
        <v>56</v>
      </c>
      <c r="P111" t="s">
        <v>70</v>
      </c>
      <c r="Q111" t="b">
        <v>1</v>
      </c>
      <c r="W111">
        <v>0</v>
      </c>
    </row>
    <row r="112" spans="1:23" x14ac:dyDescent="0.75">
      <c r="A112">
        <v>147</v>
      </c>
      <c r="B112" t="s">
        <v>385</v>
      </c>
      <c r="C112" t="s">
        <v>448</v>
      </c>
      <c r="E112" t="s">
        <v>1037</v>
      </c>
      <c r="F112" t="s">
        <v>1037</v>
      </c>
      <c r="H112" t="s">
        <v>1056</v>
      </c>
      <c r="I112">
        <v>42414</v>
      </c>
      <c r="J112" t="s">
        <v>449</v>
      </c>
      <c r="K112" t="s">
        <v>376</v>
      </c>
      <c r="L112" t="b">
        <v>0</v>
      </c>
      <c r="M112" t="b">
        <v>0</v>
      </c>
      <c r="N112" t="s">
        <v>276</v>
      </c>
      <c r="O112" t="s">
        <v>24</v>
      </c>
      <c r="P112" t="s">
        <v>25</v>
      </c>
      <c r="Q112" t="b">
        <v>0</v>
      </c>
      <c r="W112">
        <v>0</v>
      </c>
    </row>
    <row r="113" spans="1:23" x14ac:dyDescent="0.75">
      <c r="A113">
        <v>149</v>
      </c>
      <c r="B113" t="s">
        <v>385</v>
      </c>
      <c r="C113" t="s">
        <v>452</v>
      </c>
      <c r="E113" t="s">
        <v>1037</v>
      </c>
      <c r="F113" t="s">
        <v>1037</v>
      </c>
      <c r="H113" t="s">
        <v>1056</v>
      </c>
      <c r="I113">
        <v>114</v>
      </c>
      <c r="J113" t="s">
        <v>453</v>
      </c>
      <c r="K113" t="s">
        <v>376</v>
      </c>
      <c r="L113" t="b">
        <v>0</v>
      </c>
      <c r="M113" t="b">
        <v>0</v>
      </c>
      <c r="N113" t="s">
        <v>454</v>
      </c>
      <c r="O113" t="s">
        <v>43</v>
      </c>
      <c r="P113" t="s">
        <v>70</v>
      </c>
      <c r="Q113" t="b">
        <v>1</v>
      </c>
      <c r="W113">
        <v>0</v>
      </c>
    </row>
    <row r="114" spans="1:23" x14ac:dyDescent="0.75">
      <c r="A114">
        <v>154</v>
      </c>
      <c r="B114" t="s">
        <v>385</v>
      </c>
      <c r="C114" t="s">
        <v>465</v>
      </c>
      <c r="E114" t="s">
        <v>1037</v>
      </c>
      <c r="F114" t="s">
        <v>1037</v>
      </c>
      <c r="H114" t="s">
        <v>1056</v>
      </c>
      <c r="I114">
        <v>30447</v>
      </c>
      <c r="J114" t="s">
        <v>466</v>
      </c>
      <c r="K114" t="s">
        <v>376</v>
      </c>
      <c r="L114" t="b">
        <v>0</v>
      </c>
      <c r="M114" t="b">
        <v>0</v>
      </c>
      <c r="N114" t="s">
        <v>467</v>
      </c>
      <c r="O114" t="s">
        <v>24</v>
      </c>
      <c r="P114" t="s">
        <v>25</v>
      </c>
      <c r="Q114" t="b">
        <v>0</v>
      </c>
      <c r="W114">
        <v>30447</v>
      </c>
    </row>
    <row r="115" spans="1:23" x14ac:dyDescent="0.75">
      <c r="A115">
        <v>155</v>
      </c>
      <c r="B115" t="s">
        <v>385</v>
      </c>
      <c r="C115" t="s">
        <v>468</v>
      </c>
      <c r="E115" t="s">
        <v>1037</v>
      </c>
      <c r="F115" t="s">
        <v>1037</v>
      </c>
      <c r="H115" t="s">
        <v>1056</v>
      </c>
      <c r="I115">
        <v>311</v>
      </c>
      <c r="J115" t="s">
        <v>469</v>
      </c>
      <c r="K115" t="s">
        <v>376</v>
      </c>
      <c r="L115" t="b">
        <v>0</v>
      </c>
      <c r="M115" t="b">
        <v>0</v>
      </c>
      <c r="N115" t="s">
        <v>51</v>
      </c>
      <c r="O115" t="s">
        <v>56</v>
      </c>
      <c r="P115" t="s">
        <v>70</v>
      </c>
      <c r="Q115" t="b">
        <v>1</v>
      </c>
      <c r="W115">
        <v>0</v>
      </c>
    </row>
    <row r="116" spans="1:23" x14ac:dyDescent="0.75">
      <c r="A116">
        <v>1</v>
      </c>
      <c r="B116" t="s">
        <v>26</v>
      </c>
      <c r="C116" t="s">
        <v>27</v>
      </c>
      <c r="D116" t="s">
        <v>28</v>
      </c>
      <c r="E116" t="s">
        <v>28</v>
      </c>
      <c r="F116">
        <v>1430186</v>
      </c>
      <c r="I116">
        <v>1144686</v>
      </c>
      <c r="J116" t="s">
        <v>29</v>
      </c>
      <c r="K116" t="s">
        <v>22</v>
      </c>
      <c r="L116" t="b">
        <v>0</v>
      </c>
      <c r="M116" t="b">
        <v>0</v>
      </c>
      <c r="N116" t="s">
        <v>30</v>
      </c>
      <c r="O116" t="s">
        <v>31</v>
      </c>
      <c r="P116" t="s">
        <v>25</v>
      </c>
      <c r="Q116" t="b">
        <v>0</v>
      </c>
      <c r="W116">
        <v>0</v>
      </c>
    </row>
    <row r="117" spans="1:23" x14ac:dyDescent="0.75">
      <c r="A117">
        <v>3</v>
      </c>
      <c r="B117" t="s">
        <v>26</v>
      </c>
      <c r="C117" t="s">
        <v>35</v>
      </c>
      <c r="E117" t="s">
        <v>1037</v>
      </c>
      <c r="F117" t="s">
        <v>1037</v>
      </c>
      <c r="H117" t="s">
        <v>1056</v>
      </c>
      <c r="J117" t="s">
        <v>36</v>
      </c>
      <c r="K117" t="s">
        <v>22</v>
      </c>
      <c r="L117" t="b">
        <v>0</v>
      </c>
      <c r="M117" t="b">
        <v>0</v>
      </c>
      <c r="N117" t="s">
        <v>37</v>
      </c>
      <c r="O117" t="s">
        <v>38</v>
      </c>
      <c r="P117" t="s">
        <v>25</v>
      </c>
      <c r="Q117" t="b">
        <v>0</v>
      </c>
      <c r="W117">
        <v>0</v>
      </c>
    </row>
    <row r="118" spans="1:23" x14ac:dyDescent="0.75">
      <c r="A118">
        <v>4</v>
      </c>
      <c r="B118" t="s">
        <v>26</v>
      </c>
      <c r="C118" t="s">
        <v>39</v>
      </c>
      <c r="D118" t="s">
        <v>40</v>
      </c>
      <c r="E118" t="s">
        <v>40</v>
      </c>
      <c r="F118">
        <v>282303</v>
      </c>
      <c r="I118">
        <v>147133</v>
      </c>
      <c r="J118" t="s">
        <v>41</v>
      </c>
      <c r="K118" t="s">
        <v>22</v>
      </c>
      <c r="L118" t="b">
        <v>0</v>
      </c>
      <c r="M118" t="b">
        <v>0</v>
      </c>
      <c r="N118" t="s">
        <v>42</v>
      </c>
      <c r="O118" t="s">
        <v>43</v>
      </c>
      <c r="P118" t="s">
        <v>25</v>
      </c>
      <c r="Q118" t="b">
        <v>0</v>
      </c>
      <c r="W118">
        <v>147133</v>
      </c>
    </row>
    <row r="119" spans="1:23" x14ac:dyDescent="0.75">
      <c r="A119">
        <v>5</v>
      </c>
      <c r="B119" t="s">
        <v>26</v>
      </c>
      <c r="C119" t="s">
        <v>44</v>
      </c>
      <c r="E119" t="s">
        <v>1037</v>
      </c>
      <c r="F119" t="s">
        <v>1037</v>
      </c>
      <c r="H119" t="s">
        <v>1066</v>
      </c>
      <c r="I119">
        <v>429725</v>
      </c>
      <c r="J119" t="s">
        <v>45</v>
      </c>
      <c r="K119" t="s">
        <v>22</v>
      </c>
      <c r="L119" t="b">
        <v>0</v>
      </c>
      <c r="M119" t="b">
        <v>0</v>
      </c>
      <c r="N119" t="s">
        <v>42</v>
      </c>
      <c r="O119" t="s">
        <v>43</v>
      </c>
      <c r="P119" t="s">
        <v>25</v>
      </c>
      <c r="Q119" t="b">
        <v>0</v>
      </c>
      <c r="W119">
        <v>0</v>
      </c>
    </row>
    <row r="120" spans="1:23" x14ac:dyDescent="0.75">
      <c r="A120">
        <v>6</v>
      </c>
      <c r="B120" t="s">
        <v>26</v>
      </c>
      <c r="C120" t="s">
        <v>46</v>
      </c>
      <c r="E120" t="s">
        <v>1037</v>
      </c>
      <c r="F120" t="s">
        <v>1037</v>
      </c>
      <c r="H120" t="s">
        <v>1071</v>
      </c>
      <c r="I120">
        <v>431284</v>
      </c>
      <c r="J120" t="s">
        <v>47</v>
      </c>
      <c r="K120" t="s">
        <v>22</v>
      </c>
      <c r="L120" t="b">
        <v>0</v>
      </c>
      <c r="M120" t="b">
        <v>0</v>
      </c>
      <c r="N120" t="s">
        <v>48</v>
      </c>
      <c r="O120" t="s">
        <v>43</v>
      </c>
      <c r="P120" t="s">
        <v>25</v>
      </c>
      <c r="Q120" t="b">
        <v>0</v>
      </c>
      <c r="W120">
        <v>0</v>
      </c>
    </row>
    <row r="121" spans="1:23" x14ac:dyDescent="0.75">
      <c r="A121">
        <v>7</v>
      </c>
      <c r="B121" t="s">
        <v>26</v>
      </c>
      <c r="C121" t="s">
        <v>49</v>
      </c>
      <c r="E121" t="s">
        <v>1037</v>
      </c>
      <c r="F121">
        <f>728637+458010+238959</f>
        <v>1425606</v>
      </c>
      <c r="H121" t="s">
        <v>1072</v>
      </c>
      <c r="I121">
        <v>89356303</v>
      </c>
      <c r="J121" t="s">
        <v>50</v>
      </c>
      <c r="K121" t="s">
        <v>22</v>
      </c>
      <c r="L121" t="b">
        <v>0</v>
      </c>
      <c r="M121" t="b">
        <v>0</v>
      </c>
      <c r="N121" t="s">
        <v>51</v>
      </c>
      <c r="O121" t="s">
        <v>31</v>
      </c>
      <c r="P121" t="s">
        <v>25</v>
      </c>
      <c r="Q121" t="b">
        <v>0</v>
      </c>
      <c r="W121">
        <v>0</v>
      </c>
    </row>
    <row r="122" spans="1:23" x14ac:dyDescent="0.75">
      <c r="A122">
        <v>15</v>
      </c>
      <c r="B122" t="s">
        <v>26</v>
      </c>
      <c r="C122" t="s">
        <v>80</v>
      </c>
      <c r="E122" t="s">
        <v>1037</v>
      </c>
      <c r="F122" t="s">
        <v>1037</v>
      </c>
      <c r="H122" t="s">
        <v>1056</v>
      </c>
      <c r="I122">
        <v>414018</v>
      </c>
      <c r="J122" t="s">
        <v>81</v>
      </c>
      <c r="K122" t="s">
        <v>55</v>
      </c>
      <c r="L122" t="b">
        <v>0</v>
      </c>
      <c r="M122" t="b">
        <v>0</v>
      </c>
      <c r="N122" t="s">
        <v>82</v>
      </c>
      <c r="O122" t="s">
        <v>43</v>
      </c>
      <c r="P122" t="s">
        <v>25</v>
      </c>
      <c r="Q122" t="b">
        <v>0</v>
      </c>
      <c r="W122">
        <v>414018</v>
      </c>
    </row>
    <row r="123" spans="1:23" x14ac:dyDescent="0.75">
      <c r="A123">
        <v>17</v>
      </c>
      <c r="B123" t="s">
        <v>26</v>
      </c>
      <c r="C123" t="s">
        <v>87</v>
      </c>
      <c r="E123" t="s">
        <v>1037</v>
      </c>
      <c r="F123" t="s">
        <v>1037</v>
      </c>
      <c r="H123" t="s">
        <v>1056</v>
      </c>
      <c r="I123">
        <v>17086</v>
      </c>
      <c r="J123" t="s">
        <v>88</v>
      </c>
      <c r="K123" t="s">
        <v>86</v>
      </c>
      <c r="L123" t="b">
        <v>0</v>
      </c>
      <c r="M123" t="b">
        <v>1</v>
      </c>
      <c r="N123" t="s">
        <v>30</v>
      </c>
      <c r="O123" t="s">
        <v>31</v>
      </c>
      <c r="P123" t="s">
        <v>89</v>
      </c>
      <c r="Q123" t="b">
        <v>1</v>
      </c>
      <c r="W123">
        <v>0</v>
      </c>
    </row>
    <row r="124" spans="1:23" x14ac:dyDescent="0.75">
      <c r="A124">
        <v>74</v>
      </c>
      <c r="B124" t="s">
        <v>26</v>
      </c>
      <c r="C124" t="s">
        <v>262</v>
      </c>
      <c r="D124" t="s">
        <v>263</v>
      </c>
      <c r="E124" t="s">
        <v>1037</v>
      </c>
      <c r="F124" t="s">
        <v>1037</v>
      </c>
      <c r="H124" t="s">
        <v>1073</v>
      </c>
      <c r="I124">
        <v>1678413</v>
      </c>
      <c r="J124" s="3" t="s">
        <v>264</v>
      </c>
      <c r="K124" t="s">
        <v>258</v>
      </c>
      <c r="L124" t="b">
        <v>0</v>
      </c>
      <c r="M124" t="b">
        <v>0</v>
      </c>
      <c r="N124" t="s">
        <v>265</v>
      </c>
      <c r="O124" t="s">
        <v>31</v>
      </c>
      <c r="P124" t="s">
        <v>70</v>
      </c>
      <c r="Q124" t="b">
        <v>1</v>
      </c>
      <c r="W124">
        <v>1678413</v>
      </c>
    </row>
    <row r="125" spans="1:23" x14ac:dyDescent="0.75">
      <c r="A125">
        <v>77</v>
      </c>
      <c r="B125" t="s">
        <v>26</v>
      </c>
      <c r="C125" t="s">
        <v>270</v>
      </c>
      <c r="D125" t="s">
        <v>263</v>
      </c>
      <c r="E125" t="s">
        <v>1037</v>
      </c>
      <c r="F125" t="s">
        <v>1037</v>
      </c>
      <c r="H125" t="s">
        <v>1073</v>
      </c>
      <c r="I125">
        <v>83957</v>
      </c>
      <c r="J125" t="s">
        <v>271</v>
      </c>
      <c r="K125" t="s">
        <v>258</v>
      </c>
      <c r="L125" t="b">
        <v>0</v>
      </c>
      <c r="M125" t="b">
        <v>0</v>
      </c>
      <c r="N125" t="s">
        <v>168</v>
      </c>
      <c r="O125" t="s">
        <v>31</v>
      </c>
      <c r="P125" t="s">
        <v>25</v>
      </c>
      <c r="Q125" t="b">
        <v>0</v>
      </c>
      <c r="W125">
        <v>0</v>
      </c>
    </row>
    <row r="126" spans="1:23" x14ac:dyDescent="0.75">
      <c r="A126">
        <v>252</v>
      </c>
      <c r="B126" t="s">
        <v>26</v>
      </c>
      <c r="C126" t="s">
        <v>706</v>
      </c>
      <c r="E126" t="s">
        <v>1037</v>
      </c>
      <c r="F126" t="s">
        <v>1037</v>
      </c>
      <c r="H126" t="s">
        <v>1056</v>
      </c>
      <c r="I126">
        <v>19588</v>
      </c>
      <c r="J126" t="s">
        <v>707</v>
      </c>
      <c r="K126" t="s">
        <v>677</v>
      </c>
      <c r="L126" t="b">
        <v>0</v>
      </c>
      <c r="M126" t="b">
        <v>0</v>
      </c>
      <c r="N126" t="s">
        <v>159</v>
      </c>
      <c r="O126" t="s">
        <v>56</v>
      </c>
      <c r="P126" t="s">
        <v>70</v>
      </c>
      <c r="Q126" t="b">
        <v>1</v>
      </c>
      <c r="R126" t="s">
        <v>708</v>
      </c>
      <c r="W126">
        <v>19588</v>
      </c>
    </row>
    <row r="127" spans="1:23" x14ac:dyDescent="0.75">
      <c r="A127">
        <v>292</v>
      </c>
      <c r="B127" t="s">
        <v>26</v>
      </c>
      <c r="C127" t="s">
        <v>818</v>
      </c>
      <c r="E127" t="s">
        <v>1037</v>
      </c>
      <c r="F127" t="s">
        <v>1037</v>
      </c>
      <c r="H127" t="s">
        <v>1056</v>
      </c>
      <c r="I127">
        <v>700674</v>
      </c>
      <c r="J127" t="s">
        <v>819</v>
      </c>
      <c r="K127" t="s">
        <v>820</v>
      </c>
      <c r="L127" t="b">
        <v>0</v>
      </c>
      <c r="M127" t="b">
        <v>0</v>
      </c>
      <c r="N127" t="s">
        <v>30</v>
      </c>
      <c r="O127" t="s">
        <v>24</v>
      </c>
      <c r="P127" t="s">
        <v>25</v>
      </c>
      <c r="Q127" t="b">
        <v>0</v>
      </c>
      <c r="W127">
        <v>0</v>
      </c>
    </row>
    <row r="128" spans="1:23" x14ac:dyDescent="0.75">
      <c r="A128">
        <v>295</v>
      </c>
      <c r="B128" t="s">
        <v>26</v>
      </c>
      <c r="C128" t="s">
        <v>827</v>
      </c>
      <c r="E128" t="s">
        <v>1037</v>
      </c>
      <c r="F128" t="s">
        <v>1037</v>
      </c>
      <c r="H128" t="s">
        <v>1066</v>
      </c>
      <c r="I128">
        <v>8399</v>
      </c>
      <c r="J128" t="s">
        <v>828</v>
      </c>
      <c r="K128" t="s">
        <v>820</v>
      </c>
      <c r="L128" t="b">
        <v>0</v>
      </c>
      <c r="M128" t="b">
        <v>0</v>
      </c>
      <c r="N128" t="s">
        <v>118</v>
      </c>
      <c r="O128" t="s">
        <v>56</v>
      </c>
      <c r="P128" t="s">
        <v>141</v>
      </c>
      <c r="Q128" t="b">
        <v>1</v>
      </c>
      <c r="R128" t="s">
        <v>829</v>
      </c>
      <c r="W128">
        <v>0</v>
      </c>
    </row>
    <row r="129" spans="1:23" x14ac:dyDescent="0.75">
      <c r="A129">
        <v>297</v>
      </c>
      <c r="B129" t="s">
        <v>26</v>
      </c>
      <c r="C129" t="s">
        <v>833</v>
      </c>
      <c r="E129" t="s">
        <v>1038</v>
      </c>
      <c r="F129" t="s">
        <v>1037</v>
      </c>
      <c r="H129" t="s">
        <v>1074</v>
      </c>
      <c r="I129">
        <v>3432014</v>
      </c>
      <c r="J129" t="s">
        <v>834</v>
      </c>
      <c r="K129" t="s">
        <v>820</v>
      </c>
      <c r="L129" t="b">
        <v>0</v>
      </c>
      <c r="M129" t="b">
        <v>0</v>
      </c>
      <c r="N129" t="s">
        <v>159</v>
      </c>
      <c r="O129" t="s">
        <v>56</v>
      </c>
      <c r="P129" t="s">
        <v>119</v>
      </c>
      <c r="Q129" t="b">
        <v>1</v>
      </c>
      <c r="R129" t="s">
        <v>835</v>
      </c>
      <c r="W129">
        <v>0</v>
      </c>
    </row>
    <row r="130" spans="1:23" x14ac:dyDescent="0.75">
      <c r="A130">
        <v>299</v>
      </c>
      <c r="B130" t="s">
        <v>26</v>
      </c>
      <c r="C130" t="s">
        <v>838</v>
      </c>
      <c r="E130" t="s">
        <v>1037</v>
      </c>
      <c r="F130" t="s">
        <v>1037</v>
      </c>
      <c r="H130" t="s">
        <v>1056</v>
      </c>
      <c r="I130">
        <v>784779</v>
      </c>
      <c r="J130" t="s">
        <v>839</v>
      </c>
      <c r="K130" t="s">
        <v>820</v>
      </c>
      <c r="L130" t="b">
        <v>0</v>
      </c>
      <c r="M130" t="b">
        <v>0</v>
      </c>
      <c r="N130" t="s">
        <v>159</v>
      </c>
      <c r="O130" t="s">
        <v>56</v>
      </c>
      <c r="P130" t="s">
        <v>119</v>
      </c>
      <c r="Q130" t="b">
        <v>1</v>
      </c>
      <c r="R130" t="s">
        <v>840</v>
      </c>
      <c r="W130">
        <v>784779</v>
      </c>
    </row>
    <row r="131" spans="1:23" x14ac:dyDescent="0.75">
      <c r="A131">
        <v>319</v>
      </c>
      <c r="B131" t="s">
        <v>26</v>
      </c>
      <c r="C131" t="s">
        <v>898</v>
      </c>
      <c r="E131" t="s">
        <v>1037</v>
      </c>
      <c r="G131">
        <v>37710</v>
      </c>
      <c r="H131" t="s">
        <v>1076</v>
      </c>
      <c r="I131">
        <v>59478</v>
      </c>
      <c r="J131" t="s">
        <v>899</v>
      </c>
      <c r="K131" t="s">
        <v>22</v>
      </c>
      <c r="L131" t="b">
        <v>1</v>
      </c>
      <c r="M131" t="b">
        <v>0</v>
      </c>
      <c r="N131" t="s">
        <v>30</v>
      </c>
      <c r="O131" t="s">
        <v>24</v>
      </c>
      <c r="P131" t="s">
        <v>25</v>
      </c>
      <c r="Q131" t="b">
        <v>0</v>
      </c>
      <c r="W131">
        <v>0</v>
      </c>
    </row>
    <row r="132" spans="1:23" x14ac:dyDescent="0.75">
      <c r="A132">
        <v>320</v>
      </c>
      <c r="B132" t="s">
        <v>26</v>
      </c>
      <c r="C132" t="s">
        <v>900</v>
      </c>
      <c r="D132" t="s">
        <v>901</v>
      </c>
      <c r="E132" t="s">
        <v>901</v>
      </c>
      <c r="F132" t="s">
        <v>1037</v>
      </c>
      <c r="H132" t="s">
        <v>1077</v>
      </c>
      <c r="I132">
        <v>49588</v>
      </c>
      <c r="J132" t="s">
        <v>902</v>
      </c>
      <c r="K132" t="s">
        <v>22</v>
      </c>
      <c r="L132" t="b">
        <v>1</v>
      </c>
      <c r="M132" t="b">
        <v>0</v>
      </c>
      <c r="N132" t="s">
        <v>30</v>
      </c>
      <c r="O132" t="s">
        <v>31</v>
      </c>
      <c r="P132" t="s">
        <v>25</v>
      </c>
      <c r="Q132" t="b">
        <v>0</v>
      </c>
      <c r="W132">
        <v>0</v>
      </c>
    </row>
    <row r="133" spans="1:23" x14ac:dyDescent="0.75">
      <c r="A133">
        <v>321</v>
      </c>
      <c r="B133" t="s">
        <v>26</v>
      </c>
      <c r="C133" t="s">
        <v>903</v>
      </c>
      <c r="E133" t="s">
        <v>1037</v>
      </c>
      <c r="F133">
        <v>282303</v>
      </c>
      <c r="H133" t="s">
        <v>1078</v>
      </c>
      <c r="I133">
        <v>443305</v>
      </c>
      <c r="J133" t="s">
        <v>904</v>
      </c>
      <c r="K133" t="s">
        <v>22</v>
      </c>
      <c r="L133" t="b">
        <v>1</v>
      </c>
      <c r="M133" t="b">
        <v>0</v>
      </c>
      <c r="N133" t="s">
        <v>30</v>
      </c>
      <c r="O133" t="s">
        <v>31</v>
      </c>
      <c r="P133" t="s">
        <v>25</v>
      </c>
      <c r="Q133" t="b">
        <v>0</v>
      </c>
      <c r="W133">
        <v>0</v>
      </c>
    </row>
    <row r="134" spans="1:23" x14ac:dyDescent="0.75">
      <c r="A134">
        <v>322</v>
      </c>
      <c r="B134" t="s">
        <v>26</v>
      </c>
      <c r="C134" t="s">
        <v>905</v>
      </c>
      <c r="D134" t="s">
        <v>906</v>
      </c>
      <c r="E134" t="s">
        <v>1037</v>
      </c>
      <c r="G134">
        <v>97000</v>
      </c>
      <c r="H134" t="s">
        <v>1079</v>
      </c>
      <c r="I134">
        <v>282295</v>
      </c>
      <c r="J134" t="s">
        <v>907</v>
      </c>
      <c r="K134" t="s">
        <v>22</v>
      </c>
      <c r="L134" t="b">
        <v>1</v>
      </c>
      <c r="M134" t="b">
        <v>0</v>
      </c>
      <c r="N134" t="s">
        <v>30</v>
      </c>
      <c r="O134" t="s">
        <v>31</v>
      </c>
      <c r="P134" t="s">
        <v>25</v>
      </c>
      <c r="Q134" t="b">
        <v>0</v>
      </c>
      <c r="W134">
        <v>282295</v>
      </c>
    </row>
    <row r="135" spans="1:23" x14ac:dyDescent="0.75">
      <c r="A135">
        <v>323</v>
      </c>
      <c r="B135" t="s">
        <v>26</v>
      </c>
      <c r="C135" t="s">
        <v>908</v>
      </c>
      <c r="D135" t="s">
        <v>909</v>
      </c>
      <c r="E135" t="s">
        <v>1037</v>
      </c>
      <c r="H135" t="s">
        <v>1081</v>
      </c>
      <c r="I135">
        <v>20724</v>
      </c>
      <c r="J135" t="s">
        <v>910</v>
      </c>
      <c r="K135" t="s">
        <v>22</v>
      </c>
      <c r="L135" t="b">
        <v>1</v>
      </c>
      <c r="M135" t="b">
        <v>0</v>
      </c>
      <c r="N135" t="s">
        <v>30</v>
      </c>
      <c r="O135" t="s">
        <v>31</v>
      </c>
      <c r="P135" t="s">
        <v>70</v>
      </c>
      <c r="Q135" t="b">
        <v>1</v>
      </c>
      <c r="W135">
        <v>0</v>
      </c>
    </row>
    <row r="136" spans="1:23" x14ac:dyDescent="0.75">
      <c r="A136">
        <v>324</v>
      </c>
      <c r="B136" t="s">
        <v>26</v>
      </c>
      <c r="C136" t="s">
        <v>911</v>
      </c>
      <c r="D136" t="s">
        <v>912</v>
      </c>
      <c r="E136" t="s">
        <v>912</v>
      </c>
      <c r="F136">
        <v>98417</v>
      </c>
      <c r="I136">
        <v>262129</v>
      </c>
      <c r="J136" t="s">
        <v>913</v>
      </c>
      <c r="K136" t="s">
        <v>22</v>
      </c>
      <c r="L136" t="b">
        <v>1</v>
      </c>
      <c r="M136" t="b">
        <v>0</v>
      </c>
      <c r="N136" t="s">
        <v>30</v>
      </c>
      <c r="O136" t="s">
        <v>31</v>
      </c>
      <c r="P136" t="s">
        <v>25</v>
      </c>
      <c r="Q136" t="b">
        <v>0</v>
      </c>
      <c r="W136">
        <v>262129</v>
      </c>
    </row>
    <row r="137" spans="1:23" x14ac:dyDescent="0.75">
      <c r="A137">
        <v>325</v>
      </c>
      <c r="B137" t="s">
        <v>26</v>
      </c>
      <c r="C137" t="s">
        <v>914</v>
      </c>
      <c r="D137" t="s">
        <v>915</v>
      </c>
      <c r="F137" s="2">
        <v>444119</v>
      </c>
      <c r="H137" t="s">
        <v>1083</v>
      </c>
      <c r="I137">
        <v>43816</v>
      </c>
      <c r="J137" t="s">
        <v>916</v>
      </c>
      <c r="K137" t="s">
        <v>22</v>
      </c>
      <c r="L137" t="b">
        <v>1</v>
      </c>
      <c r="M137" t="b">
        <v>0</v>
      </c>
      <c r="N137" t="s">
        <v>30</v>
      </c>
      <c r="O137" t="s">
        <v>31</v>
      </c>
      <c r="P137" t="s">
        <v>25</v>
      </c>
      <c r="Q137" t="b">
        <v>0</v>
      </c>
      <c r="W137">
        <v>0</v>
      </c>
    </row>
    <row r="138" spans="1:23" x14ac:dyDescent="0.75">
      <c r="A138">
        <v>326</v>
      </c>
      <c r="B138" t="s">
        <v>26</v>
      </c>
      <c r="C138" t="s">
        <v>917</v>
      </c>
      <c r="D138" t="s">
        <v>918</v>
      </c>
      <c r="E138" t="s">
        <v>1039</v>
      </c>
      <c r="F138">
        <v>384653</v>
      </c>
      <c r="I138">
        <v>2404</v>
      </c>
      <c r="J138" t="s">
        <v>919</v>
      </c>
      <c r="K138" t="s">
        <v>22</v>
      </c>
      <c r="L138" t="b">
        <v>1</v>
      </c>
      <c r="M138" t="b">
        <v>0</v>
      </c>
      <c r="N138" t="s">
        <v>140</v>
      </c>
      <c r="O138" t="s">
        <v>31</v>
      </c>
      <c r="P138" t="s">
        <v>25</v>
      </c>
      <c r="Q138" t="b">
        <v>0</v>
      </c>
      <c r="W138">
        <v>0</v>
      </c>
    </row>
    <row r="139" spans="1:23" x14ac:dyDescent="0.75">
      <c r="A139">
        <v>327</v>
      </c>
      <c r="B139" t="s">
        <v>26</v>
      </c>
      <c r="C139" t="s">
        <v>920</v>
      </c>
      <c r="D139" t="s">
        <v>921</v>
      </c>
      <c r="E139" t="s">
        <v>921</v>
      </c>
      <c r="F139">
        <v>182588</v>
      </c>
      <c r="H139" t="s">
        <v>1082</v>
      </c>
      <c r="I139">
        <v>30377</v>
      </c>
      <c r="J139" t="s">
        <v>922</v>
      </c>
      <c r="K139" t="s">
        <v>22</v>
      </c>
      <c r="L139" t="b">
        <v>1</v>
      </c>
      <c r="M139" t="b">
        <v>0</v>
      </c>
      <c r="N139" t="s">
        <v>140</v>
      </c>
      <c r="O139" t="s">
        <v>31</v>
      </c>
      <c r="P139" t="s">
        <v>25</v>
      </c>
      <c r="Q139" t="b">
        <v>0</v>
      </c>
      <c r="W139">
        <v>0</v>
      </c>
    </row>
    <row r="140" spans="1:23" x14ac:dyDescent="0.75">
      <c r="A140">
        <v>328</v>
      </c>
      <c r="B140" t="s">
        <v>26</v>
      </c>
      <c r="C140" t="s">
        <v>923</v>
      </c>
      <c r="E140" t="s">
        <v>1037</v>
      </c>
      <c r="G140">
        <v>43760</v>
      </c>
      <c r="H140" t="s">
        <v>1084</v>
      </c>
      <c r="I140">
        <v>15031</v>
      </c>
      <c r="J140" t="s">
        <v>924</v>
      </c>
      <c r="K140" t="s">
        <v>22</v>
      </c>
      <c r="L140" t="b">
        <v>1</v>
      </c>
      <c r="M140" t="b">
        <v>0</v>
      </c>
      <c r="N140" t="s">
        <v>140</v>
      </c>
      <c r="O140" t="s">
        <v>31</v>
      </c>
      <c r="P140" t="s">
        <v>25</v>
      </c>
      <c r="Q140" t="b">
        <v>0</v>
      </c>
      <c r="W140">
        <v>0</v>
      </c>
    </row>
    <row r="141" spans="1:23" x14ac:dyDescent="0.75">
      <c r="A141">
        <v>329</v>
      </c>
      <c r="B141" t="s">
        <v>26</v>
      </c>
      <c r="C141" t="s">
        <v>925</v>
      </c>
      <c r="E141" t="s">
        <v>1037</v>
      </c>
      <c r="F141" t="s">
        <v>1037</v>
      </c>
      <c r="G141" t="s">
        <v>1037</v>
      </c>
      <c r="H141" t="s">
        <v>1085</v>
      </c>
      <c r="I141">
        <v>19493</v>
      </c>
      <c r="J141" t="s">
        <v>1040</v>
      </c>
      <c r="K141" t="s">
        <v>22</v>
      </c>
      <c r="L141" t="b">
        <v>1</v>
      </c>
      <c r="M141" t="b">
        <v>0</v>
      </c>
      <c r="N141" t="s">
        <v>168</v>
      </c>
      <c r="O141" t="s">
        <v>31</v>
      </c>
      <c r="P141" t="s">
        <v>25</v>
      </c>
      <c r="Q141" t="b">
        <v>0</v>
      </c>
      <c r="W141">
        <v>0</v>
      </c>
    </row>
    <row r="142" spans="1:23" x14ac:dyDescent="0.75">
      <c r="A142">
        <v>369</v>
      </c>
      <c r="B142" t="s">
        <v>26</v>
      </c>
      <c r="C142" t="s">
        <v>1017</v>
      </c>
      <c r="D142" t="s">
        <v>1018</v>
      </c>
      <c r="E142" t="s">
        <v>1018</v>
      </c>
      <c r="F142" s="2">
        <v>12896460</v>
      </c>
      <c r="I142">
        <v>731350</v>
      </c>
      <c r="J142" t="s">
        <v>1019</v>
      </c>
      <c r="K142" t="s">
        <v>820</v>
      </c>
      <c r="L142" t="b">
        <v>1</v>
      </c>
      <c r="M142" t="b">
        <v>0</v>
      </c>
      <c r="N142" t="s">
        <v>168</v>
      </c>
      <c r="O142" t="s">
        <v>31</v>
      </c>
      <c r="P142" t="s">
        <v>25</v>
      </c>
      <c r="Q142" t="b">
        <v>0</v>
      </c>
      <c r="W142">
        <v>0</v>
      </c>
    </row>
    <row r="143" spans="1:23" x14ac:dyDescent="0.75">
      <c r="A143">
        <v>282</v>
      </c>
      <c r="B143" t="s">
        <v>790</v>
      </c>
      <c r="C143" t="s">
        <v>791</v>
      </c>
      <c r="E143" t="s">
        <v>1037</v>
      </c>
      <c r="H143" t="s">
        <v>1047</v>
      </c>
      <c r="I143">
        <v>4861</v>
      </c>
      <c r="J143" t="s">
        <v>792</v>
      </c>
      <c r="K143" t="s">
        <v>783</v>
      </c>
      <c r="L143" t="b">
        <v>0</v>
      </c>
      <c r="M143" t="b">
        <v>0</v>
      </c>
      <c r="N143" t="s">
        <v>30</v>
      </c>
      <c r="O143" t="s">
        <v>31</v>
      </c>
      <c r="P143" t="s">
        <v>25</v>
      </c>
      <c r="Q143" t="b">
        <v>0</v>
      </c>
      <c r="W143">
        <v>4861</v>
      </c>
    </row>
    <row r="144" spans="1:23" x14ac:dyDescent="0.75">
      <c r="A144">
        <v>307</v>
      </c>
      <c r="B144" t="s">
        <v>790</v>
      </c>
      <c r="C144" t="s">
        <v>867</v>
      </c>
      <c r="E144" t="s">
        <v>1037</v>
      </c>
      <c r="F144" t="s">
        <v>1037</v>
      </c>
      <c r="I144">
        <v>60347</v>
      </c>
      <c r="J144" t="s">
        <v>868</v>
      </c>
      <c r="K144" t="s">
        <v>854</v>
      </c>
      <c r="L144" t="b">
        <v>0</v>
      </c>
      <c r="M144" t="b">
        <v>1</v>
      </c>
      <c r="N144" t="s">
        <v>145</v>
      </c>
      <c r="O144" t="s">
        <v>56</v>
      </c>
      <c r="P144" t="s">
        <v>89</v>
      </c>
      <c r="Q144" t="b">
        <v>1</v>
      </c>
      <c r="R144" t="s">
        <v>869</v>
      </c>
      <c r="W144">
        <v>0</v>
      </c>
    </row>
    <row r="145" spans="1:23" x14ac:dyDescent="0.75">
      <c r="A145">
        <v>309</v>
      </c>
      <c r="B145" t="s">
        <v>790</v>
      </c>
      <c r="C145" t="s">
        <v>873</v>
      </c>
      <c r="E145" t="s">
        <v>1037</v>
      </c>
      <c r="F145" t="s">
        <v>1037</v>
      </c>
      <c r="I145">
        <v>6565740</v>
      </c>
      <c r="J145" t="s">
        <v>874</v>
      </c>
      <c r="K145" t="s">
        <v>854</v>
      </c>
      <c r="L145" t="b">
        <v>0</v>
      </c>
      <c r="M145" t="b">
        <v>1</v>
      </c>
      <c r="N145" t="s">
        <v>159</v>
      </c>
      <c r="O145" t="s">
        <v>56</v>
      </c>
      <c r="P145" t="s">
        <v>89</v>
      </c>
      <c r="Q145" t="b">
        <v>1</v>
      </c>
      <c r="W145">
        <v>0</v>
      </c>
    </row>
    <row r="146" spans="1:23" x14ac:dyDescent="0.75">
      <c r="A146">
        <v>314</v>
      </c>
      <c r="B146" t="s">
        <v>790</v>
      </c>
      <c r="C146" t="s">
        <v>884</v>
      </c>
      <c r="E146" t="s">
        <v>1037</v>
      </c>
      <c r="F146" t="s">
        <v>1037</v>
      </c>
      <c r="I146">
        <v>23694</v>
      </c>
      <c r="J146" t="s">
        <v>885</v>
      </c>
      <c r="K146" t="s">
        <v>854</v>
      </c>
      <c r="L146" t="b">
        <v>0</v>
      </c>
      <c r="M146" t="b">
        <v>0</v>
      </c>
      <c r="N146" t="s">
        <v>886</v>
      </c>
      <c r="O146" t="s">
        <v>43</v>
      </c>
      <c r="P146" t="s">
        <v>89</v>
      </c>
      <c r="Q146" t="b">
        <v>1</v>
      </c>
      <c r="R146" t="s">
        <v>887</v>
      </c>
      <c r="W146">
        <v>23694</v>
      </c>
    </row>
    <row r="147" spans="1:23" x14ac:dyDescent="0.75">
      <c r="A147">
        <v>315</v>
      </c>
      <c r="B147" t="s">
        <v>790</v>
      </c>
      <c r="C147" t="s">
        <v>888</v>
      </c>
      <c r="E147" t="s">
        <v>1037</v>
      </c>
      <c r="F147" t="s">
        <v>1037</v>
      </c>
      <c r="I147">
        <v>93399</v>
      </c>
      <c r="J147" t="s">
        <v>889</v>
      </c>
      <c r="K147" t="s">
        <v>854</v>
      </c>
      <c r="L147" t="b">
        <v>0</v>
      </c>
      <c r="M147" t="b">
        <v>1</v>
      </c>
      <c r="N147" t="s">
        <v>51</v>
      </c>
      <c r="O147" t="s">
        <v>56</v>
      </c>
      <c r="P147" t="s">
        <v>89</v>
      </c>
      <c r="Q147" t="b">
        <v>1</v>
      </c>
      <c r="W147">
        <v>0</v>
      </c>
    </row>
    <row r="148" spans="1:23" x14ac:dyDescent="0.75">
      <c r="A148">
        <v>339</v>
      </c>
      <c r="B148" t="s">
        <v>948</v>
      </c>
      <c r="C148" t="s">
        <v>949</v>
      </c>
      <c r="E148" t="s">
        <v>1037</v>
      </c>
      <c r="F148">
        <v>3921728</v>
      </c>
      <c r="H148" t="s">
        <v>1086</v>
      </c>
      <c r="I148">
        <v>1012591</v>
      </c>
      <c r="J148" t="s">
        <v>950</v>
      </c>
      <c r="K148" t="s">
        <v>315</v>
      </c>
      <c r="L148" t="b">
        <v>1</v>
      </c>
      <c r="M148" t="b">
        <v>0</v>
      </c>
      <c r="N148" t="s">
        <v>436</v>
      </c>
      <c r="O148" t="s">
        <v>56</v>
      </c>
      <c r="P148" t="s">
        <v>25</v>
      </c>
      <c r="Q148" t="b">
        <v>0</v>
      </c>
      <c r="W148">
        <v>1012591</v>
      </c>
    </row>
    <row r="149" spans="1:23" x14ac:dyDescent="0.75">
      <c r="A149">
        <v>116</v>
      </c>
      <c r="B149" t="s">
        <v>372</v>
      </c>
      <c r="C149" t="s">
        <v>373</v>
      </c>
      <c r="D149" t="s">
        <v>374</v>
      </c>
      <c r="E149" t="s">
        <v>374</v>
      </c>
      <c r="F149">
        <f>59567/2</f>
        <v>29783.5</v>
      </c>
      <c r="H149" t="s">
        <v>1046</v>
      </c>
      <c r="I149">
        <v>21897</v>
      </c>
      <c r="J149" t="s">
        <v>375</v>
      </c>
      <c r="K149" t="s">
        <v>376</v>
      </c>
      <c r="L149" t="b">
        <v>0</v>
      </c>
      <c r="M149" t="b">
        <v>0</v>
      </c>
      <c r="N149" t="s">
        <v>30</v>
      </c>
      <c r="O149" t="s">
        <v>24</v>
      </c>
      <c r="P149" t="s">
        <v>25</v>
      </c>
      <c r="Q149" t="b">
        <v>0</v>
      </c>
      <c r="W149">
        <v>0</v>
      </c>
    </row>
    <row r="150" spans="1:23" x14ac:dyDescent="0.75">
      <c r="A150">
        <v>126</v>
      </c>
      <c r="B150" t="s">
        <v>372</v>
      </c>
      <c r="C150" t="s">
        <v>401</v>
      </c>
      <c r="E150" t="s">
        <v>1037</v>
      </c>
      <c r="F150">
        <v>17606215</v>
      </c>
      <c r="H150" t="s">
        <v>1041</v>
      </c>
      <c r="I150">
        <v>1472278</v>
      </c>
      <c r="J150" t="s">
        <v>402</v>
      </c>
      <c r="K150" t="s">
        <v>376</v>
      </c>
      <c r="L150" t="b">
        <v>0</v>
      </c>
      <c r="M150" t="b">
        <v>0</v>
      </c>
      <c r="N150" t="s">
        <v>118</v>
      </c>
      <c r="O150" t="s">
        <v>56</v>
      </c>
      <c r="P150" t="s">
        <v>70</v>
      </c>
      <c r="Q150" t="b">
        <v>1</v>
      </c>
      <c r="W150">
        <v>1472278</v>
      </c>
    </row>
    <row r="151" spans="1:23" x14ac:dyDescent="0.75">
      <c r="A151">
        <v>128</v>
      </c>
      <c r="B151" t="s">
        <v>372</v>
      </c>
      <c r="C151" t="s">
        <v>405</v>
      </c>
      <c r="E151" t="s">
        <v>1037</v>
      </c>
      <c r="F151" s="2">
        <v>659734690</v>
      </c>
      <c r="G151" s="2"/>
      <c r="H151" t="s">
        <v>1042</v>
      </c>
      <c r="I151">
        <v>26027161</v>
      </c>
      <c r="J151" t="s">
        <v>406</v>
      </c>
      <c r="K151" t="s">
        <v>376</v>
      </c>
      <c r="L151" t="b">
        <v>0</v>
      </c>
      <c r="M151" t="b">
        <v>0</v>
      </c>
      <c r="N151" t="s">
        <v>118</v>
      </c>
      <c r="O151" t="s">
        <v>56</v>
      </c>
      <c r="P151" t="s">
        <v>70</v>
      </c>
      <c r="Q151" t="b">
        <v>1</v>
      </c>
      <c r="W151">
        <v>0</v>
      </c>
    </row>
    <row r="152" spans="1:23" x14ac:dyDescent="0.75">
      <c r="A152">
        <v>129</v>
      </c>
      <c r="B152" t="s">
        <v>372</v>
      </c>
      <c r="C152" t="s">
        <v>407</v>
      </c>
      <c r="E152" t="s">
        <v>1037</v>
      </c>
      <c r="F152" t="s">
        <v>1037</v>
      </c>
      <c r="I152">
        <v>528352</v>
      </c>
      <c r="J152" t="s">
        <v>408</v>
      </c>
      <c r="K152" t="s">
        <v>376</v>
      </c>
      <c r="L152" t="b">
        <v>0</v>
      </c>
      <c r="M152" t="b">
        <v>0</v>
      </c>
      <c r="N152" t="s">
        <v>118</v>
      </c>
      <c r="O152" t="s">
        <v>56</v>
      </c>
      <c r="P152" t="s">
        <v>70</v>
      </c>
      <c r="Q152" t="b">
        <v>1</v>
      </c>
      <c r="W152">
        <v>528352</v>
      </c>
    </row>
    <row r="153" spans="1:23" x14ac:dyDescent="0.75">
      <c r="A153">
        <v>134</v>
      </c>
      <c r="B153" t="s">
        <v>372</v>
      </c>
      <c r="C153" t="s">
        <v>418</v>
      </c>
      <c r="E153" t="s">
        <v>1037</v>
      </c>
      <c r="F153" t="s">
        <v>1037</v>
      </c>
      <c r="I153">
        <v>5319</v>
      </c>
      <c r="J153" t="s">
        <v>419</v>
      </c>
      <c r="K153" t="s">
        <v>376</v>
      </c>
      <c r="L153" t="b">
        <v>0</v>
      </c>
      <c r="M153" t="b">
        <v>0</v>
      </c>
      <c r="N153" t="s">
        <v>51</v>
      </c>
      <c r="O153" t="s">
        <v>56</v>
      </c>
      <c r="P153" t="s">
        <v>25</v>
      </c>
      <c r="Q153" t="b">
        <v>0</v>
      </c>
      <c r="W153">
        <v>0</v>
      </c>
    </row>
    <row r="154" spans="1:23" x14ac:dyDescent="0.75">
      <c r="A154">
        <v>140</v>
      </c>
      <c r="B154" t="s">
        <v>372</v>
      </c>
      <c r="C154" t="s">
        <v>430</v>
      </c>
      <c r="E154" t="s">
        <v>1037</v>
      </c>
      <c r="F154" s="2">
        <v>3793771</v>
      </c>
      <c r="G154" s="2"/>
      <c r="I154">
        <v>2762294</v>
      </c>
      <c r="J154" t="s">
        <v>431</v>
      </c>
      <c r="K154" t="s">
        <v>376</v>
      </c>
      <c r="L154" t="b">
        <v>0</v>
      </c>
      <c r="M154" t="b">
        <v>0</v>
      </c>
      <c r="N154" t="s">
        <v>335</v>
      </c>
      <c r="O154" t="s">
        <v>43</v>
      </c>
      <c r="P154" t="s">
        <v>25</v>
      </c>
      <c r="Q154" t="b">
        <v>0</v>
      </c>
      <c r="W154">
        <v>0</v>
      </c>
    </row>
    <row r="155" spans="1:23" x14ac:dyDescent="0.75">
      <c r="A155">
        <v>142</v>
      </c>
      <c r="B155" t="s">
        <v>372</v>
      </c>
      <c r="C155" t="s">
        <v>434</v>
      </c>
      <c r="E155" t="s">
        <v>1037</v>
      </c>
      <c r="F155" t="s">
        <v>1037</v>
      </c>
      <c r="I155">
        <v>931824</v>
      </c>
      <c r="J155" t="s">
        <v>435</v>
      </c>
      <c r="K155" t="s">
        <v>376</v>
      </c>
      <c r="L155" t="b">
        <v>0</v>
      </c>
      <c r="M155" t="b">
        <v>0</v>
      </c>
      <c r="N155" t="s">
        <v>436</v>
      </c>
      <c r="O155" t="s">
        <v>56</v>
      </c>
      <c r="P155" t="s">
        <v>70</v>
      </c>
      <c r="Q155" t="b">
        <v>1</v>
      </c>
      <c r="W155">
        <v>0</v>
      </c>
    </row>
    <row r="156" spans="1:23" x14ac:dyDescent="0.75">
      <c r="A156">
        <v>143</v>
      </c>
      <c r="B156" t="s">
        <v>372</v>
      </c>
      <c r="C156" t="s">
        <v>437</v>
      </c>
      <c r="E156" t="s">
        <v>1037</v>
      </c>
      <c r="F156" t="s">
        <v>1037</v>
      </c>
      <c r="I156">
        <v>240842</v>
      </c>
      <c r="J156" t="s">
        <v>438</v>
      </c>
      <c r="K156" t="s">
        <v>376</v>
      </c>
      <c r="L156" t="b">
        <v>0</v>
      </c>
      <c r="M156" t="b">
        <v>0</v>
      </c>
      <c r="N156" t="s">
        <v>69</v>
      </c>
      <c r="O156" t="s">
        <v>38</v>
      </c>
      <c r="P156" t="s">
        <v>25</v>
      </c>
      <c r="Q156" t="b">
        <v>0</v>
      </c>
      <c r="W156">
        <v>240842</v>
      </c>
    </row>
    <row r="157" spans="1:23" x14ac:dyDescent="0.75">
      <c r="A157">
        <v>146</v>
      </c>
      <c r="B157" t="s">
        <v>372</v>
      </c>
      <c r="C157" t="s">
        <v>445</v>
      </c>
      <c r="D157" t="s">
        <v>446</v>
      </c>
      <c r="E157" t="s">
        <v>446</v>
      </c>
      <c r="F157" s="2">
        <v>902186</v>
      </c>
      <c r="G157" s="2"/>
      <c r="H157" t="s">
        <v>1044</v>
      </c>
      <c r="I157">
        <v>39004</v>
      </c>
      <c r="J157" t="s">
        <v>447</v>
      </c>
      <c r="K157" t="s">
        <v>376</v>
      </c>
      <c r="L157" t="b">
        <v>0</v>
      </c>
      <c r="M157" t="b">
        <v>0</v>
      </c>
      <c r="N157" t="s">
        <v>51</v>
      </c>
      <c r="O157" t="s">
        <v>43</v>
      </c>
      <c r="P157" t="s">
        <v>70</v>
      </c>
      <c r="Q157" t="b">
        <v>1</v>
      </c>
      <c r="W157">
        <v>39004</v>
      </c>
    </row>
    <row r="158" spans="1:23" x14ac:dyDescent="0.75">
      <c r="A158">
        <v>148</v>
      </c>
      <c r="B158" t="s">
        <v>372</v>
      </c>
      <c r="C158" t="s">
        <v>450</v>
      </c>
      <c r="E158" t="s">
        <v>1037</v>
      </c>
      <c r="F158" t="s">
        <v>1037</v>
      </c>
      <c r="H158" t="s">
        <v>1045</v>
      </c>
      <c r="I158">
        <v>9117063</v>
      </c>
      <c r="J158" t="s">
        <v>451</v>
      </c>
      <c r="K158" t="s">
        <v>376</v>
      </c>
      <c r="L158" t="b">
        <v>0</v>
      </c>
      <c r="M158" t="b">
        <v>0</v>
      </c>
      <c r="N158" t="s">
        <v>51</v>
      </c>
      <c r="O158" t="s">
        <v>43</v>
      </c>
      <c r="P158" t="s">
        <v>70</v>
      </c>
      <c r="Q158" t="b">
        <v>1</v>
      </c>
      <c r="W158">
        <v>9117063</v>
      </c>
    </row>
    <row r="159" spans="1:23" x14ac:dyDescent="0.75">
      <c r="A159">
        <v>151</v>
      </c>
      <c r="B159" t="s">
        <v>372</v>
      </c>
      <c r="C159" t="s">
        <v>458</v>
      </c>
      <c r="E159" t="s">
        <v>1037</v>
      </c>
      <c r="F159" s="2">
        <v>10382205</v>
      </c>
      <c r="G159" s="2"/>
      <c r="H159" t="s">
        <v>398</v>
      </c>
      <c r="I159">
        <v>2658</v>
      </c>
      <c r="J159" t="s">
        <v>459</v>
      </c>
      <c r="K159" t="s">
        <v>376</v>
      </c>
      <c r="L159" t="b">
        <v>0</v>
      </c>
      <c r="M159" t="b">
        <v>0</v>
      </c>
      <c r="N159" t="s">
        <v>197</v>
      </c>
      <c r="O159" t="s">
        <v>94</v>
      </c>
      <c r="P159" t="s">
        <v>25</v>
      </c>
      <c r="Q159" t="b">
        <v>0</v>
      </c>
      <c r="W159">
        <v>2658</v>
      </c>
    </row>
    <row r="160" spans="1:23" x14ac:dyDescent="0.75">
      <c r="A160">
        <v>153</v>
      </c>
      <c r="B160" t="s">
        <v>372</v>
      </c>
      <c r="C160" t="s">
        <v>463</v>
      </c>
      <c r="E160" t="s">
        <v>1037</v>
      </c>
      <c r="F160" t="s">
        <v>1037</v>
      </c>
      <c r="I160">
        <v>8195</v>
      </c>
      <c r="J160" t="s">
        <v>464</v>
      </c>
      <c r="K160" t="s">
        <v>376</v>
      </c>
      <c r="L160" t="b">
        <v>0</v>
      </c>
      <c r="M160" t="b">
        <v>0</v>
      </c>
      <c r="N160" t="s">
        <v>197</v>
      </c>
      <c r="O160" t="s">
        <v>94</v>
      </c>
      <c r="P160" t="s">
        <v>25</v>
      </c>
      <c r="Q160" t="b">
        <v>0</v>
      </c>
      <c r="W160">
        <v>8195</v>
      </c>
    </row>
    <row r="161" spans="1:23" x14ac:dyDescent="0.75">
      <c r="A161">
        <v>344</v>
      </c>
      <c r="B161" t="s">
        <v>372</v>
      </c>
      <c r="C161" t="s">
        <v>961</v>
      </c>
      <c r="D161" t="s">
        <v>374</v>
      </c>
      <c r="E161" t="s">
        <v>374</v>
      </c>
      <c r="F161">
        <f>59567/2</f>
        <v>29783.5</v>
      </c>
      <c r="H161" t="s">
        <v>1046</v>
      </c>
      <c r="I161">
        <v>244851</v>
      </c>
      <c r="J161" t="s">
        <v>962</v>
      </c>
      <c r="K161" t="s">
        <v>376</v>
      </c>
      <c r="L161" t="b">
        <v>1</v>
      </c>
      <c r="M161" t="b">
        <v>0</v>
      </c>
      <c r="N161" t="s">
        <v>30</v>
      </c>
      <c r="O161" t="s">
        <v>94</v>
      </c>
      <c r="P161" t="s">
        <v>25</v>
      </c>
      <c r="Q161" t="b">
        <v>0</v>
      </c>
      <c r="W161">
        <v>244851</v>
      </c>
    </row>
    <row r="162" spans="1:23" x14ac:dyDescent="0.75">
      <c r="A162">
        <v>345</v>
      </c>
      <c r="B162" t="s">
        <v>372</v>
      </c>
      <c r="C162" t="s">
        <v>963</v>
      </c>
      <c r="E162" t="s">
        <v>1037</v>
      </c>
      <c r="F162" s="2">
        <v>1122022</v>
      </c>
      <c r="G162" s="2"/>
      <c r="I162">
        <v>2544197</v>
      </c>
      <c r="J162" t="s">
        <v>964</v>
      </c>
      <c r="K162" t="s">
        <v>376</v>
      </c>
      <c r="L162" t="b">
        <v>1</v>
      </c>
      <c r="M162" t="b">
        <v>0</v>
      </c>
      <c r="N162" t="s">
        <v>30</v>
      </c>
      <c r="O162" t="s">
        <v>24</v>
      </c>
      <c r="P162" t="s">
        <v>25</v>
      </c>
      <c r="Q162" t="b">
        <v>0</v>
      </c>
      <c r="W162">
        <v>2544197</v>
      </c>
    </row>
    <row r="163" spans="1:23" x14ac:dyDescent="0.75">
      <c r="A163">
        <v>347</v>
      </c>
      <c r="B163" t="s">
        <v>372</v>
      </c>
      <c r="C163" t="s">
        <v>968</v>
      </c>
      <c r="E163" t="s">
        <v>1037</v>
      </c>
      <c r="F163" s="2">
        <v>47055169</v>
      </c>
      <c r="G163" s="2"/>
      <c r="I163">
        <v>28787010</v>
      </c>
      <c r="J163" t="s">
        <v>969</v>
      </c>
      <c r="K163" t="s">
        <v>376</v>
      </c>
      <c r="L163" t="b">
        <v>1</v>
      </c>
      <c r="M163" t="b">
        <v>0</v>
      </c>
      <c r="N163" t="s">
        <v>970</v>
      </c>
      <c r="O163" t="s">
        <v>94</v>
      </c>
      <c r="P163" t="s">
        <v>25</v>
      </c>
      <c r="Q163" t="b">
        <v>0</v>
      </c>
      <c r="W163">
        <v>28787010</v>
      </c>
    </row>
    <row r="164" spans="1:23" x14ac:dyDescent="0.75">
      <c r="A164">
        <v>348</v>
      </c>
      <c r="B164" t="s">
        <v>372</v>
      </c>
      <c r="C164" t="s">
        <v>971</v>
      </c>
      <c r="E164" t="s">
        <v>1037</v>
      </c>
      <c r="F164" t="s">
        <v>1037</v>
      </c>
      <c r="H164" t="s">
        <v>1047</v>
      </c>
      <c r="I164">
        <v>13095804</v>
      </c>
      <c r="J164" t="s">
        <v>972</v>
      </c>
      <c r="K164" t="s">
        <v>376</v>
      </c>
      <c r="L164" t="b">
        <v>1</v>
      </c>
      <c r="M164" t="b">
        <v>0</v>
      </c>
      <c r="N164" t="s">
        <v>251</v>
      </c>
      <c r="O164" t="s">
        <v>94</v>
      </c>
      <c r="P164" t="s">
        <v>70</v>
      </c>
      <c r="Q164" t="b">
        <v>1</v>
      </c>
      <c r="W164">
        <v>13095804</v>
      </c>
    </row>
    <row r="165" spans="1:23" x14ac:dyDescent="0.75">
      <c r="A165">
        <v>117</v>
      </c>
      <c r="B165" t="s">
        <v>377</v>
      </c>
      <c r="C165" t="s">
        <v>378</v>
      </c>
      <c r="D165" t="s">
        <v>379</v>
      </c>
      <c r="E165" t="s">
        <v>379</v>
      </c>
      <c r="F165" s="2">
        <v>1480669</v>
      </c>
      <c r="G165" s="2"/>
      <c r="I165">
        <v>1368538</v>
      </c>
      <c r="J165" t="s">
        <v>380</v>
      </c>
      <c r="K165" t="s">
        <v>376</v>
      </c>
      <c r="L165" t="b">
        <v>0</v>
      </c>
      <c r="M165" t="b">
        <v>0</v>
      </c>
      <c r="N165" t="s">
        <v>30</v>
      </c>
      <c r="O165" t="s">
        <v>24</v>
      </c>
      <c r="P165" t="s">
        <v>25</v>
      </c>
      <c r="Q165" t="b">
        <v>0</v>
      </c>
      <c r="W165">
        <v>1368538</v>
      </c>
    </row>
    <row r="166" spans="1:23" x14ac:dyDescent="0.75">
      <c r="A166">
        <v>119</v>
      </c>
      <c r="B166" t="s">
        <v>377</v>
      </c>
      <c r="C166" t="s">
        <v>383</v>
      </c>
      <c r="E166" t="s">
        <v>1037</v>
      </c>
      <c r="F166" t="s">
        <v>1037</v>
      </c>
      <c r="I166">
        <v>146</v>
      </c>
      <c r="J166" t="s">
        <v>384</v>
      </c>
      <c r="K166" t="s">
        <v>376</v>
      </c>
      <c r="L166" t="b">
        <v>0</v>
      </c>
      <c r="M166" t="b">
        <v>0</v>
      </c>
      <c r="N166" t="s">
        <v>30</v>
      </c>
      <c r="O166" t="s">
        <v>24</v>
      </c>
      <c r="P166" t="s">
        <v>25</v>
      </c>
      <c r="Q166" t="b">
        <v>0</v>
      </c>
      <c r="W166">
        <v>0</v>
      </c>
    </row>
    <row r="167" spans="1:23" x14ac:dyDescent="0.75">
      <c r="A167">
        <v>121</v>
      </c>
      <c r="B167" t="s">
        <v>377</v>
      </c>
      <c r="C167" t="s">
        <v>388</v>
      </c>
      <c r="E167" t="s">
        <v>1037</v>
      </c>
      <c r="F167" t="s">
        <v>1037</v>
      </c>
      <c r="I167">
        <v>1099</v>
      </c>
      <c r="J167" t="s">
        <v>389</v>
      </c>
      <c r="K167" t="s">
        <v>376</v>
      </c>
      <c r="L167" t="b">
        <v>0</v>
      </c>
      <c r="M167" t="b">
        <v>0</v>
      </c>
      <c r="N167" t="s">
        <v>30</v>
      </c>
      <c r="O167" t="s">
        <v>24</v>
      </c>
      <c r="P167" t="s">
        <v>25</v>
      </c>
      <c r="Q167" t="b">
        <v>0</v>
      </c>
      <c r="W167">
        <v>1099</v>
      </c>
    </row>
    <row r="168" spans="1:23" x14ac:dyDescent="0.75">
      <c r="A168">
        <v>122</v>
      </c>
      <c r="B168" t="s">
        <v>377</v>
      </c>
      <c r="C168" t="s">
        <v>390</v>
      </c>
      <c r="E168" t="s">
        <v>1037</v>
      </c>
      <c r="F168" s="2">
        <v>2459253</v>
      </c>
      <c r="G168" s="2"/>
      <c r="I168">
        <v>14179</v>
      </c>
      <c r="J168" t="s">
        <v>391</v>
      </c>
      <c r="K168" t="s">
        <v>376</v>
      </c>
      <c r="L168" t="b">
        <v>0</v>
      </c>
      <c r="M168" t="b">
        <v>0</v>
      </c>
      <c r="N168" t="s">
        <v>392</v>
      </c>
      <c r="O168" t="s">
        <v>94</v>
      </c>
      <c r="P168" t="s">
        <v>25</v>
      </c>
      <c r="Q168" t="b">
        <v>0</v>
      </c>
      <c r="W168">
        <v>0</v>
      </c>
    </row>
    <row r="169" spans="1:23" x14ac:dyDescent="0.75">
      <c r="A169">
        <v>123</v>
      </c>
      <c r="B169" t="s">
        <v>377</v>
      </c>
      <c r="C169" t="s">
        <v>393</v>
      </c>
      <c r="E169" t="s">
        <v>1037</v>
      </c>
      <c r="F169" t="s">
        <v>1037</v>
      </c>
      <c r="H169" t="s">
        <v>1048</v>
      </c>
      <c r="I169">
        <v>14179</v>
      </c>
      <c r="J169" t="s">
        <v>394</v>
      </c>
      <c r="K169" t="s">
        <v>376</v>
      </c>
      <c r="L169" t="b">
        <v>0</v>
      </c>
      <c r="M169" t="b">
        <v>0</v>
      </c>
      <c r="N169" t="s">
        <v>392</v>
      </c>
      <c r="O169" t="s">
        <v>94</v>
      </c>
      <c r="P169" t="s">
        <v>25</v>
      </c>
      <c r="Q169" t="b">
        <v>0</v>
      </c>
      <c r="W169">
        <v>14179</v>
      </c>
    </row>
    <row r="170" spans="1:23" x14ac:dyDescent="0.75">
      <c r="A170">
        <v>124</v>
      </c>
      <c r="B170" t="s">
        <v>377</v>
      </c>
      <c r="C170" t="s">
        <v>395</v>
      </c>
      <c r="F170" s="2">
        <v>2336377</v>
      </c>
      <c r="G170" s="2"/>
      <c r="I170">
        <v>1209557</v>
      </c>
      <c r="J170" t="s">
        <v>396</v>
      </c>
      <c r="K170" t="s">
        <v>376</v>
      </c>
      <c r="L170" t="b">
        <v>0</v>
      </c>
      <c r="M170" t="b">
        <v>0</v>
      </c>
      <c r="N170" t="s">
        <v>392</v>
      </c>
      <c r="O170" t="s">
        <v>94</v>
      </c>
      <c r="P170" t="s">
        <v>25</v>
      </c>
      <c r="Q170" t="b">
        <v>0</v>
      </c>
      <c r="W170">
        <v>0</v>
      </c>
    </row>
    <row r="171" spans="1:23" x14ac:dyDescent="0.75">
      <c r="A171">
        <v>125</v>
      </c>
      <c r="B171" t="s">
        <v>377</v>
      </c>
      <c r="C171" t="s">
        <v>397</v>
      </c>
      <c r="D171" t="s">
        <v>398</v>
      </c>
      <c r="E171" t="s">
        <v>398</v>
      </c>
      <c r="F171" s="2">
        <v>10382205</v>
      </c>
      <c r="G171" s="2"/>
      <c r="I171">
        <v>1798004</v>
      </c>
      <c r="J171" t="s">
        <v>399</v>
      </c>
      <c r="K171" t="s">
        <v>376</v>
      </c>
      <c r="L171" t="b">
        <v>0</v>
      </c>
      <c r="M171" t="b">
        <v>0</v>
      </c>
      <c r="N171" t="s">
        <v>400</v>
      </c>
      <c r="O171" t="s">
        <v>43</v>
      </c>
      <c r="P171" t="s">
        <v>25</v>
      </c>
      <c r="Q171" t="b">
        <v>0</v>
      </c>
      <c r="W171">
        <v>0</v>
      </c>
    </row>
    <row r="172" spans="1:23" x14ac:dyDescent="0.75">
      <c r="A172">
        <v>130</v>
      </c>
      <c r="B172" t="s">
        <v>377</v>
      </c>
      <c r="C172" t="s">
        <v>409</v>
      </c>
      <c r="E172" t="s">
        <v>1037</v>
      </c>
      <c r="F172" t="s">
        <v>1037</v>
      </c>
      <c r="H172" t="s">
        <v>1049</v>
      </c>
      <c r="I172">
        <v>43647011</v>
      </c>
      <c r="J172" t="s">
        <v>410</v>
      </c>
      <c r="K172" t="s">
        <v>376</v>
      </c>
      <c r="L172" t="b">
        <v>0</v>
      </c>
      <c r="M172" t="b">
        <v>0</v>
      </c>
      <c r="N172" t="s">
        <v>118</v>
      </c>
      <c r="O172" t="s">
        <v>56</v>
      </c>
      <c r="P172" t="s">
        <v>70</v>
      </c>
      <c r="Q172" t="b">
        <v>1</v>
      </c>
      <c r="W172">
        <v>43647011</v>
      </c>
    </row>
    <row r="173" spans="1:23" x14ac:dyDescent="0.75">
      <c r="A173">
        <v>135</v>
      </c>
      <c r="B173" t="s">
        <v>377</v>
      </c>
      <c r="C173" t="s">
        <v>420</v>
      </c>
      <c r="E173" t="s">
        <v>1037</v>
      </c>
      <c r="F173" s="2">
        <v>8631</v>
      </c>
      <c r="G173" s="2"/>
      <c r="H173" t="s">
        <v>1050</v>
      </c>
      <c r="I173">
        <v>22514</v>
      </c>
      <c r="J173" t="s">
        <v>421</v>
      </c>
      <c r="K173" t="s">
        <v>376</v>
      </c>
      <c r="L173" t="b">
        <v>0</v>
      </c>
      <c r="M173" t="b">
        <v>0</v>
      </c>
      <c r="N173" t="s">
        <v>159</v>
      </c>
      <c r="O173" t="s">
        <v>56</v>
      </c>
      <c r="P173" t="s">
        <v>70</v>
      </c>
      <c r="Q173" t="b">
        <v>1</v>
      </c>
      <c r="W173">
        <v>22514</v>
      </c>
    </row>
    <row r="174" spans="1:23" x14ac:dyDescent="0.75">
      <c r="A174">
        <v>137</v>
      </c>
      <c r="B174" t="s">
        <v>377</v>
      </c>
      <c r="C174" t="s">
        <v>424</v>
      </c>
      <c r="E174" t="s">
        <v>1037</v>
      </c>
      <c r="F174" t="s">
        <v>1037</v>
      </c>
      <c r="H174" t="s">
        <v>1051</v>
      </c>
      <c r="I174">
        <v>121743</v>
      </c>
      <c r="J174" t="s">
        <v>425</v>
      </c>
      <c r="K174" t="s">
        <v>376</v>
      </c>
      <c r="L174" t="b">
        <v>0</v>
      </c>
      <c r="M174" t="b">
        <v>0</v>
      </c>
      <c r="N174" t="s">
        <v>159</v>
      </c>
      <c r="O174" t="s">
        <v>56</v>
      </c>
      <c r="P174" t="s">
        <v>70</v>
      </c>
      <c r="Q174" t="b">
        <v>1</v>
      </c>
      <c r="W174">
        <v>121743</v>
      </c>
    </row>
    <row r="175" spans="1:23" x14ac:dyDescent="0.75">
      <c r="A175">
        <v>138</v>
      </c>
      <c r="B175" t="s">
        <v>377</v>
      </c>
      <c r="C175" t="s">
        <v>426</v>
      </c>
      <c r="E175" t="s">
        <v>1037</v>
      </c>
      <c r="F175" t="s">
        <v>1037</v>
      </c>
      <c r="I175">
        <v>19266</v>
      </c>
      <c r="J175" t="s">
        <v>427</v>
      </c>
      <c r="K175" t="s">
        <v>376</v>
      </c>
      <c r="L175" t="b">
        <v>0</v>
      </c>
      <c r="M175" t="b">
        <v>0</v>
      </c>
      <c r="N175" t="s">
        <v>159</v>
      </c>
      <c r="O175" t="s">
        <v>56</v>
      </c>
      <c r="P175" t="s">
        <v>70</v>
      </c>
      <c r="Q175" t="b">
        <v>1</v>
      </c>
      <c r="W175">
        <v>19266</v>
      </c>
    </row>
    <row r="176" spans="1:23" x14ac:dyDescent="0.75">
      <c r="A176">
        <v>139</v>
      </c>
      <c r="B176" t="s">
        <v>377</v>
      </c>
      <c r="C176" t="s">
        <v>428</v>
      </c>
      <c r="E176" t="s">
        <v>1037</v>
      </c>
      <c r="F176" t="s">
        <v>1037</v>
      </c>
      <c r="I176">
        <v>908702</v>
      </c>
      <c r="J176" t="s">
        <v>429</v>
      </c>
      <c r="K176" t="s">
        <v>376</v>
      </c>
      <c r="L176" t="b">
        <v>0</v>
      </c>
      <c r="M176" t="b">
        <v>0</v>
      </c>
      <c r="N176" t="s">
        <v>168</v>
      </c>
      <c r="O176" t="s">
        <v>56</v>
      </c>
      <c r="P176" t="s">
        <v>25</v>
      </c>
      <c r="Q176" t="b">
        <v>0</v>
      </c>
      <c r="W176">
        <v>0</v>
      </c>
    </row>
    <row r="177" spans="1:23" x14ac:dyDescent="0.75">
      <c r="A177">
        <v>141</v>
      </c>
      <c r="B177" t="s">
        <v>377</v>
      </c>
      <c r="C177" t="s">
        <v>432</v>
      </c>
      <c r="E177" t="s">
        <v>1037</v>
      </c>
      <c r="F177" t="s">
        <v>1037</v>
      </c>
      <c r="I177">
        <v>2373627</v>
      </c>
      <c r="J177" t="s">
        <v>433</v>
      </c>
      <c r="K177" t="s">
        <v>376</v>
      </c>
      <c r="L177" t="b">
        <v>0</v>
      </c>
      <c r="M177" t="b">
        <v>0</v>
      </c>
      <c r="N177" t="s">
        <v>51</v>
      </c>
      <c r="O177" t="s">
        <v>56</v>
      </c>
      <c r="P177" t="s">
        <v>25</v>
      </c>
      <c r="Q177" t="b">
        <v>0</v>
      </c>
      <c r="W177">
        <v>0</v>
      </c>
    </row>
    <row r="178" spans="1:23" x14ac:dyDescent="0.75">
      <c r="A178">
        <v>144</v>
      </c>
      <c r="B178" t="s">
        <v>377</v>
      </c>
      <c r="C178" t="s">
        <v>439</v>
      </c>
      <c r="E178" t="s">
        <v>1037</v>
      </c>
      <c r="F178" t="s">
        <v>1037</v>
      </c>
      <c r="H178" t="s">
        <v>1047</v>
      </c>
      <c r="I178">
        <v>4040</v>
      </c>
      <c r="J178" t="s">
        <v>440</v>
      </c>
      <c r="K178" t="s">
        <v>376</v>
      </c>
      <c r="L178" t="b">
        <v>0</v>
      </c>
      <c r="M178" t="b">
        <v>0</v>
      </c>
      <c r="N178" t="s">
        <v>69</v>
      </c>
      <c r="O178" t="s">
        <v>38</v>
      </c>
      <c r="P178" t="s">
        <v>25</v>
      </c>
      <c r="Q178" t="b">
        <v>0</v>
      </c>
      <c r="W178">
        <v>0</v>
      </c>
    </row>
    <row r="179" spans="1:23" x14ac:dyDescent="0.75">
      <c r="A179">
        <v>157</v>
      </c>
      <c r="B179" t="s">
        <v>377</v>
      </c>
      <c r="C179" t="s">
        <v>472</v>
      </c>
      <c r="E179" t="s">
        <v>1037</v>
      </c>
      <c r="F179" t="s">
        <v>1037</v>
      </c>
      <c r="H179" t="s">
        <v>1047</v>
      </c>
      <c r="I179">
        <v>103</v>
      </c>
      <c r="J179" t="s">
        <v>473</v>
      </c>
      <c r="K179" t="s">
        <v>376</v>
      </c>
      <c r="L179" t="b">
        <v>0</v>
      </c>
      <c r="M179" t="b">
        <v>0</v>
      </c>
      <c r="N179" t="s">
        <v>51</v>
      </c>
      <c r="O179" t="s">
        <v>24</v>
      </c>
      <c r="P179" t="s">
        <v>25</v>
      </c>
      <c r="Q179" t="b">
        <v>0</v>
      </c>
      <c r="W179">
        <v>0</v>
      </c>
    </row>
    <row r="180" spans="1:23" x14ac:dyDescent="0.75">
      <c r="A180">
        <v>304</v>
      </c>
      <c r="B180" t="s">
        <v>377</v>
      </c>
      <c r="C180" t="s">
        <v>857</v>
      </c>
      <c r="E180" t="s">
        <v>1037</v>
      </c>
      <c r="F180" t="s">
        <v>1037</v>
      </c>
      <c r="J180" t="s">
        <v>858</v>
      </c>
      <c r="K180" t="s">
        <v>854</v>
      </c>
      <c r="L180" t="b">
        <v>0</v>
      </c>
      <c r="M180" t="b">
        <v>1</v>
      </c>
      <c r="N180" t="s">
        <v>30</v>
      </c>
      <c r="O180" t="s">
        <v>56</v>
      </c>
      <c r="P180" t="s">
        <v>141</v>
      </c>
      <c r="Q180" t="b">
        <v>1</v>
      </c>
      <c r="R180" t="s">
        <v>859</v>
      </c>
      <c r="W180">
        <v>0</v>
      </c>
    </row>
    <row r="181" spans="1:23" x14ac:dyDescent="0.75">
      <c r="A181">
        <v>298</v>
      </c>
      <c r="B181" t="s">
        <v>505</v>
      </c>
      <c r="C181" t="s">
        <v>836</v>
      </c>
      <c r="E181" t="s">
        <v>1037</v>
      </c>
      <c r="F181" t="s">
        <v>1037</v>
      </c>
      <c r="I181">
        <v>34757</v>
      </c>
      <c r="J181" t="s">
        <v>837</v>
      </c>
      <c r="K181" t="s">
        <v>820</v>
      </c>
      <c r="L181" t="b">
        <v>0</v>
      </c>
      <c r="M181" t="b">
        <v>0</v>
      </c>
      <c r="N181" t="s">
        <v>159</v>
      </c>
      <c r="O181" t="s">
        <v>56</v>
      </c>
      <c r="P181" t="s">
        <v>119</v>
      </c>
      <c r="Q181" t="b">
        <v>1</v>
      </c>
      <c r="R181" t="s">
        <v>835</v>
      </c>
      <c r="W181">
        <v>34757</v>
      </c>
    </row>
    <row r="182" spans="1:23" x14ac:dyDescent="0.75">
      <c r="A182">
        <v>170</v>
      </c>
      <c r="B182" t="s">
        <v>505</v>
      </c>
      <c r="C182" t="s">
        <v>506</v>
      </c>
      <c r="E182" t="s">
        <v>1037</v>
      </c>
      <c r="F182" t="s">
        <v>1037</v>
      </c>
      <c r="I182">
        <v>5706</v>
      </c>
      <c r="J182" t="s">
        <v>507</v>
      </c>
      <c r="K182" t="s">
        <v>476</v>
      </c>
      <c r="L182" t="b">
        <v>0</v>
      </c>
      <c r="M182" t="b">
        <v>0</v>
      </c>
      <c r="N182" t="s">
        <v>159</v>
      </c>
      <c r="O182" t="s">
        <v>56</v>
      </c>
      <c r="P182" t="s">
        <v>119</v>
      </c>
      <c r="Q182" t="b">
        <v>1</v>
      </c>
      <c r="W182">
        <v>0</v>
      </c>
    </row>
    <row r="183" spans="1:23" x14ac:dyDescent="0.75">
      <c r="A183">
        <v>172</v>
      </c>
      <c r="B183" t="s">
        <v>505</v>
      </c>
      <c r="C183" t="s">
        <v>510</v>
      </c>
      <c r="D183" t="s">
        <v>1052</v>
      </c>
      <c r="E183" t="s">
        <v>1052</v>
      </c>
      <c r="F183" t="s">
        <v>1037</v>
      </c>
      <c r="H183" t="s">
        <v>1053</v>
      </c>
      <c r="I183">
        <v>2208842</v>
      </c>
      <c r="J183" t="s">
        <v>511</v>
      </c>
      <c r="K183" t="s">
        <v>476</v>
      </c>
      <c r="L183" t="b">
        <v>0</v>
      </c>
      <c r="M183" t="b">
        <v>0</v>
      </c>
      <c r="N183" t="s">
        <v>159</v>
      </c>
      <c r="O183" t="s">
        <v>56</v>
      </c>
      <c r="P183" t="s">
        <v>119</v>
      </c>
      <c r="Q183" t="b">
        <v>1</v>
      </c>
      <c r="W183">
        <v>2208842</v>
      </c>
    </row>
    <row r="184" spans="1:23" x14ac:dyDescent="0.75">
      <c r="A184">
        <v>173</v>
      </c>
      <c r="B184" t="s">
        <v>505</v>
      </c>
      <c r="C184" t="s">
        <v>512</v>
      </c>
      <c r="E184" t="s">
        <v>1037</v>
      </c>
      <c r="F184" t="s">
        <v>1037</v>
      </c>
      <c r="I184">
        <v>9170</v>
      </c>
      <c r="J184" t="s">
        <v>513</v>
      </c>
      <c r="K184" t="s">
        <v>476</v>
      </c>
      <c r="L184" t="b">
        <v>0</v>
      </c>
      <c r="M184" t="b">
        <v>0</v>
      </c>
      <c r="N184" t="s">
        <v>159</v>
      </c>
      <c r="O184" t="s">
        <v>56</v>
      </c>
      <c r="P184" t="s">
        <v>119</v>
      </c>
      <c r="Q184" t="b">
        <v>1</v>
      </c>
      <c r="W184">
        <v>0</v>
      </c>
    </row>
    <row r="185" spans="1:23" x14ac:dyDescent="0.75">
      <c r="A185">
        <v>177</v>
      </c>
      <c r="B185" t="s">
        <v>505</v>
      </c>
      <c r="C185" t="s">
        <v>520</v>
      </c>
      <c r="E185" t="s">
        <v>1037</v>
      </c>
      <c r="F185" t="s">
        <v>1037</v>
      </c>
      <c r="I185">
        <v>5988</v>
      </c>
      <c r="J185" t="s">
        <v>521</v>
      </c>
      <c r="K185" t="s">
        <v>476</v>
      </c>
      <c r="L185" t="b">
        <v>0</v>
      </c>
      <c r="M185" t="b">
        <v>0</v>
      </c>
      <c r="N185" t="s">
        <v>168</v>
      </c>
      <c r="O185" t="s">
        <v>56</v>
      </c>
      <c r="P185" t="s">
        <v>119</v>
      </c>
      <c r="Q185" t="b">
        <v>1</v>
      </c>
      <c r="W185">
        <v>0</v>
      </c>
    </row>
    <row r="186" spans="1:23" x14ac:dyDescent="0.75">
      <c r="A186">
        <v>184</v>
      </c>
      <c r="B186" t="s">
        <v>505</v>
      </c>
      <c r="C186" t="s">
        <v>535</v>
      </c>
      <c r="E186" t="s">
        <v>1087</v>
      </c>
      <c r="F186" t="s">
        <v>1037</v>
      </c>
      <c r="H186" t="s">
        <v>1053</v>
      </c>
      <c r="I186">
        <v>66885</v>
      </c>
      <c r="J186" t="s">
        <v>536</v>
      </c>
      <c r="K186" t="s">
        <v>476</v>
      </c>
      <c r="L186" t="b">
        <v>0</v>
      </c>
      <c r="M186" t="b">
        <v>0</v>
      </c>
      <c r="N186" t="s">
        <v>537</v>
      </c>
      <c r="O186" t="s">
        <v>43</v>
      </c>
      <c r="P186" t="s">
        <v>25</v>
      </c>
      <c r="Q186" t="b">
        <v>0</v>
      </c>
      <c r="W186">
        <v>0</v>
      </c>
    </row>
    <row r="187" spans="1:23" x14ac:dyDescent="0.75">
      <c r="A187">
        <v>187</v>
      </c>
      <c r="B187" t="s">
        <v>505</v>
      </c>
      <c r="C187" t="s">
        <v>544</v>
      </c>
      <c r="E187" t="s">
        <v>1037</v>
      </c>
      <c r="F187" t="s">
        <v>1037</v>
      </c>
      <c r="I187">
        <v>10879</v>
      </c>
      <c r="J187" t="s">
        <v>545</v>
      </c>
      <c r="K187" t="s">
        <v>476</v>
      </c>
      <c r="L187" t="b">
        <v>0</v>
      </c>
      <c r="M187" t="b">
        <v>0</v>
      </c>
      <c r="N187" t="s">
        <v>197</v>
      </c>
      <c r="O187" t="s">
        <v>94</v>
      </c>
      <c r="P187" t="s">
        <v>70</v>
      </c>
      <c r="Q187" t="b">
        <v>1</v>
      </c>
      <c r="W187">
        <v>0</v>
      </c>
    </row>
    <row r="188" spans="1:23" x14ac:dyDescent="0.75">
      <c r="A188">
        <v>192</v>
      </c>
      <c r="B188" t="s">
        <v>505</v>
      </c>
      <c r="C188" t="s">
        <v>554</v>
      </c>
      <c r="E188" t="s">
        <v>1088</v>
      </c>
      <c r="F188" t="s">
        <v>1037</v>
      </c>
      <c r="H188" t="s">
        <v>1053</v>
      </c>
      <c r="I188">
        <v>620</v>
      </c>
      <c r="J188" t="s">
        <v>555</v>
      </c>
      <c r="K188" t="s">
        <v>476</v>
      </c>
      <c r="L188" t="b">
        <v>0</v>
      </c>
      <c r="M188" t="b">
        <v>0</v>
      </c>
      <c r="N188" t="s">
        <v>234</v>
      </c>
      <c r="O188" t="s">
        <v>43</v>
      </c>
      <c r="P188" t="s">
        <v>70</v>
      </c>
      <c r="Q188" t="b">
        <v>1</v>
      </c>
      <c r="W188">
        <v>0</v>
      </c>
    </row>
    <row r="189" spans="1:23" x14ac:dyDescent="0.75">
      <c r="A189">
        <v>353</v>
      </c>
      <c r="B189" t="s">
        <v>505</v>
      </c>
      <c r="C189" t="s">
        <v>981</v>
      </c>
      <c r="E189" t="s">
        <v>1037</v>
      </c>
      <c r="F189" t="s">
        <v>1037</v>
      </c>
      <c r="I189">
        <v>33894</v>
      </c>
      <c r="J189" t="s">
        <v>982</v>
      </c>
      <c r="K189" t="s">
        <v>476</v>
      </c>
      <c r="L189" t="b">
        <v>1</v>
      </c>
      <c r="M189" t="b">
        <v>0</v>
      </c>
      <c r="N189" t="s">
        <v>185</v>
      </c>
      <c r="O189" t="s">
        <v>114</v>
      </c>
      <c r="P189" t="s">
        <v>25</v>
      </c>
      <c r="Q189" t="b">
        <v>0</v>
      </c>
      <c r="W189">
        <v>33894</v>
      </c>
    </row>
    <row r="190" spans="1:23" x14ac:dyDescent="0.75">
      <c r="A190">
        <v>355</v>
      </c>
      <c r="B190" t="s">
        <v>505</v>
      </c>
      <c r="C190" t="s">
        <v>985</v>
      </c>
      <c r="E190" t="s">
        <v>1037</v>
      </c>
      <c r="F190" t="s">
        <v>1037</v>
      </c>
      <c r="I190">
        <v>70188</v>
      </c>
      <c r="J190" t="s">
        <v>986</v>
      </c>
      <c r="K190" t="s">
        <v>476</v>
      </c>
      <c r="L190" t="b">
        <v>1</v>
      </c>
      <c r="M190" t="b">
        <v>0</v>
      </c>
      <c r="N190" t="s">
        <v>51</v>
      </c>
      <c r="O190" t="s">
        <v>56</v>
      </c>
      <c r="P190" t="s">
        <v>119</v>
      </c>
      <c r="Q190" t="b">
        <v>1</v>
      </c>
      <c r="W190">
        <v>0</v>
      </c>
    </row>
    <row r="191" spans="1:23" x14ac:dyDescent="0.75">
      <c r="A191">
        <v>47</v>
      </c>
      <c r="B191" t="s">
        <v>182</v>
      </c>
      <c r="C191" t="s">
        <v>183</v>
      </c>
      <c r="E191" t="s">
        <v>1037</v>
      </c>
      <c r="F191" t="s">
        <v>1037</v>
      </c>
      <c r="H191" t="s">
        <v>1089</v>
      </c>
      <c r="I191">
        <v>3270</v>
      </c>
      <c r="J191" t="s">
        <v>184</v>
      </c>
      <c r="K191" t="s">
        <v>86</v>
      </c>
      <c r="L191" t="b">
        <v>0</v>
      </c>
      <c r="M191" t="b">
        <v>0</v>
      </c>
      <c r="N191" t="s">
        <v>185</v>
      </c>
      <c r="O191" t="s">
        <v>43</v>
      </c>
      <c r="P191" t="s">
        <v>25</v>
      </c>
      <c r="Q191" t="b">
        <v>0</v>
      </c>
      <c r="S191" t="s">
        <v>115</v>
      </c>
      <c r="T191" t="s">
        <v>115</v>
      </c>
      <c r="U191" t="s">
        <v>115</v>
      </c>
      <c r="V191" t="s">
        <v>109</v>
      </c>
      <c r="W191">
        <v>3270</v>
      </c>
    </row>
    <row r="192" spans="1:23" x14ac:dyDescent="0.75">
      <c r="A192">
        <v>61</v>
      </c>
      <c r="B192" t="s">
        <v>182</v>
      </c>
      <c r="C192" t="s">
        <v>220</v>
      </c>
      <c r="F192">
        <v>15118</v>
      </c>
      <c r="H192" t="s">
        <v>1090</v>
      </c>
      <c r="I192">
        <v>10985</v>
      </c>
      <c r="J192" t="s">
        <v>221</v>
      </c>
      <c r="K192" t="s">
        <v>86</v>
      </c>
      <c r="L192" t="b">
        <v>0</v>
      </c>
      <c r="M192" t="b">
        <v>0</v>
      </c>
      <c r="N192" t="s">
        <v>42</v>
      </c>
      <c r="O192" t="s">
        <v>43</v>
      </c>
      <c r="P192" t="s">
        <v>70</v>
      </c>
      <c r="Q192" t="b">
        <v>1</v>
      </c>
      <c r="W192">
        <v>10985</v>
      </c>
    </row>
    <row r="193" spans="1:23" x14ac:dyDescent="0.75">
      <c r="A193">
        <v>197</v>
      </c>
      <c r="B193" t="s">
        <v>182</v>
      </c>
      <c r="C193" t="s">
        <v>566</v>
      </c>
      <c r="E193" t="s">
        <v>1037</v>
      </c>
      <c r="F193" t="s">
        <v>1037</v>
      </c>
      <c r="H193" t="s">
        <v>1091</v>
      </c>
      <c r="I193">
        <v>1946</v>
      </c>
      <c r="J193" t="s">
        <v>567</v>
      </c>
      <c r="K193" t="s">
        <v>568</v>
      </c>
      <c r="L193" t="b">
        <v>0</v>
      </c>
      <c r="M193" t="b">
        <v>0</v>
      </c>
      <c r="N193" t="s">
        <v>30</v>
      </c>
      <c r="O193" t="s">
        <v>24</v>
      </c>
      <c r="P193" t="s">
        <v>25</v>
      </c>
      <c r="Q193" t="b">
        <v>0</v>
      </c>
      <c r="W193">
        <v>1946</v>
      </c>
    </row>
    <row r="194" spans="1:23" x14ac:dyDescent="0.75">
      <c r="A194">
        <v>198</v>
      </c>
      <c r="B194" t="s">
        <v>182</v>
      </c>
      <c r="C194" t="s">
        <v>569</v>
      </c>
      <c r="D194" t="s">
        <v>570</v>
      </c>
      <c r="E194" t="s">
        <v>1037</v>
      </c>
      <c r="F194" t="s">
        <v>1037</v>
      </c>
      <c r="I194">
        <v>230</v>
      </c>
      <c r="J194" t="s">
        <v>571</v>
      </c>
      <c r="K194" t="s">
        <v>568</v>
      </c>
      <c r="L194" t="b">
        <v>0</v>
      </c>
      <c r="M194" t="b">
        <v>0</v>
      </c>
      <c r="N194" t="s">
        <v>30</v>
      </c>
      <c r="O194" t="s">
        <v>94</v>
      </c>
      <c r="P194" t="s">
        <v>25</v>
      </c>
      <c r="Q194" t="b">
        <v>0</v>
      </c>
      <c r="W194">
        <v>0</v>
      </c>
    </row>
    <row r="195" spans="1:23" x14ac:dyDescent="0.75">
      <c r="A195">
        <v>199</v>
      </c>
      <c r="B195" t="s">
        <v>182</v>
      </c>
      <c r="C195" t="s">
        <v>572</v>
      </c>
      <c r="E195" t="s">
        <v>1037</v>
      </c>
      <c r="F195" t="s">
        <v>1037</v>
      </c>
      <c r="H195" t="s">
        <v>1094</v>
      </c>
      <c r="I195">
        <v>231</v>
      </c>
      <c r="J195" t="s">
        <v>573</v>
      </c>
      <c r="K195" t="s">
        <v>568</v>
      </c>
      <c r="L195" t="b">
        <v>0</v>
      </c>
      <c r="M195" t="b">
        <v>0</v>
      </c>
      <c r="N195" t="s">
        <v>30</v>
      </c>
      <c r="O195" t="s">
        <v>24</v>
      </c>
      <c r="P195" t="s">
        <v>25</v>
      </c>
      <c r="Q195" t="b">
        <v>0</v>
      </c>
      <c r="W195">
        <v>231</v>
      </c>
    </row>
    <row r="196" spans="1:23" x14ac:dyDescent="0.75">
      <c r="A196">
        <v>200</v>
      </c>
      <c r="B196" t="s">
        <v>182</v>
      </c>
      <c r="C196" t="s">
        <v>574</v>
      </c>
      <c r="E196" t="s">
        <v>1037</v>
      </c>
      <c r="F196" t="s">
        <v>1037</v>
      </c>
      <c r="I196">
        <v>231</v>
      </c>
      <c r="J196" t="s">
        <v>575</v>
      </c>
      <c r="K196" t="s">
        <v>568</v>
      </c>
      <c r="L196" t="b">
        <v>0</v>
      </c>
      <c r="M196" t="b">
        <v>0</v>
      </c>
      <c r="N196" t="s">
        <v>30</v>
      </c>
      <c r="O196" t="s">
        <v>24</v>
      </c>
      <c r="P196" t="s">
        <v>25</v>
      </c>
      <c r="Q196" t="b">
        <v>0</v>
      </c>
      <c r="W196">
        <v>0</v>
      </c>
    </row>
    <row r="197" spans="1:23" x14ac:dyDescent="0.75">
      <c r="A197">
        <v>201</v>
      </c>
      <c r="B197" t="s">
        <v>182</v>
      </c>
      <c r="C197" t="s">
        <v>576</v>
      </c>
      <c r="E197" t="s">
        <v>1037</v>
      </c>
      <c r="F197" t="s">
        <v>1037</v>
      </c>
      <c r="H197" t="s">
        <v>1093</v>
      </c>
      <c r="I197">
        <v>193213</v>
      </c>
      <c r="J197" t="s">
        <v>577</v>
      </c>
      <c r="K197" t="s">
        <v>568</v>
      </c>
      <c r="L197" t="b">
        <v>0</v>
      </c>
      <c r="M197" t="b">
        <v>0</v>
      </c>
      <c r="N197" t="s">
        <v>118</v>
      </c>
      <c r="O197" t="s">
        <v>56</v>
      </c>
      <c r="P197" t="s">
        <v>25</v>
      </c>
      <c r="Q197" t="b">
        <v>0</v>
      </c>
      <c r="W197">
        <v>0</v>
      </c>
    </row>
    <row r="198" spans="1:23" x14ac:dyDescent="0.75">
      <c r="A198">
        <v>203</v>
      </c>
      <c r="B198" t="s">
        <v>182</v>
      </c>
      <c r="C198" t="s">
        <v>581</v>
      </c>
      <c r="E198" t="s">
        <v>1037</v>
      </c>
      <c r="F198" t="s">
        <v>1037</v>
      </c>
      <c r="I198">
        <v>34990</v>
      </c>
      <c r="J198" t="s">
        <v>582</v>
      </c>
      <c r="K198" t="s">
        <v>568</v>
      </c>
      <c r="L198" t="b">
        <v>0</v>
      </c>
      <c r="M198" t="b">
        <v>0</v>
      </c>
      <c r="N198" t="s">
        <v>118</v>
      </c>
      <c r="O198" t="s">
        <v>56</v>
      </c>
      <c r="P198" t="s">
        <v>119</v>
      </c>
      <c r="Q198" t="b">
        <v>1</v>
      </c>
      <c r="W198">
        <v>34990</v>
      </c>
    </row>
    <row r="199" spans="1:23" x14ac:dyDescent="0.75">
      <c r="A199">
        <v>211</v>
      </c>
      <c r="B199" t="s">
        <v>182</v>
      </c>
      <c r="C199" t="s">
        <v>599</v>
      </c>
      <c r="E199" t="s">
        <v>1037</v>
      </c>
      <c r="F199" t="s">
        <v>1037</v>
      </c>
      <c r="I199">
        <v>14135</v>
      </c>
      <c r="J199" t="s">
        <v>600</v>
      </c>
      <c r="K199" t="s">
        <v>568</v>
      </c>
      <c r="L199" t="b">
        <v>0</v>
      </c>
      <c r="M199" t="b">
        <v>0</v>
      </c>
      <c r="N199" t="s">
        <v>51</v>
      </c>
      <c r="O199" t="s">
        <v>56</v>
      </c>
      <c r="P199" t="s">
        <v>70</v>
      </c>
      <c r="Q199" t="b">
        <v>1</v>
      </c>
      <c r="W199">
        <v>14135</v>
      </c>
    </row>
    <row r="200" spans="1:23" x14ac:dyDescent="0.75">
      <c r="A200">
        <v>214</v>
      </c>
      <c r="B200" t="s">
        <v>182</v>
      </c>
      <c r="C200" t="s">
        <v>606</v>
      </c>
      <c r="E200" t="s">
        <v>1037</v>
      </c>
      <c r="F200" t="s">
        <v>1037</v>
      </c>
      <c r="I200">
        <v>1583</v>
      </c>
      <c r="J200" t="s">
        <v>607</v>
      </c>
      <c r="K200" t="s">
        <v>568</v>
      </c>
      <c r="L200" t="b">
        <v>0</v>
      </c>
      <c r="M200" t="b">
        <v>0</v>
      </c>
      <c r="N200" t="s">
        <v>197</v>
      </c>
      <c r="O200" t="s">
        <v>94</v>
      </c>
      <c r="P200" t="s">
        <v>25</v>
      </c>
      <c r="Q200" t="b">
        <v>0</v>
      </c>
      <c r="W200">
        <v>1583</v>
      </c>
    </row>
    <row r="201" spans="1:23" x14ac:dyDescent="0.75">
      <c r="A201">
        <v>215</v>
      </c>
      <c r="B201" t="s">
        <v>182</v>
      </c>
      <c r="C201" t="s">
        <v>608</v>
      </c>
      <c r="E201" t="s">
        <v>1037</v>
      </c>
      <c r="F201" t="s">
        <v>1037</v>
      </c>
      <c r="I201">
        <v>684</v>
      </c>
      <c r="J201" t="s">
        <v>609</v>
      </c>
      <c r="K201" t="s">
        <v>568</v>
      </c>
      <c r="L201" t="b">
        <v>0</v>
      </c>
      <c r="M201" t="b">
        <v>0</v>
      </c>
      <c r="N201" t="s">
        <v>197</v>
      </c>
      <c r="O201" t="s">
        <v>94</v>
      </c>
      <c r="P201" t="s">
        <v>25</v>
      </c>
      <c r="Q201" t="b">
        <v>0</v>
      </c>
      <c r="W201">
        <v>0</v>
      </c>
    </row>
    <row r="202" spans="1:23" x14ac:dyDescent="0.75">
      <c r="A202">
        <v>216</v>
      </c>
      <c r="B202" t="s">
        <v>182</v>
      </c>
      <c r="C202" t="s">
        <v>610</v>
      </c>
      <c r="E202" t="s">
        <v>1037</v>
      </c>
      <c r="F202" t="s">
        <v>1037</v>
      </c>
      <c r="H202" t="s">
        <v>1096</v>
      </c>
      <c r="I202">
        <v>14577</v>
      </c>
      <c r="J202" t="s">
        <v>611</v>
      </c>
      <c r="K202" t="s">
        <v>568</v>
      </c>
      <c r="L202" t="b">
        <v>0</v>
      </c>
      <c r="M202" t="b">
        <v>0</v>
      </c>
      <c r="N202" t="s">
        <v>197</v>
      </c>
      <c r="O202" t="s">
        <v>94</v>
      </c>
      <c r="P202" t="s">
        <v>25</v>
      </c>
      <c r="Q202" t="b">
        <v>0</v>
      </c>
      <c r="W202">
        <v>0</v>
      </c>
    </row>
    <row r="203" spans="1:23" x14ac:dyDescent="0.75">
      <c r="A203">
        <v>217</v>
      </c>
      <c r="B203" t="s">
        <v>182</v>
      </c>
      <c r="C203" t="s">
        <v>612</v>
      </c>
      <c r="E203" t="s">
        <v>1037</v>
      </c>
      <c r="F203" t="s">
        <v>1037</v>
      </c>
      <c r="J203" t="s">
        <v>613</v>
      </c>
      <c r="K203" t="s">
        <v>568</v>
      </c>
      <c r="L203" t="b">
        <v>0</v>
      </c>
      <c r="M203" t="b">
        <v>0</v>
      </c>
      <c r="N203" t="s">
        <v>42</v>
      </c>
      <c r="O203" t="s">
        <v>43</v>
      </c>
      <c r="P203" t="s">
        <v>25</v>
      </c>
      <c r="Q203" t="b">
        <v>0</v>
      </c>
      <c r="W203">
        <v>0</v>
      </c>
    </row>
    <row r="204" spans="1:23" x14ac:dyDescent="0.75">
      <c r="A204">
        <v>219</v>
      </c>
      <c r="B204" t="s">
        <v>182</v>
      </c>
      <c r="C204" t="s">
        <v>616</v>
      </c>
      <c r="E204" t="s">
        <v>570</v>
      </c>
      <c r="I204">
        <v>414</v>
      </c>
      <c r="J204" t="s">
        <v>617</v>
      </c>
      <c r="K204" t="s">
        <v>568</v>
      </c>
      <c r="L204" t="b">
        <v>0</v>
      </c>
      <c r="M204" t="b">
        <v>0</v>
      </c>
      <c r="N204" t="s">
        <v>42</v>
      </c>
      <c r="O204" t="s">
        <v>43</v>
      </c>
      <c r="P204" t="s">
        <v>25</v>
      </c>
      <c r="Q204" t="b">
        <v>0</v>
      </c>
      <c r="W204">
        <v>414</v>
      </c>
    </row>
    <row r="205" spans="1:23" x14ac:dyDescent="0.75">
      <c r="A205">
        <v>220</v>
      </c>
      <c r="B205" t="s">
        <v>182</v>
      </c>
      <c r="C205" t="s">
        <v>618</v>
      </c>
      <c r="E205" t="s">
        <v>1037</v>
      </c>
      <c r="F205" s="2">
        <v>32787</v>
      </c>
      <c r="H205" t="s">
        <v>1092</v>
      </c>
      <c r="I205">
        <v>39061</v>
      </c>
      <c r="J205" t="s">
        <v>619</v>
      </c>
      <c r="K205" t="s">
        <v>568</v>
      </c>
      <c r="L205" t="b">
        <v>0</v>
      </c>
      <c r="M205" t="b">
        <v>0</v>
      </c>
      <c r="N205" t="s">
        <v>231</v>
      </c>
      <c r="O205" t="s">
        <v>56</v>
      </c>
      <c r="P205" t="s">
        <v>70</v>
      </c>
      <c r="Q205" t="b">
        <v>1</v>
      </c>
      <c r="W205">
        <v>39061</v>
      </c>
    </row>
    <row r="206" spans="1:23" x14ac:dyDescent="0.75">
      <c r="A206">
        <v>357</v>
      </c>
      <c r="B206" t="s">
        <v>182</v>
      </c>
      <c r="C206" t="s">
        <v>990</v>
      </c>
      <c r="E206" t="s">
        <v>1037</v>
      </c>
      <c r="F206" t="s">
        <v>1037</v>
      </c>
      <c r="I206">
        <v>616708</v>
      </c>
      <c r="J206" t="s">
        <v>991</v>
      </c>
      <c r="K206" t="s">
        <v>568</v>
      </c>
      <c r="L206" t="b">
        <v>1</v>
      </c>
      <c r="M206" t="b">
        <v>0</v>
      </c>
      <c r="N206" t="s">
        <v>118</v>
      </c>
      <c r="O206" t="s">
        <v>56</v>
      </c>
      <c r="P206" t="s">
        <v>70</v>
      </c>
      <c r="Q206" t="b">
        <v>1</v>
      </c>
      <c r="W206">
        <v>616708</v>
      </c>
    </row>
    <row r="207" spans="1:23" x14ac:dyDescent="0.75">
      <c r="A207">
        <v>358</v>
      </c>
      <c r="B207" t="s">
        <v>182</v>
      </c>
      <c r="C207" t="s">
        <v>992</v>
      </c>
      <c r="D207" t="s">
        <v>993</v>
      </c>
      <c r="E207" t="s">
        <v>993</v>
      </c>
      <c r="F207">
        <v>1164471</v>
      </c>
      <c r="I207">
        <v>592600</v>
      </c>
      <c r="J207" t="s">
        <v>994</v>
      </c>
      <c r="K207" t="s">
        <v>568</v>
      </c>
      <c r="L207" t="b">
        <v>1</v>
      </c>
      <c r="M207" t="b">
        <v>0</v>
      </c>
      <c r="N207" t="s">
        <v>168</v>
      </c>
      <c r="O207" t="s">
        <v>24</v>
      </c>
      <c r="P207" t="s">
        <v>25</v>
      </c>
      <c r="Q207" t="b">
        <v>0</v>
      </c>
      <c r="W207">
        <v>0</v>
      </c>
    </row>
    <row r="208" spans="1:23" x14ac:dyDescent="0.75">
      <c r="A208">
        <v>360</v>
      </c>
      <c r="B208" t="s">
        <v>182</v>
      </c>
      <c r="C208" t="s">
        <v>997</v>
      </c>
      <c r="E208" t="s">
        <v>1037</v>
      </c>
      <c r="F208">
        <v>58220</v>
      </c>
      <c r="H208" t="s">
        <v>1095</v>
      </c>
      <c r="I208">
        <v>57316</v>
      </c>
      <c r="J208" t="s">
        <v>998</v>
      </c>
      <c r="K208" t="s">
        <v>568</v>
      </c>
      <c r="L208" t="b">
        <v>1</v>
      </c>
      <c r="M208" t="b">
        <v>0</v>
      </c>
      <c r="N208" t="s">
        <v>197</v>
      </c>
      <c r="O208" t="s">
        <v>94</v>
      </c>
      <c r="P208" t="s">
        <v>25</v>
      </c>
      <c r="Q208" t="b">
        <v>0</v>
      </c>
      <c r="W208">
        <v>0</v>
      </c>
    </row>
    <row r="209" spans="1:23" x14ac:dyDescent="0.75">
      <c r="A209">
        <v>11</v>
      </c>
      <c r="B209" t="s">
        <v>65</v>
      </c>
      <c r="C209" t="s">
        <v>66</v>
      </c>
      <c r="D209" t="s">
        <v>67</v>
      </c>
      <c r="E209" t="s">
        <v>1097</v>
      </c>
      <c r="F209" t="s">
        <v>1037</v>
      </c>
      <c r="H209" t="s">
        <v>1098</v>
      </c>
      <c r="J209" t="s">
        <v>68</v>
      </c>
      <c r="K209" t="s">
        <v>55</v>
      </c>
      <c r="L209" t="b">
        <v>0</v>
      </c>
      <c r="M209" t="b">
        <v>0</v>
      </c>
      <c r="N209" t="s">
        <v>69</v>
      </c>
      <c r="O209" t="s">
        <v>43</v>
      </c>
      <c r="P209" t="s">
        <v>70</v>
      </c>
      <c r="Q209" t="b">
        <v>1</v>
      </c>
      <c r="W209">
        <v>0</v>
      </c>
    </row>
    <row r="210" spans="1:23" x14ac:dyDescent="0.75">
      <c r="A210">
        <v>12</v>
      </c>
      <c r="B210" t="s">
        <v>65</v>
      </c>
      <c r="C210" t="s">
        <v>71</v>
      </c>
      <c r="D210" t="s">
        <v>72</v>
      </c>
      <c r="E210" t="s">
        <v>72</v>
      </c>
      <c r="F210" t="s">
        <v>1037</v>
      </c>
      <c r="H210" t="s">
        <v>1098</v>
      </c>
      <c r="I210">
        <v>1665</v>
      </c>
      <c r="J210" t="s">
        <v>73</v>
      </c>
      <c r="K210" t="s">
        <v>55</v>
      </c>
      <c r="L210" t="b">
        <v>0</v>
      </c>
      <c r="M210" t="b">
        <v>0</v>
      </c>
      <c r="N210" t="s">
        <v>69</v>
      </c>
      <c r="O210" t="s">
        <v>38</v>
      </c>
      <c r="P210" t="s">
        <v>25</v>
      </c>
      <c r="Q210" t="b">
        <v>0</v>
      </c>
      <c r="W210">
        <v>1665</v>
      </c>
    </row>
    <row r="211" spans="1:23" x14ac:dyDescent="0.75">
      <c r="A211">
        <v>13</v>
      </c>
      <c r="B211" t="s">
        <v>65</v>
      </c>
      <c r="C211" t="s">
        <v>74</v>
      </c>
      <c r="D211" t="s">
        <v>75</v>
      </c>
      <c r="E211" t="s">
        <v>75</v>
      </c>
      <c r="F211" t="s">
        <v>1037</v>
      </c>
      <c r="H211" t="s">
        <v>1098</v>
      </c>
      <c r="J211" t="s">
        <v>76</v>
      </c>
      <c r="K211" t="s">
        <v>55</v>
      </c>
      <c r="L211" t="b">
        <v>0</v>
      </c>
      <c r="M211" t="b">
        <v>0</v>
      </c>
      <c r="N211" t="s">
        <v>69</v>
      </c>
      <c r="O211" t="s">
        <v>38</v>
      </c>
      <c r="P211" t="s">
        <v>70</v>
      </c>
      <c r="Q211" t="b">
        <v>1</v>
      </c>
      <c r="W211">
        <v>0</v>
      </c>
    </row>
    <row r="212" spans="1:23" x14ac:dyDescent="0.75">
      <c r="A212">
        <v>163</v>
      </c>
      <c r="B212" t="s">
        <v>65</v>
      </c>
      <c r="C212" t="s">
        <v>487</v>
      </c>
      <c r="D212" t="s">
        <v>488</v>
      </c>
      <c r="E212" t="s">
        <v>488</v>
      </c>
      <c r="F212" t="s">
        <v>1037</v>
      </c>
      <c r="H212" t="s">
        <v>1047</v>
      </c>
      <c r="I212">
        <v>39764</v>
      </c>
      <c r="J212" t="s">
        <v>489</v>
      </c>
      <c r="K212" t="s">
        <v>476</v>
      </c>
      <c r="L212" t="b">
        <v>0</v>
      </c>
      <c r="M212" t="b">
        <v>0</v>
      </c>
      <c r="N212" t="s">
        <v>118</v>
      </c>
      <c r="O212" t="s">
        <v>56</v>
      </c>
      <c r="P212" t="s">
        <v>70</v>
      </c>
      <c r="Q212" t="b">
        <v>1</v>
      </c>
      <c r="W212">
        <v>39764</v>
      </c>
    </row>
    <row r="213" spans="1:23" x14ac:dyDescent="0.75">
      <c r="A213">
        <v>267</v>
      </c>
      <c r="B213" t="s">
        <v>65</v>
      </c>
      <c r="C213" t="s">
        <v>745</v>
      </c>
      <c r="D213" t="s">
        <v>746</v>
      </c>
      <c r="E213" t="s">
        <v>746</v>
      </c>
      <c r="F213" t="s">
        <v>1037</v>
      </c>
      <c r="H213" t="s">
        <v>1047</v>
      </c>
      <c r="I213">
        <v>124017</v>
      </c>
      <c r="J213" t="s">
        <v>747</v>
      </c>
      <c r="K213" t="s">
        <v>748</v>
      </c>
      <c r="L213" t="b">
        <v>0</v>
      </c>
      <c r="M213" t="b">
        <v>0</v>
      </c>
      <c r="N213" t="s">
        <v>30</v>
      </c>
      <c r="O213" t="s">
        <v>24</v>
      </c>
      <c r="P213" t="s">
        <v>25</v>
      </c>
      <c r="Q213" t="b">
        <v>0</v>
      </c>
      <c r="W213">
        <v>0</v>
      </c>
    </row>
    <row r="214" spans="1:23" x14ac:dyDescent="0.75">
      <c r="A214">
        <v>268</v>
      </c>
      <c r="B214" t="s">
        <v>65</v>
      </c>
      <c r="C214" t="s">
        <v>749</v>
      </c>
      <c r="D214" t="s">
        <v>750</v>
      </c>
      <c r="E214" t="s">
        <v>750</v>
      </c>
      <c r="F214" t="s">
        <v>1037</v>
      </c>
      <c r="H214" t="s">
        <v>1047</v>
      </c>
      <c r="I214">
        <v>10662</v>
      </c>
      <c r="J214" t="s">
        <v>751</v>
      </c>
      <c r="K214" t="s">
        <v>748</v>
      </c>
      <c r="L214" t="b">
        <v>0</v>
      </c>
      <c r="M214" t="b">
        <v>0</v>
      </c>
      <c r="N214" t="s">
        <v>392</v>
      </c>
      <c r="O214" t="s">
        <v>43</v>
      </c>
      <c r="P214" t="s">
        <v>70</v>
      </c>
      <c r="Q214" t="b">
        <v>1</v>
      </c>
      <c r="R214" t="s">
        <v>752</v>
      </c>
      <c r="W214">
        <v>0</v>
      </c>
    </row>
    <row r="215" spans="1:23" x14ac:dyDescent="0.75">
      <c r="A215">
        <v>272</v>
      </c>
      <c r="B215" t="s">
        <v>65</v>
      </c>
      <c r="C215" t="s">
        <v>762</v>
      </c>
      <c r="F215" t="s">
        <v>1037</v>
      </c>
      <c r="J215" t="s">
        <v>763</v>
      </c>
      <c r="K215" t="s">
        <v>748</v>
      </c>
      <c r="L215" t="b">
        <v>0</v>
      </c>
      <c r="M215" t="b">
        <v>0</v>
      </c>
      <c r="N215" t="s">
        <v>51</v>
      </c>
      <c r="O215" t="s">
        <v>43</v>
      </c>
      <c r="P215" t="s">
        <v>89</v>
      </c>
      <c r="Q215" t="b">
        <v>1</v>
      </c>
      <c r="R215" t="s">
        <v>764</v>
      </c>
      <c r="W215">
        <v>0</v>
      </c>
    </row>
    <row r="216" spans="1:23" x14ac:dyDescent="0.75">
      <c r="A216">
        <v>275</v>
      </c>
      <c r="B216" t="s">
        <v>65</v>
      </c>
      <c r="C216" t="s">
        <v>769</v>
      </c>
      <c r="E216" t="s">
        <v>1099</v>
      </c>
      <c r="F216" t="s">
        <v>1037</v>
      </c>
      <c r="H216" t="s">
        <v>1047</v>
      </c>
      <c r="I216">
        <v>253487</v>
      </c>
      <c r="J216" t="s">
        <v>770</v>
      </c>
      <c r="K216" t="s">
        <v>748</v>
      </c>
      <c r="L216" t="b">
        <v>0</v>
      </c>
      <c r="M216" t="b">
        <v>0</v>
      </c>
      <c r="N216" t="s">
        <v>168</v>
      </c>
      <c r="O216" t="s">
        <v>43</v>
      </c>
      <c r="P216" t="s">
        <v>25</v>
      </c>
      <c r="Q216" t="b">
        <v>0</v>
      </c>
      <c r="W216">
        <v>253487</v>
      </c>
    </row>
    <row r="217" spans="1:23" x14ac:dyDescent="0.75">
      <c r="A217">
        <v>276</v>
      </c>
      <c r="B217" t="s">
        <v>65</v>
      </c>
      <c r="C217" t="s">
        <v>771</v>
      </c>
      <c r="E217" t="s">
        <v>1037</v>
      </c>
      <c r="F217" t="s">
        <v>1037</v>
      </c>
      <c r="I217">
        <v>831</v>
      </c>
      <c r="J217" t="s">
        <v>772</v>
      </c>
      <c r="K217" t="s">
        <v>748</v>
      </c>
      <c r="L217" t="b">
        <v>0</v>
      </c>
      <c r="M217" t="b">
        <v>0</v>
      </c>
      <c r="N217" t="s">
        <v>197</v>
      </c>
      <c r="O217" t="s">
        <v>94</v>
      </c>
      <c r="P217" t="s">
        <v>119</v>
      </c>
      <c r="Q217" t="b">
        <v>1</v>
      </c>
      <c r="R217" t="s">
        <v>773</v>
      </c>
      <c r="W217">
        <v>831</v>
      </c>
    </row>
    <row r="218" spans="1:23" x14ac:dyDescent="0.75">
      <c r="A218">
        <v>278</v>
      </c>
      <c r="B218" t="s">
        <v>65</v>
      </c>
      <c r="C218" t="s">
        <v>776</v>
      </c>
      <c r="E218" t="s">
        <v>1037</v>
      </c>
      <c r="F218" t="s">
        <v>1037</v>
      </c>
      <c r="H218" t="s">
        <v>1100</v>
      </c>
      <c r="I218">
        <v>10221</v>
      </c>
      <c r="J218" t="s">
        <v>777</v>
      </c>
      <c r="K218" t="s">
        <v>748</v>
      </c>
      <c r="L218" t="b">
        <v>0</v>
      </c>
      <c r="M218" t="b">
        <v>0</v>
      </c>
      <c r="N218" t="s">
        <v>778</v>
      </c>
      <c r="O218" t="s">
        <v>43</v>
      </c>
      <c r="P218" t="s">
        <v>70</v>
      </c>
      <c r="Q218" t="b">
        <v>1</v>
      </c>
      <c r="R218" t="s">
        <v>779</v>
      </c>
      <c r="W218">
        <v>0</v>
      </c>
    </row>
    <row r="219" spans="1:23" x14ac:dyDescent="0.75">
      <c r="A219">
        <v>303</v>
      </c>
      <c r="B219" t="s">
        <v>65</v>
      </c>
      <c r="C219" t="s">
        <v>852</v>
      </c>
      <c r="E219" t="s">
        <v>1037</v>
      </c>
      <c r="F219" t="s">
        <v>1037</v>
      </c>
      <c r="J219" t="s">
        <v>853</v>
      </c>
      <c r="K219" t="s">
        <v>854</v>
      </c>
      <c r="L219" t="b">
        <v>0</v>
      </c>
      <c r="M219" t="b">
        <v>0</v>
      </c>
      <c r="N219" t="s">
        <v>855</v>
      </c>
      <c r="O219" t="s">
        <v>56</v>
      </c>
      <c r="P219" t="s">
        <v>70</v>
      </c>
      <c r="Q219" t="b">
        <v>1</v>
      </c>
      <c r="R219" t="s">
        <v>856</v>
      </c>
      <c r="W219">
        <v>0</v>
      </c>
    </row>
    <row r="220" spans="1:23" x14ac:dyDescent="0.75">
      <c r="A220">
        <v>362</v>
      </c>
      <c r="B220" t="s">
        <v>65</v>
      </c>
      <c r="C220" t="s">
        <v>1002</v>
      </c>
      <c r="E220" t="s">
        <v>1037</v>
      </c>
      <c r="F220" t="s">
        <v>1037</v>
      </c>
      <c r="I220">
        <v>13193</v>
      </c>
      <c r="J220" t="s">
        <v>1003</v>
      </c>
      <c r="K220" t="s">
        <v>748</v>
      </c>
      <c r="L220" t="b">
        <v>1</v>
      </c>
      <c r="M220" t="b">
        <v>0</v>
      </c>
      <c r="N220" t="s">
        <v>51</v>
      </c>
      <c r="O220" t="s">
        <v>56</v>
      </c>
      <c r="P220" t="s">
        <v>119</v>
      </c>
      <c r="Q220" t="b">
        <v>1</v>
      </c>
      <c r="W220">
        <v>0</v>
      </c>
    </row>
    <row r="221" spans="1:23" x14ac:dyDescent="0.75">
      <c r="A221">
        <v>330</v>
      </c>
      <c r="B221" t="s">
        <v>926</v>
      </c>
      <c r="C221" t="s">
        <v>927</v>
      </c>
      <c r="D221" t="s">
        <v>928</v>
      </c>
      <c r="E221" t="s">
        <v>1037</v>
      </c>
      <c r="F221" s="2">
        <v>1327057</v>
      </c>
      <c r="H221" t="s">
        <v>1101</v>
      </c>
      <c r="I221">
        <v>1608817</v>
      </c>
      <c r="J221" t="s">
        <v>929</v>
      </c>
      <c r="K221" t="s">
        <v>55</v>
      </c>
      <c r="L221" t="b">
        <v>1</v>
      </c>
      <c r="M221" t="b">
        <v>0</v>
      </c>
      <c r="N221" t="s">
        <v>436</v>
      </c>
      <c r="O221" t="s">
        <v>94</v>
      </c>
      <c r="P221" t="s">
        <v>25</v>
      </c>
      <c r="Q221" t="b">
        <v>0</v>
      </c>
      <c r="W221">
        <v>0</v>
      </c>
    </row>
    <row r="222" spans="1:23" x14ac:dyDescent="0.75">
      <c r="A222">
        <v>310</v>
      </c>
      <c r="B222" t="s">
        <v>875</v>
      </c>
      <c r="C222" t="s">
        <v>876</v>
      </c>
      <c r="E222" t="s">
        <v>1037</v>
      </c>
      <c r="F222" t="s">
        <v>1037</v>
      </c>
      <c r="I222">
        <v>388</v>
      </c>
      <c r="J222" t="s">
        <v>877</v>
      </c>
      <c r="K222" t="s">
        <v>854</v>
      </c>
      <c r="L222" t="b">
        <v>0</v>
      </c>
      <c r="M222" t="b">
        <v>1</v>
      </c>
      <c r="N222" t="s">
        <v>159</v>
      </c>
      <c r="O222" t="s">
        <v>56</v>
      </c>
      <c r="P222" t="s">
        <v>89</v>
      </c>
      <c r="Q222" t="b">
        <v>1</v>
      </c>
      <c r="W222">
        <v>0</v>
      </c>
    </row>
    <row r="223" spans="1:23" x14ac:dyDescent="0.75">
      <c r="A223">
        <v>313</v>
      </c>
      <c r="B223" t="s">
        <v>875</v>
      </c>
      <c r="C223" t="s">
        <v>882</v>
      </c>
      <c r="E223" t="s">
        <v>1037</v>
      </c>
      <c r="F223" t="s">
        <v>1037</v>
      </c>
      <c r="I223">
        <v>137</v>
      </c>
      <c r="J223" t="s">
        <v>883</v>
      </c>
      <c r="K223" t="s">
        <v>854</v>
      </c>
      <c r="L223" t="b">
        <v>0</v>
      </c>
      <c r="M223" t="b">
        <v>1</v>
      </c>
      <c r="N223" t="s">
        <v>168</v>
      </c>
      <c r="O223" t="s">
        <v>31</v>
      </c>
      <c r="P223" t="s">
        <v>89</v>
      </c>
      <c r="Q223" t="b">
        <v>1</v>
      </c>
      <c r="W223">
        <v>0</v>
      </c>
    </row>
    <row r="224" spans="1:23" x14ac:dyDescent="0.75">
      <c r="A224">
        <v>316</v>
      </c>
      <c r="B224" t="s">
        <v>875</v>
      </c>
      <c r="C224" t="s">
        <v>890</v>
      </c>
      <c r="E224" t="s">
        <v>1037</v>
      </c>
      <c r="F224" t="s">
        <v>1037</v>
      </c>
      <c r="I224">
        <v>1439</v>
      </c>
      <c r="J224" t="s">
        <v>891</v>
      </c>
      <c r="K224" t="s">
        <v>854</v>
      </c>
      <c r="L224" t="b">
        <v>0</v>
      </c>
      <c r="M224" t="b">
        <v>1</v>
      </c>
      <c r="N224" t="s">
        <v>892</v>
      </c>
      <c r="O224" t="s">
        <v>43</v>
      </c>
      <c r="P224" t="s">
        <v>89</v>
      </c>
      <c r="Q224" t="b">
        <v>1</v>
      </c>
      <c r="W224">
        <v>0</v>
      </c>
    </row>
    <row r="225" spans="1:23" x14ac:dyDescent="0.75">
      <c r="A225">
        <v>300</v>
      </c>
      <c r="B225" t="s">
        <v>841</v>
      </c>
      <c r="C225" t="s">
        <v>842</v>
      </c>
      <c r="E225" t="s">
        <v>1037</v>
      </c>
      <c r="F225" t="s">
        <v>1037</v>
      </c>
      <c r="I225">
        <v>7127</v>
      </c>
      <c r="J225" t="s">
        <v>843</v>
      </c>
      <c r="K225" t="s">
        <v>820</v>
      </c>
      <c r="L225" t="b">
        <v>0</v>
      </c>
      <c r="M225" t="b">
        <v>0</v>
      </c>
      <c r="N225" t="s">
        <v>51</v>
      </c>
      <c r="O225" t="s">
        <v>56</v>
      </c>
      <c r="P225" t="s">
        <v>119</v>
      </c>
      <c r="Q225" t="b">
        <v>1</v>
      </c>
      <c r="R225" t="s">
        <v>844</v>
      </c>
      <c r="W225">
        <v>0</v>
      </c>
    </row>
    <row r="226" spans="1:23" x14ac:dyDescent="0.75">
      <c r="A226">
        <v>145</v>
      </c>
      <c r="B226" t="s">
        <v>441</v>
      </c>
      <c r="C226" t="s">
        <v>442</v>
      </c>
      <c r="D226" t="s">
        <v>443</v>
      </c>
      <c r="E226" t="s">
        <v>443</v>
      </c>
      <c r="F226" t="s">
        <v>1037</v>
      </c>
      <c r="H226" t="s">
        <v>1103</v>
      </c>
      <c r="I226">
        <v>6852544</v>
      </c>
      <c r="J226" t="s">
        <v>444</v>
      </c>
      <c r="K226" t="s">
        <v>376</v>
      </c>
      <c r="L226" t="b">
        <v>0</v>
      </c>
      <c r="M226" t="b">
        <v>0</v>
      </c>
      <c r="N226" t="s">
        <v>69</v>
      </c>
      <c r="O226" t="s">
        <v>38</v>
      </c>
      <c r="P226" t="s">
        <v>70</v>
      </c>
      <c r="Q226" t="b">
        <v>1</v>
      </c>
      <c r="W226">
        <v>6852544</v>
      </c>
    </row>
    <row r="227" spans="1:23" x14ac:dyDescent="0.75">
      <c r="A227">
        <v>0</v>
      </c>
      <c r="B227" t="s">
        <v>19</v>
      </c>
      <c r="C227" t="s">
        <v>20</v>
      </c>
      <c r="E227" t="s">
        <v>313</v>
      </c>
      <c r="F227" t="s">
        <v>1037</v>
      </c>
      <c r="H227" t="s">
        <v>1104</v>
      </c>
      <c r="I227">
        <v>166877</v>
      </c>
      <c r="J227" t="s">
        <v>21</v>
      </c>
      <c r="K227" t="s">
        <v>22</v>
      </c>
      <c r="L227" t="b">
        <v>0</v>
      </c>
      <c r="M227" t="b">
        <v>0</v>
      </c>
      <c r="N227" t="s">
        <v>23</v>
      </c>
      <c r="O227" t="s">
        <v>24</v>
      </c>
      <c r="P227" t="s">
        <v>25</v>
      </c>
      <c r="Q227" t="b">
        <v>0</v>
      </c>
      <c r="W227">
        <v>166877</v>
      </c>
    </row>
    <row r="228" spans="1:23" x14ac:dyDescent="0.75">
      <c r="A228">
        <v>14</v>
      </c>
      <c r="B228" t="s">
        <v>19</v>
      </c>
      <c r="C228" t="s">
        <v>77</v>
      </c>
      <c r="E228" t="s">
        <v>1037</v>
      </c>
      <c r="F228" t="s">
        <v>1037</v>
      </c>
      <c r="H228" t="s">
        <v>1105</v>
      </c>
      <c r="I228">
        <v>129028</v>
      </c>
      <c r="J228" t="s">
        <v>78</v>
      </c>
      <c r="K228" t="s">
        <v>55</v>
      </c>
      <c r="L228" t="b">
        <v>0</v>
      </c>
      <c r="M228" t="b">
        <v>0</v>
      </c>
      <c r="N228" t="s">
        <v>79</v>
      </c>
      <c r="O228" t="s">
        <v>43</v>
      </c>
      <c r="P228" t="s">
        <v>25</v>
      </c>
      <c r="Q228" t="b">
        <v>0</v>
      </c>
      <c r="W228">
        <v>129028</v>
      </c>
    </row>
    <row r="229" spans="1:23" x14ac:dyDescent="0.75">
      <c r="A229">
        <v>95</v>
      </c>
      <c r="B229" t="s">
        <v>19</v>
      </c>
      <c r="C229" t="s">
        <v>316</v>
      </c>
      <c r="D229" t="s">
        <v>317</v>
      </c>
      <c r="E229" t="s">
        <v>317</v>
      </c>
      <c r="F229" t="s">
        <v>1037</v>
      </c>
      <c r="H229" t="s">
        <v>1106</v>
      </c>
      <c r="I229">
        <v>317453</v>
      </c>
      <c r="J229" t="s">
        <v>318</v>
      </c>
      <c r="K229" t="s">
        <v>315</v>
      </c>
      <c r="L229" t="b">
        <v>0</v>
      </c>
      <c r="M229" t="b">
        <v>0</v>
      </c>
      <c r="N229" t="s">
        <v>30</v>
      </c>
      <c r="O229" t="s">
        <v>24</v>
      </c>
      <c r="P229" t="s">
        <v>25</v>
      </c>
      <c r="Q229" t="b">
        <v>0</v>
      </c>
      <c r="W229">
        <v>317453</v>
      </c>
    </row>
    <row r="230" spans="1:23" x14ac:dyDescent="0.75">
      <c r="A230">
        <v>108</v>
      </c>
      <c r="B230" t="s">
        <v>19</v>
      </c>
      <c r="C230" t="s">
        <v>352</v>
      </c>
      <c r="D230" t="s">
        <v>353</v>
      </c>
      <c r="E230" t="s">
        <v>353</v>
      </c>
      <c r="F230" t="s">
        <v>1037</v>
      </c>
      <c r="H230" t="s">
        <v>1102</v>
      </c>
      <c r="I230">
        <v>87117</v>
      </c>
      <c r="J230" t="s">
        <v>354</v>
      </c>
      <c r="K230" t="s">
        <v>315</v>
      </c>
      <c r="L230" t="b">
        <v>0</v>
      </c>
      <c r="M230" t="b">
        <v>0</v>
      </c>
      <c r="N230" t="s">
        <v>335</v>
      </c>
      <c r="O230" t="s">
        <v>43</v>
      </c>
      <c r="P230" t="s">
        <v>25</v>
      </c>
      <c r="Q230" t="b">
        <v>0</v>
      </c>
      <c r="W230">
        <v>0</v>
      </c>
    </row>
    <row r="231" spans="1:23" x14ac:dyDescent="0.75">
      <c r="A231">
        <v>110</v>
      </c>
      <c r="B231" t="s">
        <v>19</v>
      </c>
      <c r="C231" t="s">
        <v>357</v>
      </c>
      <c r="D231" t="s">
        <v>358</v>
      </c>
      <c r="E231" t="s">
        <v>358</v>
      </c>
      <c r="F231" t="s">
        <v>1037</v>
      </c>
      <c r="H231" t="s">
        <v>1102</v>
      </c>
      <c r="I231">
        <v>433472</v>
      </c>
      <c r="J231" t="s">
        <v>359</v>
      </c>
      <c r="K231" t="s">
        <v>315</v>
      </c>
      <c r="L231" t="b">
        <v>0</v>
      </c>
      <c r="M231" t="b">
        <v>0</v>
      </c>
      <c r="N231" t="s">
        <v>69</v>
      </c>
      <c r="O231" t="s">
        <v>38</v>
      </c>
      <c r="P231" t="s">
        <v>70</v>
      </c>
      <c r="Q231" t="b">
        <v>1</v>
      </c>
      <c r="W231">
        <v>433472</v>
      </c>
    </row>
    <row r="232" spans="1:23" x14ac:dyDescent="0.75">
      <c r="A232">
        <v>111</v>
      </c>
      <c r="B232" t="s">
        <v>19</v>
      </c>
      <c r="C232" t="s">
        <v>360</v>
      </c>
      <c r="D232" t="s">
        <v>361</v>
      </c>
      <c r="E232" t="s">
        <v>361</v>
      </c>
      <c r="F232" t="s">
        <v>1037</v>
      </c>
      <c r="H232" t="s">
        <v>1107</v>
      </c>
      <c r="I232">
        <v>184716</v>
      </c>
      <c r="J232" t="s">
        <v>362</v>
      </c>
      <c r="K232" t="s">
        <v>315</v>
      </c>
      <c r="L232" t="b">
        <v>0</v>
      </c>
      <c r="M232" t="b">
        <v>0</v>
      </c>
      <c r="N232" t="s">
        <v>363</v>
      </c>
      <c r="O232" t="s">
        <v>43</v>
      </c>
      <c r="P232" t="s">
        <v>25</v>
      </c>
      <c r="Q232" t="b">
        <v>0</v>
      </c>
      <c r="W232">
        <v>0</v>
      </c>
    </row>
    <row r="233" spans="1:23" x14ac:dyDescent="0.75">
      <c r="A233">
        <v>280</v>
      </c>
      <c r="B233" t="s">
        <v>19</v>
      </c>
      <c r="C233" t="s">
        <v>785</v>
      </c>
      <c r="D233" t="s">
        <v>786</v>
      </c>
      <c r="E233" t="s">
        <v>786</v>
      </c>
      <c r="F233" t="s">
        <v>1037</v>
      </c>
      <c r="H233" t="s">
        <v>1102</v>
      </c>
      <c r="I233">
        <v>18563</v>
      </c>
      <c r="J233" t="s">
        <v>787</v>
      </c>
      <c r="K233" t="s">
        <v>783</v>
      </c>
      <c r="L233" t="b">
        <v>0</v>
      </c>
      <c r="M233" t="b">
        <v>0</v>
      </c>
      <c r="N233" t="s">
        <v>23</v>
      </c>
      <c r="O233" t="s">
        <v>43</v>
      </c>
      <c r="P233" t="s">
        <v>25</v>
      </c>
      <c r="Q233" t="b">
        <v>0</v>
      </c>
      <c r="W233">
        <v>0</v>
      </c>
    </row>
    <row r="234" spans="1:23" x14ac:dyDescent="0.75">
      <c r="A234">
        <v>271</v>
      </c>
      <c r="B234" t="s">
        <v>759</v>
      </c>
      <c r="C234" t="s">
        <v>760</v>
      </c>
      <c r="E234" t="s">
        <v>1037</v>
      </c>
      <c r="F234" t="s">
        <v>1037</v>
      </c>
      <c r="I234">
        <v>109350</v>
      </c>
      <c r="J234" t="s">
        <v>761</v>
      </c>
      <c r="K234" t="s">
        <v>748</v>
      </c>
      <c r="L234" t="b">
        <v>0</v>
      </c>
      <c r="M234" t="b">
        <v>1</v>
      </c>
      <c r="N234" t="s">
        <v>118</v>
      </c>
      <c r="O234" t="s">
        <v>56</v>
      </c>
      <c r="P234" t="s">
        <v>89</v>
      </c>
      <c r="Q234" t="b">
        <v>1</v>
      </c>
      <c r="W234">
        <v>0</v>
      </c>
    </row>
    <row r="235" spans="1:23" x14ac:dyDescent="0.75">
      <c r="A235">
        <v>2</v>
      </c>
      <c r="B235" t="s">
        <v>32</v>
      </c>
      <c r="C235" t="s">
        <v>33</v>
      </c>
      <c r="E235" t="s">
        <v>1037</v>
      </c>
      <c r="F235" t="s">
        <v>1037</v>
      </c>
      <c r="H235" t="s">
        <v>1108</v>
      </c>
      <c r="I235">
        <v>440167</v>
      </c>
      <c r="J235" t="s">
        <v>34</v>
      </c>
      <c r="K235" t="s">
        <v>22</v>
      </c>
      <c r="L235" t="b">
        <v>0</v>
      </c>
      <c r="M235" t="b">
        <v>0</v>
      </c>
      <c r="N235" t="s">
        <v>30</v>
      </c>
      <c r="O235" t="s">
        <v>31</v>
      </c>
      <c r="P235" t="s">
        <v>25</v>
      </c>
      <c r="Q235" t="b">
        <v>0</v>
      </c>
      <c r="W235">
        <v>0</v>
      </c>
    </row>
    <row r="236" spans="1:23" x14ac:dyDescent="0.75">
      <c r="A236">
        <v>25</v>
      </c>
      <c r="B236" t="s">
        <v>32</v>
      </c>
      <c r="C236" t="s">
        <v>116</v>
      </c>
      <c r="E236" t="s">
        <v>1037</v>
      </c>
      <c r="F236" t="s">
        <v>1037</v>
      </c>
      <c r="I236">
        <v>1019495</v>
      </c>
      <c r="J236" t="s">
        <v>117</v>
      </c>
      <c r="K236" t="s">
        <v>86</v>
      </c>
      <c r="L236" t="b">
        <v>0</v>
      </c>
      <c r="M236" t="b">
        <v>0</v>
      </c>
      <c r="N236" t="s">
        <v>118</v>
      </c>
      <c r="O236" t="s">
        <v>56</v>
      </c>
      <c r="P236" t="s">
        <v>119</v>
      </c>
      <c r="Q236" t="b">
        <v>1</v>
      </c>
      <c r="R236" t="s">
        <v>120</v>
      </c>
      <c r="W236">
        <v>1019495</v>
      </c>
    </row>
    <row r="237" spans="1:23" x14ac:dyDescent="0.75">
      <c r="A237">
        <v>26</v>
      </c>
      <c r="B237" t="s">
        <v>32</v>
      </c>
      <c r="C237" t="s">
        <v>121</v>
      </c>
      <c r="E237" t="s">
        <v>1037</v>
      </c>
      <c r="F237" t="s">
        <v>1037</v>
      </c>
      <c r="I237">
        <v>326786</v>
      </c>
      <c r="J237" t="s">
        <v>122</v>
      </c>
      <c r="K237" t="s">
        <v>86</v>
      </c>
      <c r="L237" t="b">
        <v>0</v>
      </c>
      <c r="M237" t="b">
        <v>0</v>
      </c>
      <c r="N237" t="s">
        <v>118</v>
      </c>
      <c r="O237" t="s">
        <v>56</v>
      </c>
      <c r="P237" t="s">
        <v>119</v>
      </c>
      <c r="Q237" t="b">
        <v>1</v>
      </c>
      <c r="R237" t="s">
        <v>123</v>
      </c>
      <c r="W237">
        <v>0</v>
      </c>
    </row>
    <row r="238" spans="1:23" x14ac:dyDescent="0.75">
      <c r="A238">
        <v>28</v>
      </c>
      <c r="B238" t="s">
        <v>32</v>
      </c>
      <c r="C238" t="s">
        <v>127</v>
      </c>
      <c r="E238" t="s">
        <v>1037</v>
      </c>
      <c r="F238" t="s">
        <v>1037</v>
      </c>
      <c r="I238">
        <v>17311</v>
      </c>
      <c r="J238" t="s">
        <v>128</v>
      </c>
      <c r="K238" t="s">
        <v>86</v>
      </c>
      <c r="L238" t="b">
        <v>0</v>
      </c>
      <c r="M238" t="b">
        <v>0</v>
      </c>
      <c r="N238" t="s">
        <v>118</v>
      </c>
      <c r="O238" t="s">
        <v>56</v>
      </c>
      <c r="P238" t="s">
        <v>70</v>
      </c>
      <c r="Q238" t="b">
        <v>1</v>
      </c>
      <c r="R238" t="s">
        <v>129</v>
      </c>
      <c r="W238">
        <v>0</v>
      </c>
    </row>
    <row r="239" spans="1:23" x14ac:dyDescent="0.75">
      <c r="A239">
        <v>29</v>
      </c>
      <c r="B239" t="s">
        <v>32</v>
      </c>
      <c r="C239" t="s">
        <v>130</v>
      </c>
      <c r="E239" t="s">
        <v>1037</v>
      </c>
      <c r="F239" t="s">
        <v>1037</v>
      </c>
      <c r="I239">
        <v>9820</v>
      </c>
      <c r="J239" t="s">
        <v>131</v>
      </c>
      <c r="K239" t="s">
        <v>86</v>
      </c>
      <c r="L239" t="b">
        <v>0</v>
      </c>
      <c r="M239" t="b">
        <v>0</v>
      </c>
      <c r="N239" t="s">
        <v>118</v>
      </c>
      <c r="O239" t="s">
        <v>56</v>
      </c>
      <c r="P239" t="s">
        <v>70</v>
      </c>
      <c r="Q239" t="b">
        <v>1</v>
      </c>
      <c r="R239" t="s">
        <v>120</v>
      </c>
      <c r="W239">
        <v>9820</v>
      </c>
    </row>
    <row r="240" spans="1:23" x14ac:dyDescent="0.75">
      <c r="A240">
        <v>37</v>
      </c>
      <c r="B240" t="s">
        <v>32</v>
      </c>
      <c r="C240" t="s">
        <v>155</v>
      </c>
      <c r="E240" t="s">
        <v>1037</v>
      </c>
      <c r="F240" t="s">
        <v>1037</v>
      </c>
      <c r="H240" t="s">
        <v>1109</v>
      </c>
      <c r="I240">
        <v>360298</v>
      </c>
      <c r="J240" t="s">
        <v>156</v>
      </c>
      <c r="K240" t="s">
        <v>86</v>
      </c>
      <c r="L240" t="b">
        <v>0</v>
      </c>
      <c r="M240" t="b">
        <v>0</v>
      </c>
      <c r="N240" t="s">
        <v>152</v>
      </c>
      <c r="O240" t="s">
        <v>43</v>
      </c>
      <c r="P240" t="s">
        <v>25</v>
      </c>
      <c r="Q240" t="b">
        <v>0</v>
      </c>
      <c r="S240" t="s">
        <v>109</v>
      </c>
      <c r="T240" t="s">
        <v>115</v>
      </c>
      <c r="U240" t="s">
        <v>109</v>
      </c>
      <c r="V240" t="s">
        <v>109</v>
      </c>
      <c r="W240">
        <v>360298</v>
      </c>
    </row>
    <row r="241" spans="1:23" x14ac:dyDescent="0.75">
      <c r="A241">
        <v>41</v>
      </c>
      <c r="B241" t="s">
        <v>32</v>
      </c>
      <c r="C241" t="s">
        <v>166</v>
      </c>
      <c r="E241" t="s">
        <v>1037</v>
      </c>
      <c r="F241" t="s">
        <v>1037</v>
      </c>
      <c r="I241">
        <v>1019041</v>
      </c>
      <c r="J241" t="s">
        <v>167</v>
      </c>
      <c r="K241" t="s">
        <v>86</v>
      </c>
      <c r="L241" t="b">
        <v>0</v>
      </c>
      <c r="M241" t="b">
        <v>0</v>
      </c>
      <c r="N241" t="s">
        <v>168</v>
      </c>
      <c r="O241" t="s">
        <v>24</v>
      </c>
      <c r="P241" t="s">
        <v>25</v>
      </c>
      <c r="Q241" t="b">
        <v>0</v>
      </c>
      <c r="S241" t="s">
        <v>115</v>
      </c>
      <c r="T241" t="s">
        <v>115</v>
      </c>
      <c r="U241" t="s">
        <v>115</v>
      </c>
      <c r="V241" t="s">
        <v>109</v>
      </c>
      <c r="W241">
        <v>1019041</v>
      </c>
    </row>
    <row r="242" spans="1:23" x14ac:dyDescent="0.75">
      <c r="A242">
        <v>43</v>
      </c>
      <c r="B242" t="s">
        <v>32</v>
      </c>
      <c r="C242" t="s">
        <v>172</v>
      </c>
      <c r="E242" t="s">
        <v>1037</v>
      </c>
      <c r="F242" t="s">
        <v>1037</v>
      </c>
      <c r="I242">
        <v>148961</v>
      </c>
      <c r="J242" t="s">
        <v>173</v>
      </c>
      <c r="K242" t="s">
        <v>86</v>
      </c>
      <c r="L242" t="b">
        <v>0</v>
      </c>
      <c r="M242" t="b">
        <v>0</v>
      </c>
      <c r="N242" t="s">
        <v>168</v>
      </c>
      <c r="O242" t="s">
        <v>24</v>
      </c>
      <c r="P242" t="s">
        <v>25</v>
      </c>
      <c r="Q242" t="b">
        <v>0</v>
      </c>
      <c r="S242" t="s">
        <v>110</v>
      </c>
      <c r="T242" t="s">
        <v>110</v>
      </c>
      <c r="U242" t="s">
        <v>109</v>
      </c>
      <c r="V242" t="s">
        <v>109</v>
      </c>
      <c r="W242">
        <v>148961</v>
      </c>
    </row>
    <row r="243" spans="1:23" x14ac:dyDescent="0.75">
      <c r="A243">
        <v>52</v>
      </c>
      <c r="B243" t="s">
        <v>32</v>
      </c>
      <c r="C243" t="s">
        <v>195</v>
      </c>
      <c r="E243" t="s">
        <v>1037</v>
      </c>
      <c r="F243" t="s">
        <v>1037</v>
      </c>
      <c r="I243">
        <v>6716</v>
      </c>
      <c r="J243" t="s">
        <v>196</v>
      </c>
      <c r="K243" t="s">
        <v>86</v>
      </c>
      <c r="L243" t="b">
        <v>0</v>
      </c>
      <c r="M243" t="b">
        <v>0</v>
      </c>
      <c r="N243" t="s">
        <v>197</v>
      </c>
      <c r="O243" t="s">
        <v>94</v>
      </c>
      <c r="P243" t="s">
        <v>25</v>
      </c>
      <c r="Q243" t="b">
        <v>0</v>
      </c>
      <c r="S243" t="s">
        <v>115</v>
      </c>
      <c r="T243" t="s">
        <v>115</v>
      </c>
      <c r="U243" t="s">
        <v>115</v>
      </c>
      <c r="V243" t="s">
        <v>109</v>
      </c>
      <c r="W243">
        <v>6716</v>
      </c>
    </row>
    <row r="244" spans="1:23" x14ac:dyDescent="0.75">
      <c r="A244">
        <v>64</v>
      </c>
      <c r="B244" t="s">
        <v>32</v>
      </c>
      <c r="C244" t="s">
        <v>229</v>
      </c>
      <c r="E244" t="s">
        <v>1037</v>
      </c>
      <c r="F244" t="s">
        <v>1037</v>
      </c>
      <c r="I244">
        <v>351337</v>
      </c>
      <c r="J244" t="s">
        <v>230</v>
      </c>
      <c r="K244" t="s">
        <v>86</v>
      </c>
      <c r="L244" t="b">
        <v>0</v>
      </c>
      <c r="M244" t="b">
        <v>0</v>
      </c>
      <c r="N244" t="s">
        <v>231</v>
      </c>
      <c r="O244" t="s">
        <v>114</v>
      </c>
      <c r="P244" t="s">
        <v>70</v>
      </c>
      <c r="Q244" t="b">
        <v>1</v>
      </c>
      <c r="W244">
        <v>351337</v>
      </c>
    </row>
    <row r="245" spans="1:23" x14ac:dyDescent="0.75">
      <c r="A245">
        <v>131</v>
      </c>
      <c r="B245" t="s">
        <v>32</v>
      </c>
      <c r="C245" t="s">
        <v>411</v>
      </c>
      <c r="E245" t="s">
        <v>1037</v>
      </c>
      <c r="F245" t="s">
        <v>1037</v>
      </c>
      <c r="I245">
        <v>108633</v>
      </c>
      <c r="J245" t="s">
        <v>412</v>
      </c>
      <c r="K245" t="s">
        <v>376</v>
      </c>
      <c r="L245" t="b">
        <v>0</v>
      </c>
      <c r="M245" t="b">
        <v>0</v>
      </c>
      <c r="N245" t="s">
        <v>118</v>
      </c>
      <c r="O245" t="s">
        <v>56</v>
      </c>
      <c r="P245" t="s">
        <v>70</v>
      </c>
      <c r="Q245" t="b">
        <v>1</v>
      </c>
      <c r="W245">
        <v>108633</v>
      </c>
    </row>
    <row r="246" spans="1:23" x14ac:dyDescent="0.75">
      <c r="A246">
        <v>229</v>
      </c>
      <c r="B246" t="s">
        <v>32</v>
      </c>
      <c r="C246" t="s">
        <v>641</v>
      </c>
      <c r="E246" t="s">
        <v>1037</v>
      </c>
      <c r="F246" t="s">
        <v>1037</v>
      </c>
      <c r="H246" t="s">
        <v>1112</v>
      </c>
      <c r="I246">
        <v>22986</v>
      </c>
      <c r="J246" t="s">
        <v>642</v>
      </c>
      <c r="K246" t="s">
        <v>628</v>
      </c>
      <c r="L246" t="b">
        <v>0</v>
      </c>
      <c r="M246" t="b">
        <v>0</v>
      </c>
      <c r="N246" t="s">
        <v>118</v>
      </c>
      <c r="O246" t="s">
        <v>56</v>
      </c>
      <c r="P246" t="s">
        <v>70</v>
      </c>
      <c r="Q246" t="b">
        <v>1</v>
      </c>
      <c r="R246" t="s">
        <v>643</v>
      </c>
      <c r="W246">
        <v>22986</v>
      </c>
    </row>
    <row r="247" spans="1:23" x14ac:dyDescent="0.75">
      <c r="A247">
        <v>243</v>
      </c>
      <c r="B247" t="s">
        <v>32</v>
      </c>
      <c r="C247" t="s">
        <v>682</v>
      </c>
      <c r="E247" t="s">
        <v>1037</v>
      </c>
      <c r="F247" t="s">
        <v>1037</v>
      </c>
      <c r="I247">
        <v>224072</v>
      </c>
      <c r="J247" t="s">
        <v>683</v>
      </c>
      <c r="K247" t="s">
        <v>677</v>
      </c>
      <c r="L247" t="b">
        <v>0</v>
      </c>
      <c r="M247" t="b">
        <v>0</v>
      </c>
      <c r="N247" t="s">
        <v>30</v>
      </c>
      <c r="O247" t="s">
        <v>43</v>
      </c>
      <c r="P247" t="s">
        <v>25</v>
      </c>
      <c r="Q247" t="b">
        <v>0</v>
      </c>
      <c r="S247" t="s">
        <v>110</v>
      </c>
      <c r="T247" t="s">
        <v>110</v>
      </c>
      <c r="U247" t="s">
        <v>110</v>
      </c>
      <c r="V247" t="s">
        <v>109</v>
      </c>
      <c r="W247">
        <v>224072</v>
      </c>
    </row>
    <row r="248" spans="1:23" x14ac:dyDescent="0.75">
      <c r="A248">
        <v>245</v>
      </c>
      <c r="B248" t="s">
        <v>32</v>
      </c>
      <c r="C248" t="s">
        <v>687</v>
      </c>
      <c r="E248" t="s">
        <v>1037</v>
      </c>
      <c r="F248" t="s">
        <v>1037</v>
      </c>
      <c r="I248">
        <v>1764</v>
      </c>
      <c r="J248" t="s">
        <v>688</v>
      </c>
      <c r="K248" t="s">
        <v>677</v>
      </c>
      <c r="L248" t="b">
        <v>0</v>
      </c>
      <c r="M248" t="b">
        <v>0</v>
      </c>
      <c r="N248" t="s">
        <v>118</v>
      </c>
      <c r="O248" t="s">
        <v>56</v>
      </c>
      <c r="P248" t="s">
        <v>119</v>
      </c>
      <c r="Q248" t="b">
        <v>1</v>
      </c>
      <c r="R248" t="s">
        <v>689</v>
      </c>
      <c r="W248">
        <v>1764</v>
      </c>
    </row>
    <row r="249" spans="1:23" x14ac:dyDescent="0.75">
      <c r="A249">
        <v>246</v>
      </c>
      <c r="B249" t="s">
        <v>32</v>
      </c>
      <c r="C249" t="s">
        <v>690</v>
      </c>
      <c r="E249" t="s">
        <v>1037</v>
      </c>
      <c r="F249" s="2">
        <v>34175</v>
      </c>
      <c r="H249" t="s">
        <v>1111</v>
      </c>
      <c r="I249">
        <v>5108079</v>
      </c>
      <c r="J249" t="s">
        <v>691</v>
      </c>
      <c r="K249" t="s">
        <v>677</v>
      </c>
      <c r="L249" t="b">
        <v>0</v>
      </c>
      <c r="M249" t="b">
        <v>0</v>
      </c>
      <c r="N249" t="s">
        <v>118</v>
      </c>
      <c r="O249" t="s">
        <v>56</v>
      </c>
      <c r="P249" t="s">
        <v>25</v>
      </c>
      <c r="Q249" t="b">
        <v>0</v>
      </c>
      <c r="W249">
        <v>5108079</v>
      </c>
    </row>
    <row r="250" spans="1:23" x14ac:dyDescent="0.75">
      <c r="A250">
        <v>247</v>
      </c>
      <c r="B250" t="s">
        <v>32</v>
      </c>
      <c r="C250" t="s">
        <v>692</v>
      </c>
      <c r="E250" t="s">
        <v>1037</v>
      </c>
      <c r="F250" t="s">
        <v>1037</v>
      </c>
      <c r="J250" t="s">
        <v>693</v>
      </c>
      <c r="K250" t="s">
        <v>677</v>
      </c>
      <c r="L250" t="b">
        <v>0</v>
      </c>
      <c r="M250" t="b">
        <v>0</v>
      </c>
      <c r="N250" t="s">
        <v>118</v>
      </c>
      <c r="O250" t="s">
        <v>56</v>
      </c>
      <c r="P250" t="s">
        <v>70</v>
      </c>
      <c r="Q250" t="b">
        <v>1</v>
      </c>
      <c r="R250" t="s">
        <v>694</v>
      </c>
      <c r="W250">
        <v>0</v>
      </c>
    </row>
    <row r="251" spans="1:23" x14ac:dyDescent="0.75">
      <c r="A251">
        <v>249</v>
      </c>
      <c r="B251" t="s">
        <v>32</v>
      </c>
      <c r="C251" t="s">
        <v>698</v>
      </c>
      <c r="E251" t="s">
        <v>1037</v>
      </c>
      <c r="F251" t="s">
        <v>1037</v>
      </c>
      <c r="I251">
        <v>584286</v>
      </c>
      <c r="J251" t="s">
        <v>699</v>
      </c>
      <c r="K251" t="s">
        <v>677</v>
      </c>
      <c r="L251" t="b">
        <v>0</v>
      </c>
      <c r="M251" t="b">
        <v>0</v>
      </c>
      <c r="N251" t="s">
        <v>140</v>
      </c>
      <c r="O251" t="s">
        <v>31</v>
      </c>
      <c r="P251" t="s">
        <v>25</v>
      </c>
      <c r="Q251" t="b">
        <v>0</v>
      </c>
      <c r="S251" t="s">
        <v>115</v>
      </c>
      <c r="T251" t="s">
        <v>109</v>
      </c>
      <c r="U251" t="s">
        <v>109</v>
      </c>
      <c r="V251" t="s">
        <v>109</v>
      </c>
      <c r="W251">
        <v>584286</v>
      </c>
    </row>
    <row r="252" spans="1:23" x14ac:dyDescent="0.75">
      <c r="A252">
        <v>254</v>
      </c>
      <c r="B252" t="s">
        <v>32</v>
      </c>
      <c r="C252" t="s">
        <v>712</v>
      </c>
      <c r="E252" t="s">
        <v>1037</v>
      </c>
      <c r="F252" t="s">
        <v>1037</v>
      </c>
      <c r="I252">
        <v>1054826</v>
      </c>
      <c r="J252" t="s">
        <v>713</v>
      </c>
      <c r="K252" t="s">
        <v>677</v>
      </c>
      <c r="L252" t="b">
        <v>0</v>
      </c>
      <c r="M252" t="b">
        <v>0</v>
      </c>
      <c r="N252" t="s">
        <v>168</v>
      </c>
      <c r="O252" t="s">
        <v>56</v>
      </c>
      <c r="P252" t="s">
        <v>25</v>
      </c>
      <c r="Q252" t="b">
        <v>0</v>
      </c>
      <c r="S252" t="s">
        <v>110</v>
      </c>
      <c r="T252" t="s">
        <v>110</v>
      </c>
      <c r="U252" t="s">
        <v>110</v>
      </c>
      <c r="V252" t="s">
        <v>110</v>
      </c>
      <c r="W252">
        <v>1054826</v>
      </c>
    </row>
    <row r="253" spans="1:23" x14ac:dyDescent="0.75">
      <c r="A253">
        <v>255</v>
      </c>
      <c r="B253" t="s">
        <v>32</v>
      </c>
      <c r="C253" t="s">
        <v>714</v>
      </c>
      <c r="E253" t="s">
        <v>1037</v>
      </c>
      <c r="F253" t="s">
        <v>1037</v>
      </c>
      <c r="I253">
        <v>5733</v>
      </c>
      <c r="J253" t="s">
        <v>715</v>
      </c>
      <c r="K253" t="s">
        <v>677</v>
      </c>
      <c r="L253" t="b">
        <v>0</v>
      </c>
      <c r="M253" t="b">
        <v>0</v>
      </c>
      <c r="N253" t="s">
        <v>51</v>
      </c>
      <c r="O253" t="s">
        <v>56</v>
      </c>
      <c r="P253" t="s">
        <v>70</v>
      </c>
      <c r="Q253" t="b">
        <v>1</v>
      </c>
      <c r="R253" t="s">
        <v>716</v>
      </c>
      <c r="W253">
        <v>5733</v>
      </c>
    </row>
    <row r="254" spans="1:23" x14ac:dyDescent="0.75">
      <c r="A254">
        <v>256</v>
      </c>
      <c r="B254" t="s">
        <v>32</v>
      </c>
      <c r="C254" t="s">
        <v>717</v>
      </c>
      <c r="E254" t="s">
        <v>1037</v>
      </c>
      <c r="F254" t="s">
        <v>1037</v>
      </c>
      <c r="I254">
        <v>1710581</v>
      </c>
      <c r="J254" t="s">
        <v>718</v>
      </c>
      <c r="K254" t="s">
        <v>677</v>
      </c>
      <c r="L254" t="b">
        <v>0</v>
      </c>
      <c r="M254" t="b">
        <v>0</v>
      </c>
      <c r="N254" t="s">
        <v>719</v>
      </c>
      <c r="O254" t="s">
        <v>56</v>
      </c>
      <c r="P254" t="s">
        <v>70</v>
      </c>
      <c r="Q254" t="b">
        <v>1</v>
      </c>
      <c r="R254" t="s">
        <v>720</v>
      </c>
      <c r="W254">
        <v>1710581</v>
      </c>
    </row>
    <row r="255" spans="1:23" x14ac:dyDescent="0.75">
      <c r="A255">
        <v>258</v>
      </c>
      <c r="B255" t="s">
        <v>32</v>
      </c>
      <c r="C255" t="s">
        <v>725</v>
      </c>
      <c r="E255" t="s">
        <v>1037</v>
      </c>
      <c r="F255" t="s">
        <v>1037</v>
      </c>
      <c r="I255">
        <v>15088</v>
      </c>
      <c r="J255" t="s">
        <v>726</v>
      </c>
      <c r="K255" t="s">
        <v>677</v>
      </c>
      <c r="L255" t="b">
        <v>0</v>
      </c>
      <c r="M255" t="b">
        <v>0</v>
      </c>
      <c r="N255" t="s">
        <v>185</v>
      </c>
      <c r="O255" t="s">
        <v>43</v>
      </c>
      <c r="P255" t="s">
        <v>25</v>
      </c>
      <c r="Q255" t="b">
        <v>0</v>
      </c>
      <c r="S255" t="s">
        <v>115</v>
      </c>
      <c r="T255" t="s">
        <v>109</v>
      </c>
      <c r="U255" t="s">
        <v>109</v>
      </c>
      <c r="V255" t="s">
        <v>110</v>
      </c>
      <c r="W255">
        <v>15088</v>
      </c>
    </row>
    <row r="256" spans="1:23" x14ac:dyDescent="0.75">
      <c r="A256">
        <v>259</v>
      </c>
      <c r="B256" t="s">
        <v>32</v>
      </c>
      <c r="C256" t="s">
        <v>727</v>
      </c>
      <c r="E256" t="s">
        <v>1037</v>
      </c>
      <c r="F256" t="s">
        <v>1037</v>
      </c>
      <c r="I256">
        <v>10153</v>
      </c>
      <c r="J256" t="s">
        <v>728</v>
      </c>
      <c r="K256" t="s">
        <v>677</v>
      </c>
      <c r="L256" t="b">
        <v>0</v>
      </c>
      <c r="M256" t="b">
        <v>0</v>
      </c>
      <c r="N256" t="s">
        <v>185</v>
      </c>
      <c r="O256" t="s">
        <v>43</v>
      </c>
      <c r="P256" t="s">
        <v>70</v>
      </c>
      <c r="Q256" t="b">
        <v>1</v>
      </c>
      <c r="R256" t="s">
        <v>729</v>
      </c>
      <c r="W256">
        <v>0</v>
      </c>
    </row>
    <row r="257" spans="1:23" x14ac:dyDescent="0.75">
      <c r="A257">
        <v>260</v>
      </c>
      <c r="B257" t="s">
        <v>32</v>
      </c>
      <c r="C257" t="s">
        <v>730</v>
      </c>
      <c r="E257" t="s">
        <v>1037</v>
      </c>
      <c r="F257" t="s">
        <v>1037</v>
      </c>
      <c r="J257" t="s">
        <v>731</v>
      </c>
      <c r="K257" t="s">
        <v>677</v>
      </c>
      <c r="L257" t="b">
        <v>0</v>
      </c>
      <c r="M257" t="b">
        <v>0</v>
      </c>
      <c r="N257" t="s">
        <v>69</v>
      </c>
      <c r="O257" t="s">
        <v>38</v>
      </c>
      <c r="P257" t="s">
        <v>25</v>
      </c>
      <c r="Q257" t="b">
        <v>0</v>
      </c>
      <c r="W257">
        <v>0</v>
      </c>
    </row>
    <row r="258" spans="1:23" x14ac:dyDescent="0.75">
      <c r="A258">
        <v>261</v>
      </c>
      <c r="B258" t="s">
        <v>32</v>
      </c>
      <c r="C258" t="s">
        <v>732</v>
      </c>
      <c r="E258" t="s">
        <v>1037</v>
      </c>
      <c r="F258" t="s">
        <v>1037</v>
      </c>
      <c r="I258">
        <v>466</v>
      </c>
      <c r="J258" t="s">
        <v>733</v>
      </c>
      <c r="K258" t="s">
        <v>677</v>
      </c>
      <c r="L258" t="b">
        <v>0</v>
      </c>
      <c r="M258" t="b">
        <v>0</v>
      </c>
      <c r="N258" t="s">
        <v>197</v>
      </c>
      <c r="O258" t="s">
        <v>94</v>
      </c>
      <c r="P258" t="s">
        <v>25</v>
      </c>
      <c r="Q258" t="b">
        <v>0</v>
      </c>
      <c r="S258" t="s">
        <v>110</v>
      </c>
      <c r="T258" t="s">
        <v>110</v>
      </c>
      <c r="U258" t="s">
        <v>110</v>
      </c>
      <c r="V258" t="s">
        <v>110</v>
      </c>
      <c r="W258">
        <v>466</v>
      </c>
    </row>
    <row r="259" spans="1:23" x14ac:dyDescent="0.75">
      <c r="A259">
        <v>262</v>
      </c>
      <c r="B259" t="s">
        <v>32</v>
      </c>
      <c r="C259" t="s">
        <v>734</v>
      </c>
      <c r="E259" t="s">
        <v>1037</v>
      </c>
      <c r="F259" t="s">
        <v>1037</v>
      </c>
      <c r="I259">
        <v>57128</v>
      </c>
      <c r="J259" t="s">
        <v>735</v>
      </c>
      <c r="K259" t="s">
        <v>677</v>
      </c>
      <c r="L259" t="b">
        <v>0</v>
      </c>
      <c r="M259" t="b">
        <v>0</v>
      </c>
      <c r="N259" t="s">
        <v>197</v>
      </c>
      <c r="O259" t="s">
        <v>94</v>
      </c>
      <c r="P259" t="s">
        <v>25</v>
      </c>
      <c r="Q259" t="b">
        <v>0</v>
      </c>
      <c r="S259" t="s">
        <v>115</v>
      </c>
      <c r="T259" t="s">
        <v>109</v>
      </c>
      <c r="U259" t="s">
        <v>109</v>
      </c>
      <c r="V259" t="s">
        <v>109</v>
      </c>
      <c r="W259">
        <v>57128</v>
      </c>
    </row>
    <row r="260" spans="1:23" x14ac:dyDescent="0.75">
      <c r="A260">
        <v>263</v>
      </c>
      <c r="B260" t="s">
        <v>32</v>
      </c>
      <c r="C260" t="s">
        <v>736</v>
      </c>
      <c r="E260" t="s">
        <v>1037</v>
      </c>
      <c r="F260" t="s">
        <v>1037</v>
      </c>
      <c r="I260">
        <v>20917</v>
      </c>
      <c r="J260" t="s">
        <v>737</v>
      </c>
      <c r="K260" t="s">
        <v>677</v>
      </c>
      <c r="L260" t="b">
        <v>0</v>
      </c>
      <c r="M260" t="b">
        <v>0</v>
      </c>
      <c r="N260" t="s">
        <v>197</v>
      </c>
      <c r="O260" t="s">
        <v>94</v>
      </c>
      <c r="P260" t="s">
        <v>25</v>
      </c>
      <c r="Q260" t="b">
        <v>0</v>
      </c>
      <c r="S260" t="s">
        <v>110</v>
      </c>
      <c r="T260" t="s">
        <v>110</v>
      </c>
      <c r="U260" t="s">
        <v>109</v>
      </c>
      <c r="V260" t="s">
        <v>110</v>
      </c>
      <c r="W260">
        <v>20917</v>
      </c>
    </row>
    <row r="261" spans="1:23" x14ac:dyDescent="0.75">
      <c r="A261">
        <v>265</v>
      </c>
      <c r="B261" t="s">
        <v>32</v>
      </c>
      <c r="C261" t="s">
        <v>741</v>
      </c>
      <c r="E261" t="s">
        <v>1037</v>
      </c>
      <c r="F261" t="s">
        <v>1037</v>
      </c>
      <c r="I261">
        <v>7365</v>
      </c>
      <c r="J261" t="s">
        <v>742</v>
      </c>
      <c r="K261" t="s">
        <v>677</v>
      </c>
      <c r="L261" t="b">
        <v>0</v>
      </c>
      <c r="M261" t="b">
        <v>0</v>
      </c>
      <c r="N261" t="s">
        <v>234</v>
      </c>
      <c r="O261" t="s">
        <v>43</v>
      </c>
      <c r="P261" t="s">
        <v>25</v>
      </c>
      <c r="Q261" t="b">
        <v>0</v>
      </c>
      <c r="W261">
        <v>7365</v>
      </c>
    </row>
    <row r="262" spans="1:23" x14ac:dyDescent="0.75">
      <c r="A262">
        <v>370</v>
      </c>
      <c r="B262" t="s">
        <v>32</v>
      </c>
      <c r="C262" t="s">
        <v>1020</v>
      </c>
      <c r="E262" t="s">
        <v>1037</v>
      </c>
      <c r="F262" t="s">
        <v>1037</v>
      </c>
      <c r="I262">
        <v>9591</v>
      </c>
      <c r="J262" t="s">
        <v>1021</v>
      </c>
      <c r="K262" t="s">
        <v>258</v>
      </c>
      <c r="L262" t="b">
        <v>1</v>
      </c>
      <c r="M262" t="b">
        <v>0</v>
      </c>
      <c r="N262" t="s">
        <v>30</v>
      </c>
      <c r="O262" t="s">
        <v>31</v>
      </c>
      <c r="P262" t="s">
        <v>25</v>
      </c>
      <c r="Q262" t="b">
        <v>0</v>
      </c>
      <c r="W262">
        <v>0</v>
      </c>
    </row>
    <row r="263" spans="1:23" x14ac:dyDescent="0.75">
      <c r="A263">
        <v>371</v>
      </c>
      <c r="B263" t="s">
        <v>32</v>
      </c>
      <c r="C263" t="s">
        <v>1022</v>
      </c>
      <c r="E263" t="s">
        <v>1037</v>
      </c>
      <c r="F263" t="s">
        <v>1037</v>
      </c>
      <c r="I263">
        <v>1103739</v>
      </c>
      <c r="J263" t="s">
        <v>1023</v>
      </c>
      <c r="K263" t="s">
        <v>677</v>
      </c>
      <c r="L263" t="b">
        <v>1</v>
      </c>
      <c r="M263" t="b">
        <v>0</v>
      </c>
      <c r="N263" t="s">
        <v>118</v>
      </c>
      <c r="O263" t="s">
        <v>56</v>
      </c>
      <c r="P263" t="s">
        <v>25</v>
      </c>
      <c r="Q263" t="b">
        <v>0</v>
      </c>
      <c r="W263">
        <v>0</v>
      </c>
    </row>
    <row r="264" spans="1:23" x14ac:dyDescent="0.75">
      <c r="A264">
        <v>372</v>
      </c>
      <c r="B264" t="s">
        <v>32</v>
      </c>
      <c r="C264" t="s">
        <v>1024</v>
      </c>
      <c r="E264" t="s">
        <v>1037</v>
      </c>
      <c r="F264" t="s">
        <v>1037</v>
      </c>
      <c r="I264">
        <v>2700716</v>
      </c>
      <c r="J264" t="s">
        <v>1025</v>
      </c>
      <c r="K264" t="s">
        <v>677</v>
      </c>
      <c r="L264" t="b">
        <v>1</v>
      </c>
      <c r="M264" t="b">
        <v>0</v>
      </c>
      <c r="N264" t="s">
        <v>69</v>
      </c>
      <c r="O264" t="s">
        <v>38</v>
      </c>
      <c r="P264" t="s">
        <v>25</v>
      </c>
      <c r="Q264" t="b">
        <v>0</v>
      </c>
      <c r="W264">
        <v>2700716</v>
      </c>
    </row>
    <row r="265" spans="1:23" x14ac:dyDescent="0.75">
      <c r="A265">
        <v>84</v>
      </c>
      <c r="B265" t="s">
        <v>287</v>
      </c>
      <c r="C265" t="s">
        <v>288</v>
      </c>
      <c r="D265" t="s">
        <v>289</v>
      </c>
      <c r="E265" t="s">
        <v>289</v>
      </c>
      <c r="F265" s="2">
        <v>17766</v>
      </c>
      <c r="I265">
        <v>18299</v>
      </c>
      <c r="J265" t="s">
        <v>290</v>
      </c>
      <c r="K265" t="s">
        <v>286</v>
      </c>
      <c r="L265" t="b">
        <v>0</v>
      </c>
      <c r="M265" t="b">
        <v>0</v>
      </c>
      <c r="N265" t="s">
        <v>51</v>
      </c>
      <c r="O265" t="s">
        <v>24</v>
      </c>
      <c r="P265" t="s">
        <v>25</v>
      </c>
      <c r="Q265" t="b">
        <v>0</v>
      </c>
      <c r="W265">
        <v>0</v>
      </c>
    </row>
    <row r="266" spans="1:23" x14ac:dyDescent="0.75">
      <c r="A266">
        <v>87</v>
      </c>
      <c r="B266" t="s">
        <v>287</v>
      </c>
      <c r="C266" t="s">
        <v>295</v>
      </c>
      <c r="E266" t="s">
        <v>1037</v>
      </c>
      <c r="F266" t="s">
        <v>1037</v>
      </c>
      <c r="I266">
        <v>7241</v>
      </c>
      <c r="J266" t="s">
        <v>296</v>
      </c>
      <c r="K266" t="s">
        <v>286</v>
      </c>
      <c r="L266" t="b">
        <v>0</v>
      </c>
      <c r="M266" t="b">
        <v>0</v>
      </c>
      <c r="N266" t="s">
        <v>181</v>
      </c>
      <c r="O266" t="s">
        <v>94</v>
      </c>
      <c r="P266" t="s">
        <v>89</v>
      </c>
      <c r="Q266" t="b">
        <v>1</v>
      </c>
      <c r="W266">
        <v>7241</v>
      </c>
    </row>
    <row r="267" spans="1:23" x14ac:dyDescent="0.75">
      <c r="A267">
        <v>89</v>
      </c>
      <c r="B267" t="s">
        <v>287</v>
      </c>
      <c r="C267" t="s">
        <v>300</v>
      </c>
      <c r="E267" t="s">
        <v>1037</v>
      </c>
      <c r="F267" t="s">
        <v>1037</v>
      </c>
      <c r="I267">
        <v>687</v>
      </c>
      <c r="J267" t="s">
        <v>301</v>
      </c>
      <c r="K267" t="s">
        <v>286</v>
      </c>
      <c r="L267" t="b">
        <v>0</v>
      </c>
      <c r="M267" t="b">
        <v>0</v>
      </c>
      <c r="N267" t="s">
        <v>51</v>
      </c>
      <c r="O267" t="s">
        <v>56</v>
      </c>
      <c r="P267" t="s">
        <v>70</v>
      </c>
      <c r="Q267" t="b">
        <v>1</v>
      </c>
      <c r="W267">
        <v>687</v>
      </c>
    </row>
    <row r="268" spans="1:23" x14ac:dyDescent="0.75">
      <c r="A268">
        <v>90</v>
      </c>
      <c r="B268" t="s">
        <v>287</v>
      </c>
      <c r="C268" t="s">
        <v>302</v>
      </c>
      <c r="E268" t="s">
        <v>1037</v>
      </c>
      <c r="F268" t="s">
        <v>1037</v>
      </c>
      <c r="I268">
        <v>551396</v>
      </c>
      <c r="J268" t="s">
        <v>303</v>
      </c>
      <c r="K268" t="s">
        <v>286</v>
      </c>
      <c r="L268" t="b">
        <v>0</v>
      </c>
      <c r="M268" t="b">
        <v>0</v>
      </c>
      <c r="N268" t="s">
        <v>304</v>
      </c>
      <c r="O268" t="s">
        <v>24</v>
      </c>
      <c r="P268" t="s">
        <v>70</v>
      </c>
      <c r="Q268" t="b">
        <v>1</v>
      </c>
      <c r="W268">
        <v>551396</v>
      </c>
    </row>
    <row r="269" spans="1:23" x14ac:dyDescent="0.75">
      <c r="A269">
        <v>91</v>
      </c>
      <c r="B269" t="s">
        <v>287</v>
      </c>
      <c r="C269" t="s">
        <v>305</v>
      </c>
      <c r="E269" t="s">
        <v>1037</v>
      </c>
      <c r="F269" t="s">
        <v>1037</v>
      </c>
      <c r="I269">
        <v>4821</v>
      </c>
      <c r="J269" t="s">
        <v>306</v>
      </c>
      <c r="K269" t="s">
        <v>286</v>
      </c>
      <c r="L269" t="b">
        <v>0</v>
      </c>
      <c r="M269" t="b">
        <v>0</v>
      </c>
      <c r="N269" t="s">
        <v>42</v>
      </c>
      <c r="O269" t="s">
        <v>43</v>
      </c>
      <c r="P269" t="s">
        <v>25</v>
      </c>
      <c r="Q269" t="b">
        <v>0</v>
      </c>
      <c r="W269">
        <v>4821</v>
      </c>
    </row>
    <row r="270" spans="1:23" x14ac:dyDescent="0.75">
      <c r="A270">
        <v>93</v>
      </c>
      <c r="B270" t="s">
        <v>287</v>
      </c>
      <c r="C270" t="s">
        <v>310</v>
      </c>
      <c r="E270" t="s">
        <v>1037</v>
      </c>
      <c r="F270" t="s">
        <v>1037</v>
      </c>
      <c r="I270">
        <v>368490</v>
      </c>
      <c r="J270" t="s">
        <v>311</v>
      </c>
      <c r="K270" t="s">
        <v>286</v>
      </c>
      <c r="L270" t="b">
        <v>0</v>
      </c>
      <c r="M270" t="b">
        <v>0</v>
      </c>
      <c r="N270" t="s">
        <v>251</v>
      </c>
      <c r="O270" t="s">
        <v>56</v>
      </c>
      <c r="P270" t="s">
        <v>70</v>
      </c>
      <c r="Q270" t="b">
        <v>1</v>
      </c>
      <c r="W270">
        <v>368490</v>
      </c>
    </row>
    <row r="271" spans="1:23" x14ac:dyDescent="0.75">
      <c r="A271">
        <v>112</v>
      </c>
      <c r="B271" t="s">
        <v>287</v>
      </c>
      <c r="C271" t="s">
        <v>364</v>
      </c>
      <c r="E271" t="s">
        <v>1037</v>
      </c>
      <c r="F271" s="2">
        <v>64274</v>
      </c>
      <c r="H271" t="s">
        <v>1113</v>
      </c>
      <c r="I271">
        <v>63149</v>
      </c>
      <c r="J271" t="s">
        <v>365</v>
      </c>
      <c r="K271" t="s">
        <v>315</v>
      </c>
      <c r="L271" t="b">
        <v>0</v>
      </c>
      <c r="M271" t="b">
        <v>0</v>
      </c>
      <c r="N271" t="s">
        <v>42</v>
      </c>
      <c r="O271" t="s">
        <v>43</v>
      </c>
      <c r="P271" t="s">
        <v>25</v>
      </c>
      <c r="Q271" t="b">
        <v>0</v>
      </c>
      <c r="W271">
        <v>0</v>
      </c>
    </row>
    <row r="272" spans="1:23" x14ac:dyDescent="0.75">
      <c r="A272">
        <v>113</v>
      </c>
      <c r="B272" t="s">
        <v>287</v>
      </c>
      <c r="C272" t="s">
        <v>366</v>
      </c>
      <c r="E272" t="s">
        <v>1037</v>
      </c>
      <c r="F272" t="s">
        <v>1037</v>
      </c>
      <c r="I272">
        <v>10114</v>
      </c>
      <c r="J272" t="s">
        <v>367</v>
      </c>
      <c r="K272" t="s">
        <v>315</v>
      </c>
      <c r="L272" t="b">
        <v>0</v>
      </c>
      <c r="M272" t="b">
        <v>0</v>
      </c>
      <c r="N272" t="s">
        <v>42</v>
      </c>
      <c r="O272" t="s">
        <v>43</v>
      </c>
      <c r="P272" t="s">
        <v>25</v>
      </c>
      <c r="Q272" t="b">
        <v>0</v>
      </c>
      <c r="W272">
        <v>10114</v>
      </c>
    </row>
    <row r="273" spans="1:23" x14ac:dyDescent="0.75">
      <c r="A273">
        <v>156</v>
      </c>
      <c r="B273" t="s">
        <v>287</v>
      </c>
      <c r="C273" t="s">
        <v>470</v>
      </c>
      <c r="E273" t="s">
        <v>1037</v>
      </c>
      <c r="F273" t="s">
        <v>1037</v>
      </c>
      <c r="I273">
        <v>2697</v>
      </c>
      <c r="J273" t="s">
        <v>471</v>
      </c>
      <c r="K273" t="s">
        <v>376</v>
      </c>
      <c r="L273" t="b">
        <v>0</v>
      </c>
      <c r="M273" t="b">
        <v>0</v>
      </c>
      <c r="N273" t="s">
        <v>234</v>
      </c>
      <c r="O273" t="s">
        <v>43</v>
      </c>
      <c r="P273" t="s">
        <v>25</v>
      </c>
      <c r="Q273" t="b">
        <v>0</v>
      </c>
      <c r="W273">
        <v>2697</v>
      </c>
    </row>
    <row r="274" spans="1:23" x14ac:dyDescent="0.75">
      <c r="A274">
        <v>269</v>
      </c>
      <c r="B274" t="s">
        <v>287</v>
      </c>
      <c r="C274" t="s">
        <v>753</v>
      </c>
      <c r="E274" t="s">
        <v>1037</v>
      </c>
      <c r="F274" t="s">
        <v>1037</v>
      </c>
      <c r="I274">
        <v>302402</v>
      </c>
      <c r="J274" t="s">
        <v>754</v>
      </c>
      <c r="K274" t="s">
        <v>748</v>
      </c>
      <c r="L274" t="b">
        <v>0</v>
      </c>
      <c r="M274" t="b">
        <v>0</v>
      </c>
      <c r="N274" t="s">
        <v>755</v>
      </c>
      <c r="O274" t="s">
        <v>43</v>
      </c>
      <c r="P274" t="s">
        <v>70</v>
      </c>
      <c r="Q274" t="b">
        <v>1</v>
      </c>
      <c r="R274" t="s">
        <v>756</v>
      </c>
      <c r="W274">
        <v>0</v>
      </c>
    </row>
    <row r="275" spans="1:23" x14ac:dyDescent="0.75">
      <c r="A275">
        <v>270</v>
      </c>
      <c r="B275" t="s">
        <v>287</v>
      </c>
      <c r="C275" t="s">
        <v>757</v>
      </c>
      <c r="E275" t="s">
        <v>1037</v>
      </c>
      <c r="F275" t="s">
        <v>1037</v>
      </c>
      <c r="H275" t="s">
        <v>1114</v>
      </c>
      <c r="I275">
        <v>113309</v>
      </c>
      <c r="J275" t="s">
        <v>758</v>
      </c>
      <c r="K275" t="s">
        <v>748</v>
      </c>
      <c r="L275" t="b">
        <v>0</v>
      </c>
      <c r="M275" t="b">
        <v>0</v>
      </c>
      <c r="N275" t="s">
        <v>400</v>
      </c>
      <c r="O275" t="s">
        <v>43</v>
      </c>
      <c r="P275" t="s">
        <v>25</v>
      </c>
      <c r="Q275" t="b">
        <v>0</v>
      </c>
      <c r="W275">
        <v>113309</v>
      </c>
    </row>
    <row r="276" spans="1:23" x14ac:dyDescent="0.75">
      <c r="A276">
        <v>273</v>
      </c>
      <c r="B276" t="s">
        <v>287</v>
      </c>
      <c r="C276" t="s">
        <v>765</v>
      </c>
      <c r="E276" t="s">
        <v>1037</v>
      </c>
      <c r="F276" t="s">
        <v>1037</v>
      </c>
      <c r="H276" t="s">
        <v>1115</v>
      </c>
      <c r="I276">
        <v>150912</v>
      </c>
      <c r="J276" t="s">
        <v>766</v>
      </c>
      <c r="K276" t="s">
        <v>748</v>
      </c>
      <c r="L276" t="b">
        <v>0</v>
      </c>
      <c r="M276" t="b">
        <v>0</v>
      </c>
      <c r="N276" t="s">
        <v>51</v>
      </c>
      <c r="O276" t="s">
        <v>24</v>
      </c>
      <c r="P276" t="s">
        <v>25</v>
      </c>
      <c r="Q276" t="b">
        <v>0</v>
      </c>
      <c r="W276">
        <v>0</v>
      </c>
    </row>
    <row r="277" spans="1:23" x14ac:dyDescent="0.75">
      <c r="A277">
        <v>274</v>
      </c>
      <c r="B277" t="s">
        <v>287</v>
      </c>
      <c r="C277" t="s">
        <v>767</v>
      </c>
      <c r="E277" t="s">
        <v>746</v>
      </c>
      <c r="F277" t="s">
        <v>1037</v>
      </c>
      <c r="H277" t="s">
        <v>1116</v>
      </c>
      <c r="I277">
        <v>4341278</v>
      </c>
      <c r="J277" t="s">
        <v>768</v>
      </c>
      <c r="K277" t="s">
        <v>748</v>
      </c>
      <c r="L277" t="b">
        <v>0</v>
      </c>
      <c r="M277" t="b">
        <v>0</v>
      </c>
      <c r="N277" t="s">
        <v>168</v>
      </c>
      <c r="O277" t="s">
        <v>24</v>
      </c>
      <c r="P277" t="s">
        <v>25</v>
      </c>
      <c r="Q277" t="b">
        <v>0</v>
      </c>
      <c r="W277">
        <v>4341278</v>
      </c>
    </row>
    <row r="278" spans="1:23" x14ac:dyDescent="0.75">
      <c r="A278">
        <v>277</v>
      </c>
      <c r="B278" t="s">
        <v>287</v>
      </c>
      <c r="C278" t="s">
        <v>774</v>
      </c>
      <c r="E278" t="s">
        <v>1117</v>
      </c>
      <c r="F278" t="s">
        <v>1037</v>
      </c>
      <c r="I278">
        <v>2471</v>
      </c>
      <c r="J278" t="s">
        <v>775</v>
      </c>
      <c r="K278" t="s">
        <v>748</v>
      </c>
      <c r="L278" t="b">
        <v>0</v>
      </c>
      <c r="M278" t="b">
        <v>0</v>
      </c>
      <c r="N278" t="s">
        <v>51</v>
      </c>
      <c r="O278" t="s">
        <v>43</v>
      </c>
      <c r="P278" t="s">
        <v>25</v>
      </c>
      <c r="Q278" t="b">
        <v>0</v>
      </c>
      <c r="W278">
        <v>0</v>
      </c>
    </row>
    <row r="279" spans="1:23" x14ac:dyDescent="0.75">
      <c r="A279">
        <v>283</v>
      </c>
      <c r="B279" t="s">
        <v>287</v>
      </c>
      <c r="C279" t="s">
        <v>793</v>
      </c>
      <c r="E279" t="s">
        <v>1037</v>
      </c>
      <c r="F279" t="s">
        <v>1037</v>
      </c>
      <c r="I279">
        <v>15798</v>
      </c>
      <c r="J279" t="s">
        <v>794</v>
      </c>
      <c r="K279" t="s">
        <v>783</v>
      </c>
      <c r="L279" t="b">
        <v>0</v>
      </c>
      <c r="M279" t="b">
        <v>0</v>
      </c>
      <c r="N279" t="s">
        <v>795</v>
      </c>
      <c r="O279" t="s">
        <v>43</v>
      </c>
      <c r="P279" t="s">
        <v>25</v>
      </c>
      <c r="Q279" t="b">
        <v>0</v>
      </c>
      <c r="W279">
        <v>15798</v>
      </c>
    </row>
    <row r="280" spans="1:23" x14ac:dyDescent="0.75">
      <c r="A280">
        <v>284</v>
      </c>
      <c r="B280" t="s">
        <v>287</v>
      </c>
      <c r="C280" t="s">
        <v>796</v>
      </c>
      <c r="E280" t="s">
        <v>1037</v>
      </c>
      <c r="F280" t="s">
        <v>1037</v>
      </c>
      <c r="I280">
        <v>688969</v>
      </c>
      <c r="J280" t="s">
        <v>797</v>
      </c>
      <c r="K280" t="s">
        <v>783</v>
      </c>
      <c r="L280" t="b">
        <v>0</v>
      </c>
      <c r="M280" t="b">
        <v>0</v>
      </c>
      <c r="N280" t="s">
        <v>118</v>
      </c>
      <c r="O280" t="s">
        <v>56</v>
      </c>
      <c r="P280" t="s">
        <v>70</v>
      </c>
      <c r="Q280" t="b">
        <v>1</v>
      </c>
      <c r="R280" t="s">
        <v>798</v>
      </c>
      <c r="W280">
        <v>0</v>
      </c>
    </row>
    <row r="281" spans="1:23" x14ac:dyDescent="0.75">
      <c r="A281">
        <v>285</v>
      </c>
      <c r="B281" t="s">
        <v>287</v>
      </c>
      <c r="C281" t="s">
        <v>799</v>
      </c>
      <c r="E281" t="s">
        <v>1037</v>
      </c>
      <c r="F281" t="s">
        <v>1037</v>
      </c>
      <c r="I281">
        <v>31908</v>
      </c>
      <c r="J281" t="s">
        <v>800</v>
      </c>
      <c r="K281" t="s">
        <v>783</v>
      </c>
      <c r="L281" t="b">
        <v>0</v>
      </c>
      <c r="M281" t="b">
        <v>0</v>
      </c>
      <c r="N281" t="s">
        <v>801</v>
      </c>
      <c r="O281" t="s">
        <v>43</v>
      </c>
      <c r="P281" t="s">
        <v>25</v>
      </c>
      <c r="Q281" t="b">
        <v>0</v>
      </c>
      <c r="W281">
        <v>31908</v>
      </c>
    </row>
    <row r="282" spans="1:23" x14ac:dyDescent="0.75">
      <c r="A282">
        <v>286</v>
      </c>
      <c r="B282" t="s">
        <v>287</v>
      </c>
      <c r="C282" t="s">
        <v>802</v>
      </c>
      <c r="E282" t="s">
        <v>1037</v>
      </c>
      <c r="F282" t="s">
        <v>1037</v>
      </c>
      <c r="I282">
        <v>3387429</v>
      </c>
      <c r="J282" t="s">
        <v>803</v>
      </c>
      <c r="K282" t="s">
        <v>783</v>
      </c>
      <c r="L282" t="b">
        <v>0</v>
      </c>
      <c r="M282" t="b">
        <v>0</v>
      </c>
      <c r="N282" t="s">
        <v>304</v>
      </c>
      <c r="O282" t="s">
        <v>43</v>
      </c>
      <c r="P282" t="s">
        <v>70</v>
      </c>
      <c r="Q282" t="b">
        <v>1</v>
      </c>
      <c r="R282" t="s">
        <v>804</v>
      </c>
      <c r="W282">
        <v>3387429</v>
      </c>
    </row>
    <row r="283" spans="1:23" x14ac:dyDescent="0.75">
      <c r="A283">
        <v>287</v>
      </c>
      <c r="B283" t="s">
        <v>287</v>
      </c>
      <c r="C283" t="s">
        <v>805</v>
      </c>
      <c r="E283" t="s">
        <v>1037</v>
      </c>
      <c r="F283" t="s">
        <v>1037</v>
      </c>
      <c r="H283" t="s">
        <v>1118</v>
      </c>
      <c r="J283" t="s">
        <v>806</v>
      </c>
      <c r="K283" t="s">
        <v>783</v>
      </c>
      <c r="L283" t="b">
        <v>0</v>
      </c>
      <c r="M283" t="b">
        <v>0</v>
      </c>
      <c r="N283" t="s">
        <v>197</v>
      </c>
      <c r="O283" t="s">
        <v>94</v>
      </c>
      <c r="P283" t="s">
        <v>25</v>
      </c>
      <c r="Q283" t="b">
        <v>0</v>
      </c>
      <c r="W283">
        <v>0</v>
      </c>
    </row>
    <row r="284" spans="1:23" x14ac:dyDescent="0.75">
      <c r="A284">
        <v>288</v>
      </c>
      <c r="B284" t="s">
        <v>287</v>
      </c>
      <c r="C284" t="s">
        <v>807</v>
      </c>
      <c r="E284" t="s">
        <v>1037</v>
      </c>
      <c r="F284" t="s">
        <v>1037</v>
      </c>
      <c r="I284">
        <v>150912</v>
      </c>
      <c r="J284" t="s">
        <v>808</v>
      </c>
      <c r="K284" t="s">
        <v>783</v>
      </c>
      <c r="L284" t="b">
        <v>0</v>
      </c>
      <c r="M284" t="b">
        <v>0</v>
      </c>
      <c r="N284" t="s">
        <v>809</v>
      </c>
      <c r="O284" t="s">
        <v>24</v>
      </c>
      <c r="P284" t="s">
        <v>25</v>
      </c>
      <c r="Q284" t="b">
        <v>0</v>
      </c>
      <c r="W284">
        <v>0</v>
      </c>
    </row>
    <row r="285" spans="1:23" x14ac:dyDescent="0.75">
      <c r="A285">
        <v>289</v>
      </c>
      <c r="B285" t="s">
        <v>287</v>
      </c>
      <c r="C285" t="s">
        <v>810</v>
      </c>
      <c r="E285" t="s">
        <v>1037</v>
      </c>
      <c r="F285" t="s">
        <v>1037</v>
      </c>
      <c r="I285">
        <v>398533</v>
      </c>
      <c r="J285" t="s">
        <v>811</v>
      </c>
      <c r="K285" t="s">
        <v>783</v>
      </c>
      <c r="L285" t="b">
        <v>0</v>
      </c>
      <c r="M285" t="b">
        <v>0</v>
      </c>
      <c r="N285" t="s">
        <v>673</v>
      </c>
      <c r="O285" t="s">
        <v>43</v>
      </c>
      <c r="P285" t="s">
        <v>70</v>
      </c>
      <c r="Q285" t="b">
        <v>1</v>
      </c>
      <c r="R285" t="s">
        <v>812</v>
      </c>
      <c r="W285">
        <v>398533</v>
      </c>
    </row>
    <row r="286" spans="1:23" x14ac:dyDescent="0.75">
      <c r="A286">
        <v>290</v>
      </c>
      <c r="B286" t="s">
        <v>287</v>
      </c>
      <c r="C286" t="s">
        <v>813</v>
      </c>
      <c r="E286" t="s">
        <v>1037</v>
      </c>
      <c r="F286" t="s">
        <v>1037</v>
      </c>
      <c r="I286">
        <v>2496953</v>
      </c>
      <c r="J286" t="s">
        <v>814</v>
      </c>
      <c r="K286" t="s">
        <v>783</v>
      </c>
      <c r="L286" t="b">
        <v>0</v>
      </c>
      <c r="M286" t="b">
        <v>0</v>
      </c>
      <c r="N286" t="s">
        <v>251</v>
      </c>
      <c r="O286" t="s">
        <v>56</v>
      </c>
      <c r="P286" t="s">
        <v>119</v>
      </c>
      <c r="Q286" t="b">
        <v>1</v>
      </c>
      <c r="R286" t="s">
        <v>137</v>
      </c>
      <c r="W286">
        <v>2496953</v>
      </c>
    </row>
    <row r="287" spans="1:23" x14ac:dyDescent="0.75">
      <c r="A287">
        <v>291</v>
      </c>
      <c r="B287" t="s">
        <v>287</v>
      </c>
      <c r="C287" t="s">
        <v>815</v>
      </c>
      <c r="E287" t="s">
        <v>1037</v>
      </c>
      <c r="F287" t="s">
        <v>1037</v>
      </c>
      <c r="I287">
        <v>7664212</v>
      </c>
      <c r="J287" t="s">
        <v>816</v>
      </c>
      <c r="K287" t="s">
        <v>783</v>
      </c>
      <c r="L287" t="b">
        <v>0</v>
      </c>
      <c r="M287" t="b">
        <v>0</v>
      </c>
      <c r="N287" t="s">
        <v>251</v>
      </c>
      <c r="O287" t="s">
        <v>43</v>
      </c>
      <c r="P287" t="s">
        <v>119</v>
      </c>
      <c r="Q287" t="b">
        <v>1</v>
      </c>
      <c r="R287" t="s">
        <v>817</v>
      </c>
      <c r="W287">
        <v>7664212</v>
      </c>
    </row>
    <row r="288" spans="1:23" x14ac:dyDescent="0.75">
      <c r="A288">
        <v>308</v>
      </c>
      <c r="B288" t="s">
        <v>287</v>
      </c>
      <c r="C288" t="s">
        <v>870</v>
      </c>
      <c r="E288" t="s">
        <v>1037</v>
      </c>
      <c r="F288" t="s">
        <v>1037</v>
      </c>
      <c r="I288">
        <v>22211549</v>
      </c>
      <c r="J288" t="s">
        <v>871</v>
      </c>
      <c r="K288" t="s">
        <v>854</v>
      </c>
      <c r="L288" t="b">
        <v>0</v>
      </c>
      <c r="M288" t="b">
        <v>1</v>
      </c>
      <c r="N288" t="s">
        <v>872</v>
      </c>
      <c r="O288" t="s">
        <v>56</v>
      </c>
      <c r="P288" t="s">
        <v>89</v>
      </c>
      <c r="Q288" t="b">
        <v>1</v>
      </c>
      <c r="W288">
        <v>0</v>
      </c>
    </row>
    <row r="289" spans="1:23" x14ac:dyDescent="0.75">
      <c r="A289">
        <v>361</v>
      </c>
      <c r="B289" t="s">
        <v>287</v>
      </c>
      <c r="C289" t="s">
        <v>999</v>
      </c>
      <c r="D289" t="s">
        <v>1000</v>
      </c>
      <c r="E289" t="s">
        <v>1037</v>
      </c>
      <c r="F289">
        <f>6483713+442543</f>
        <v>6926256</v>
      </c>
      <c r="H289" t="s">
        <v>1119</v>
      </c>
      <c r="I289">
        <v>12806975</v>
      </c>
      <c r="J289" t="s">
        <v>1001</v>
      </c>
      <c r="K289" t="s">
        <v>748</v>
      </c>
      <c r="L289" t="b">
        <v>1</v>
      </c>
      <c r="M289" t="b">
        <v>0</v>
      </c>
      <c r="N289" t="s">
        <v>30</v>
      </c>
      <c r="O289" t="s">
        <v>24</v>
      </c>
      <c r="P289" t="s">
        <v>25</v>
      </c>
      <c r="Q289" t="b">
        <v>0</v>
      </c>
      <c r="W289">
        <v>12806975</v>
      </c>
    </row>
    <row r="290" spans="1:23" x14ac:dyDescent="0.75">
      <c r="A290">
        <v>20</v>
      </c>
      <c r="B290" t="s">
        <v>98</v>
      </c>
      <c r="C290" t="s">
        <v>99</v>
      </c>
      <c r="E290" t="s">
        <v>1037</v>
      </c>
      <c r="F290">
        <v>5295</v>
      </c>
      <c r="H290" t="s">
        <v>1120</v>
      </c>
      <c r="I290">
        <v>4717</v>
      </c>
      <c r="J290" t="s">
        <v>100</v>
      </c>
      <c r="K290" t="s">
        <v>86</v>
      </c>
      <c r="L290" t="b">
        <v>0</v>
      </c>
      <c r="M290" t="b">
        <v>0</v>
      </c>
      <c r="N290" t="s">
        <v>30</v>
      </c>
      <c r="O290" t="s">
        <v>31</v>
      </c>
      <c r="P290" t="s">
        <v>25</v>
      </c>
      <c r="Q290" t="b">
        <v>0</v>
      </c>
      <c r="W290">
        <v>0</v>
      </c>
    </row>
    <row r="291" spans="1:23" x14ac:dyDescent="0.75">
      <c r="A291">
        <v>19</v>
      </c>
      <c r="B291" t="s">
        <v>95</v>
      </c>
      <c r="C291" t="s">
        <v>96</v>
      </c>
      <c r="E291" t="s">
        <v>1037</v>
      </c>
      <c r="F291" s="2">
        <v>11778</v>
      </c>
      <c r="H291" t="s">
        <v>1121</v>
      </c>
      <c r="I291">
        <v>29530</v>
      </c>
      <c r="J291" t="s">
        <v>97</v>
      </c>
      <c r="K291" t="s">
        <v>86</v>
      </c>
      <c r="L291" t="b">
        <v>0</v>
      </c>
      <c r="M291" t="b">
        <v>0</v>
      </c>
      <c r="N291" t="s">
        <v>30</v>
      </c>
      <c r="O291" t="s">
        <v>43</v>
      </c>
      <c r="P291" t="s">
        <v>25</v>
      </c>
      <c r="Q291" t="b">
        <v>0</v>
      </c>
      <c r="W291">
        <v>29530</v>
      </c>
    </row>
    <row r="292" spans="1:23" x14ac:dyDescent="0.75">
      <c r="A292">
        <v>48</v>
      </c>
      <c r="B292" t="s">
        <v>95</v>
      </c>
      <c r="C292" t="s">
        <v>186</v>
      </c>
      <c r="E292" t="s">
        <v>1037</v>
      </c>
      <c r="F292" s="2">
        <v>25096</v>
      </c>
      <c r="H292" t="s">
        <v>1122</v>
      </c>
      <c r="I292">
        <v>2839</v>
      </c>
      <c r="J292" t="s">
        <v>187</v>
      </c>
      <c r="K292" t="s">
        <v>86</v>
      </c>
      <c r="L292" t="b">
        <v>0</v>
      </c>
      <c r="M292" t="b">
        <v>0</v>
      </c>
      <c r="N292" t="s">
        <v>51</v>
      </c>
      <c r="O292" t="s">
        <v>56</v>
      </c>
      <c r="P292" t="s">
        <v>141</v>
      </c>
      <c r="Q292" t="b">
        <v>1</v>
      </c>
      <c r="R292" t="s">
        <v>149</v>
      </c>
      <c r="W292">
        <v>0</v>
      </c>
    </row>
    <row r="293" spans="1:23" x14ac:dyDescent="0.75">
      <c r="A293">
        <v>195</v>
      </c>
      <c r="B293" t="s">
        <v>95</v>
      </c>
      <c r="C293" t="s">
        <v>561</v>
      </c>
      <c r="E293" t="s">
        <v>1037</v>
      </c>
      <c r="F293" t="s">
        <v>1037</v>
      </c>
      <c r="H293" t="s">
        <v>1123</v>
      </c>
      <c r="I293">
        <v>39122</v>
      </c>
      <c r="J293" t="s">
        <v>562</v>
      </c>
      <c r="K293" t="s">
        <v>563</v>
      </c>
      <c r="L293" t="b">
        <v>0</v>
      </c>
      <c r="M293" t="b">
        <v>0</v>
      </c>
      <c r="N293" t="s">
        <v>140</v>
      </c>
      <c r="O293" t="s">
        <v>31</v>
      </c>
      <c r="P293" t="s">
        <v>25</v>
      </c>
      <c r="Q293" t="b">
        <v>0</v>
      </c>
      <c r="W293">
        <v>0</v>
      </c>
    </row>
    <row r="294" spans="1:23" x14ac:dyDescent="0.75">
      <c r="A294">
        <v>196</v>
      </c>
      <c r="B294" t="s">
        <v>95</v>
      </c>
      <c r="C294" t="s">
        <v>564</v>
      </c>
      <c r="F294" s="2">
        <v>91874</v>
      </c>
      <c r="H294" t="s">
        <v>1124</v>
      </c>
      <c r="I294">
        <v>61106</v>
      </c>
      <c r="J294" t="s">
        <v>565</v>
      </c>
      <c r="K294" t="s">
        <v>563</v>
      </c>
      <c r="L294" t="b">
        <v>0</v>
      </c>
      <c r="M294" t="b">
        <v>0</v>
      </c>
      <c r="N294" t="s">
        <v>140</v>
      </c>
      <c r="O294" t="s">
        <v>31</v>
      </c>
      <c r="P294" t="s">
        <v>25</v>
      </c>
      <c r="Q294" t="b">
        <v>0</v>
      </c>
      <c r="W294">
        <v>0</v>
      </c>
    </row>
    <row r="295" spans="1:23" x14ac:dyDescent="0.75">
      <c r="A295">
        <v>241</v>
      </c>
      <c r="B295" t="s">
        <v>95</v>
      </c>
      <c r="C295" t="s">
        <v>675</v>
      </c>
      <c r="E295" t="s">
        <v>1037</v>
      </c>
      <c r="F295" t="s">
        <v>1037</v>
      </c>
      <c r="I295">
        <v>5882</v>
      </c>
      <c r="J295" t="s">
        <v>676</v>
      </c>
      <c r="K295" t="s">
        <v>677</v>
      </c>
      <c r="L295" t="b">
        <v>0</v>
      </c>
      <c r="M295" t="b">
        <v>0</v>
      </c>
      <c r="N295" t="s">
        <v>30</v>
      </c>
      <c r="O295" t="s">
        <v>24</v>
      </c>
      <c r="P295" t="s">
        <v>141</v>
      </c>
      <c r="Q295" t="b">
        <v>1</v>
      </c>
      <c r="R295" t="s">
        <v>678</v>
      </c>
      <c r="W295">
        <v>0</v>
      </c>
    </row>
    <row r="296" spans="1:23" x14ac:dyDescent="0.75">
      <c r="A296">
        <v>296</v>
      </c>
      <c r="B296" t="s">
        <v>95</v>
      </c>
      <c r="C296" t="s">
        <v>830</v>
      </c>
      <c r="E296" t="s">
        <v>1037</v>
      </c>
      <c r="F296" s="2">
        <v>13134</v>
      </c>
      <c r="H296" t="s">
        <v>1125</v>
      </c>
      <c r="I296">
        <v>177</v>
      </c>
      <c r="J296" t="s">
        <v>831</v>
      </c>
      <c r="K296" t="s">
        <v>820</v>
      </c>
      <c r="L296" t="b">
        <v>0</v>
      </c>
      <c r="M296" t="b">
        <v>0</v>
      </c>
      <c r="N296" t="s">
        <v>51</v>
      </c>
      <c r="O296" t="s">
        <v>56</v>
      </c>
      <c r="P296" t="s">
        <v>141</v>
      </c>
      <c r="Q296" t="b">
        <v>1</v>
      </c>
      <c r="R296" t="s">
        <v>832</v>
      </c>
      <c r="W296">
        <v>177</v>
      </c>
    </row>
    <row r="297" spans="1:23" x14ac:dyDescent="0.75">
      <c r="A297">
        <v>23</v>
      </c>
      <c r="B297" t="s">
        <v>106</v>
      </c>
      <c r="C297" t="s">
        <v>107</v>
      </c>
      <c r="E297" t="s">
        <v>1037</v>
      </c>
      <c r="F297" t="s">
        <v>1037</v>
      </c>
      <c r="H297" t="s">
        <v>1127</v>
      </c>
      <c r="I297">
        <v>10919</v>
      </c>
      <c r="J297" t="s">
        <v>108</v>
      </c>
      <c r="K297" t="s">
        <v>86</v>
      </c>
      <c r="L297" t="b">
        <v>0</v>
      </c>
      <c r="M297" t="b">
        <v>0</v>
      </c>
      <c r="N297" t="s">
        <v>30</v>
      </c>
      <c r="O297" t="s">
        <v>94</v>
      </c>
      <c r="P297" t="s">
        <v>25</v>
      </c>
      <c r="Q297" t="b">
        <v>0</v>
      </c>
      <c r="S297" t="s">
        <v>109</v>
      </c>
      <c r="T297" t="s">
        <v>109</v>
      </c>
      <c r="U297" t="s">
        <v>109</v>
      </c>
      <c r="V297" t="s">
        <v>110</v>
      </c>
      <c r="W297">
        <v>10919</v>
      </c>
    </row>
    <row r="298" spans="1:23" x14ac:dyDescent="0.75">
      <c r="A298">
        <v>36</v>
      </c>
      <c r="B298" t="s">
        <v>106</v>
      </c>
      <c r="C298" t="s">
        <v>153</v>
      </c>
      <c r="I298">
        <v>10675</v>
      </c>
      <c r="J298" t="s">
        <v>154</v>
      </c>
      <c r="K298" t="s">
        <v>86</v>
      </c>
      <c r="L298" t="b">
        <v>0</v>
      </c>
      <c r="M298" t="b">
        <v>0</v>
      </c>
      <c r="N298" t="s">
        <v>152</v>
      </c>
      <c r="O298" t="s">
        <v>43</v>
      </c>
      <c r="P298" t="s">
        <v>25</v>
      </c>
      <c r="Q298" t="b">
        <v>0</v>
      </c>
      <c r="S298" t="s">
        <v>110</v>
      </c>
      <c r="T298" t="s">
        <v>110</v>
      </c>
      <c r="U298" t="s">
        <v>110</v>
      </c>
      <c r="V298" t="s">
        <v>109</v>
      </c>
      <c r="W298">
        <v>10675</v>
      </c>
    </row>
    <row r="299" spans="1:23" x14ac:dyDescent="0.75">
      <c r="A299">
        <v>38</v>
      </c>
      <c r="B299" t="s">
        <v>106</v>
      </c>
      <c r="C299" t="s">
        <v>157</v>
      </c>
      <c r="E299" t="s">
        <v>1037</v>
      </c>
      <c r="F299" t="s">
        <v>1037</v>
      </c>
      <c r="I299">
        <v>70661</v>
      </c>
      <c r="J299" t="s">
        <v>158</v>
      </c>
      <c r="K299" t="s">
        <v>86</v>
      </c>
      <c r="L299" t="b">
        <v>0</v>
      </c>
      <c r="M299" t="b">
        <v>0</v>
      </c>
      <c r="N299" t="s">
        <v>159</v>
      </c>
      <c r="O299" t="s">
        <v>56</v>
      </c>
      <c r="P299" t="s">
        <v>70</v>
      </c>
      <c r="Q299" t="b">
        <v>1</v>
      </c>
      <c r="W299">
        <v>70661</v>
      </c>
    </row>
    <row r="300" spans="1:23" x14ac:dyDescent="0.75">
      <c r="A300">
        <v>58</v>
      </c>
      <c r="B300" t="s">
        <v>106</v>
      </c>
      <c r="C300" t="s">
        <v>212</v>
      </c>
      <c r="D300" t="s">
        <v>213</v>
      </c>
      <c r="E300" t="s">
        <v>1037</v>
      </c>
      <c r="F300">
        <f>435313+45655+7128</f>
        <v>488096</v>
      </c>
      <c r="H300" t="s">
        <v>1126</v>
      </c>
      <c r="I300">
        <v>46152</v>
      </c>
      <c r="J300" t="s">
        <v>214</v>
      </c>
      <c r="K300" t="s">
        <v>86</v>
      </c>
      <c r="L300" t="b">
        <v>0</v>
      </c>
      <c r="M300" t="b">
        <v>0</v>
      </c>
      <c r="N300" t="s">
        <v>215</v>
      </c>
      <c r="O300" t="s">
        <v>94</v>
      </c>
      <c r="P300" t="s">
        <v>25</v>
      </c>
      <c r="Q300" t="b">
        <v>0</v>
      </c>
      <c r="W300">
        <v>0</v>
      </c>
    </row>
    <row r="301" spans="1:23" x14ac:dyDescent="0.75">
      <c r="A301">
        <v>68</v>
      </c>
      <c r="B301" t="s">
        <v>106</v>
      </c>
      <c r="C301" t="s">
        <v>242</v>
      </c>
      <c r="E301" t="s">
        <v>1037</v>
      </c>
      <c r="F301" t="s">
        <v>1037</v>
      </c>
      <c r="H301" t="s">
        <v>1128</v>
      </c>
      <c r="I301">
        <v>13935</v>
      </c>
      <c r="J301" t="s">
        <v>243</v>
      </c>
      <c r="K301" t="s">
        <v>86</v>
      </c>
      <c r="L301" t="b">
        <v>0</v>
      </c>
      <c r="M301" t="b">
        <v>0</v>
      </c>
      <c r="N301" t="s">
        <v>244</v>
      </c>
      <c r="O301" t="s">
        <v>56</v>
      </c>
      <c r="P301" t="s">
        <v>70</v>
      </c>
      <c r="Q301" t="b">
        <v>1</v>
      </c>
      <c r="W301">
        <v>13935</v>
      </c>
    </row>
    <row r="302" spans="1:23" x14ac:dyDescent="0.75">
      <c r="A302">
        <v>70</v>
      </c>
      <c r="B302" t="s">
        <v>106</v>
      </c>
      <c r="C302" t="s">
        <v>249</v>
      </c>
      <c r="E302" t="s">
        <v>1037</v>
      </c>
      <c r="F302" t="s">
        <v>1037</v>
      </c>
      <c r="I302">
        <v>2390</v>
      </c>
      <c r="J302" t="s">
        <v>250</v>
      </c>
      <c r="K302" t="s">
        <v>86</v>
      </c>
      <c r="L302" t="b">
        <v>0</v>
      </c>
      <c r="M302" t="b">
        <v>0</v>
      </c>
      <c r="N302" t="s">
        <v>251</v>
      </c>
      <c r="O302" t="s">
        <v>56</v>
      </c>
      <c r="P302" t="s">
        <v>70</v>
      </c>
      <c r="Q302" t="b">
        <v>1</v>
      </c>
      <c r="W302">
        <v>2390</v>
      </c>
    </row>
    <row r="303" spans="1:23" x14ac:dyDescent="0.75">
      <c r="A303">
        <v>71</v>
      </c>
      <c r="B303" t="s">
        <v>106</v>
      </c>
      <c r="C303" t="s">
        <v>252</v>
      </c>
      <c r="E303" t="s">
        <v>1037</v>
      </c>
      <c r="F303" t="s">
        <v>1037</v>
      </c>
      <c r="H303" t="s">
        <v>1129</v>
      </c>
      <c r="I303">
        <v>1429</v>
      </c>
      <c r="J303" t="s">
        <v>253</v>
      </c>
      <c r="K303" t="s">
        <v>86</v>
      </c>
      <c r="L303" t="b">
        <v>0</v>
      </c>
      <c r="M303" t="b">
        <v>0</v>
      </c>
      <c r="N303" t="s">
        <v>251</v>
      </c>
      <c r="O303" t="s">
        <v>56</v>
      </c>
      <c r="P303" t="s">
        <v>70</v>
      </c>
      <c r="Q303" t="b">
        <v>1</v>
      </c>
      <c r="W303">
        <v>1429</v>
      </c>
    </row>
    <row r="304" spans="1:23" x14ac:dyDescent="0.75">
      <c r="A304">
        <v>236</v>
      </c>
      <c r="B304" t="s">
        <v>660</v>
      </c>
      <c r="C304" t="s">
        <v>661</v>
      </c>
      <c r="E304" t="s">
        <v>1037</v>
      </c>
      <c r="F304" t="s">
        <v>1037</v>
      </c>
      <c r="I304">
        <v>2114</v>
      </c>
      <c r="J304" t="s">
        <v>662</v>
      </c>
      <c r="K304" t="s">
        <v>628</v>
      </c>
      <c r="L304" t="b">
        <v>0</v>
      </c>
      <c r="M304" t="b">
        <v>0</v>
      </c>
      <c r="N304" t="s">
        <v>225</v>
      </c>
      <c r="O304" t="s">
        <v>56</v>
      </c>
      <c r="P304" t="s">
        <v>70</v>
      </c>
      <c r="Q304" t="b">
        <v>1</v>
      </c>
      <c r="R304" t="s">
        <v>663</v>
      </c>
      <c r="W304">
        <v>0</v>
      </c>
    </row>
    <row r="305" spans="1:23" x14ac:dyDescent="0.75">
      <c r="A305">
        <v>237</v>
      </c>
      <c r="B305" t="s">
        <v>660</v>
      </c>
      <c r="C305" t="s">
        <v>664</v>
      </c>
      <c r="E305" t="s">
        <v>1037</v>
      </c>
      <c r="F305">
        <v>6347010</v>
      </c>
      <c r="H305" t="s">
        <v>1130</v>
      </c>
      <c r="I305">
        <v>236</v>
      </c>
      <c r="J305" t="s">
        <v>665</v>
      </c>
      <c r="K305" t="s">
        <v>628</v>
      </c>
      <c r="L305" t="b">
        <v>0</v>
      </c>
      <c r="M305" t="b">
        <v>0</v>
      </c>
      <c r="N305" t="s">
        <v>225</v>
      </c>
      <c r="O305" t="s">
        <v>56</v>
      </c>
      <c r="P305" t="s">
        <v>70</v>
      </c>
      <c r="Q305" t="b">
        <v>1</v>
      </c>
      <c r="R305" t="s">
        <v>666</v>
      </c>
      <c r="W305">
        <v>236</v>
      </c>
    </row>
    <row r="306" spans="1:23" x14ac:dyDescent="0.75">
      <c r="A306">
        <v>238</v>
      </c>
      <c r="B306" t="s">
        <v>660</v>
      </c>
      <c r="C306" t="s">
        <v>667</v>
      </c>
      <c r="E306" t="s">
        <v>1037</v>
      </c>
      <c r="F306" t="s">
        <v>1037</v>
      </c>
      <c r="H306" t="s">
        <v>1131</v>
      </c>
      <c r="J306" t="s">
        <v>668</v>
      </c>
      <c r="K306" t="s">
        <v>628</v>
      </c>
      <c r="L306" t="b">
        <v>0</v>
      </c>
      <c r="M306" t="b">
        <v>0</v>
      </c>
      <c r="N306" t="s">
        <v>231</v>
      </c>
      <c r="O306" t="s">
        <v>94</v>
      </c>
      <c r="P306" t="s">
        <v>25</v>
      </c>
      <c r="Q306" t="b">
        <v>0</v>
      </c>
      <c r="S306" t="s">
        <v>110</v>
      </c>
      <c r="T306" t="s">
        <v>110</v>
      </c>
      <c r="U306" t="s">
        <v>110</v>
      </c>
      <c r="V306" t="s">
        <v>109</v>
      </c>
      <c r="W306">
        <v>0</v>
      </c>
    </row>
    <row r="307" spans="1:23" x14ac:dyDescent="0.75">
      <c r="A307">
        <v>240</v>
      </c>
      <c r="B307" t="s">
        <v>660</v>
      </c>
      <c r="C307" t="s">
        <v>671</v>
      </c>
      <c r="E307" t="s">
        <v>1037</v>
      </c>
      <c r="F307" t="s">
        <v>1037</v>
      </c>
      <c r="H307" t="s">
        <v>1132</v>
      </c>
      <c r="I307">
        <v>35848</v>
      </c>
      <c r="J307" t="s">
        <v>672</v>
      </c>
      <c r="K307" t="s">
        <v>628</v>
      </c>
      <c r="L307" t="b">
        <v>0</v>
      </c>
      <c r="M307" t="b">
        <v>0</v>
      </c>
      <c r="N307" t="s">
        <v>673</v>
      </c>
      <c r="O307" t="s">
        <v>56</v>
      </c>
      <c r="P307" t="s">
        <v>70</v>
      </c>
      <c r="Q307" t="b">
        <v>1</v>
      </c>
      <c r="R307" t="s">
        <v>674</v>
      </c>
      <c r="W307">
        <v>0</v>
      </c>
    </row>
    <row r="308" spans="1:23" x14ac:dyDescent="0.75">
      <c r="A308">
        <v>104</v>
      </c>
      <c r="B308" t="s">
        <v>342</v>
      </c>
      <c r="C308" t="s">
        <v>343</v>
      </c>
      <c r="E308" t="s">
        <v>1037</v>
      </c>
      <c r="F308" t="s">
        <v>1037</v>
      </c>
      <c r="I308">
        <v>33456</v>
      </c>
      <c r="J308" t="s">
        <v>344</v>
      </c>
      <c r="K308" t="s">
        <v>315</v>
      </c>
      <c r="L308" t="b">
        <v>0</v>
      </c>
      <c r="M308" t="b">
        <v>0</v>
      </c>
      <c r="N308" t="s">
        <v>159</v>
      </c>
      <c r="O308" t="s">
        <v>56</v>
      </c>
      <c r="P308" t="s">
        <v>70</v>
      </c>
      <c r="Q308" t="b">
        <v>1</v>
      </c>
      <c r="W308">
        <v>0</v>
      </c>
    </row>
    <row r="309" spans="1:23" x14ac:dyDescent="0.75">
      <c r="A309">
        <v>338</v>
      </c>
      <c r="B309" t="s">
        <v>342</v>
      </c>
      <c r="C309" t="s">
        <v>946</v>
      </c>
      <c r="E309" t="s">
        <v>1134</v>
      </c>
      <c r="F309" t="s">
        <v>1037</v>
      </c>
      <c r="H309" t="s">
        <v>1133</v>
      </c>
      <c r="I309">
        <v>4000</v>
      </c>
      <c r="J309" t="s">
        <v>947</v>
      </c>
      <c r="K309" t="s">
        <v>315</v>
      </c>
      <c r="L309" t="b">
        <v>1</v>
      </c>
      <c r="M309" t="b">
        <v>0</v>
      </c>
      <c r="N309" t="s">
        <v>30</v>
      </c>
      <c r="O309" t="s">
        <v>31</v>
      </c>
      <c r="P309" t="s">
        <v>25</v>
      </c>
      <c r="Q309" t="b">
        <v>0</v>
      </c>
      <c r="W309">
        <v>0</v>
      </c>
    </row>
    <row r="310" spans="1:23" x14ac:dyDescent="0.75">
      <c r="A310">
        <v>54</v>
      </c>
      <c r="B310" t="s">
        <v>201</v>
      </c>
      <c r="C310" t="s">
        <v>202</v>
      </c>
      <c r="E310" t="s">
        <v>1037</v>
      </c>
      <c r="F310" t="s">
        <v>1037</v>
      </c>
      <c r="H310" t="s">
        <v>1135</v>
      </c>
      <c r="I310">
        <v>1331</v>
      </c>
      <c r="J310" t="s">
        <v>203</v>
      </c>
      <c r="K310" t="s">
        <v>86</v>
      </c>
      <c r="L310" t="b">
        <v>0</v>
      </c>
      <c r="M310" t="b">
        <v>0</v>
      </c>
      <c r="N310" t="s">
        <v>204</v>
      </c>
      <c r="O310" t="s">
        <v>43</v>
      </c>
      <c r="P310" t="s">
        <v>25</v>
      </c>
      <c r="Q310" t="b">
        <v>0</v>
      </c>
      <c r="W310">
        <v>1331</v>
      </c>
    </row>
    <row r="311" spans="1:23" x14ac:dyDescent="0.75">
      <c r="A311">
        <v>213</v>
      </c>
      <c r="B311" t="s">
        <v>201</v>
      </c>
      <c r="C311" t="s">
        <v>603</v>
      </c>
      <c r="D311" t="s">
        <v>604</v>
      </c>
      <c r="E311" t="s">
        <v>604</v>
      </c>
      <c r="F311">
        <v>935</v>
      </c>
      <c r="H311" t="s">
        <v>604</v>
      </c>
      <c r="I311">
        <v>3585</v>
      </c>
      <c r="J311" t="s">
        <v>605</v>
      </c>
      <c r="K311" t="s">
        <v>568</v>
      </c>
      <c r="L311" t="b">
        <v>0</v>
      </c>
      <c r="M311" t="b">
        <v>0</v>
      </c>
      <c r="N311" t="s">
        <v>51</v>
      </c>
      <c r="O311" t="s">
        <v>24</v>
      </c>
      <c r="P311" t="s">
        <v>70</v>
      </c>
      <c r="Q311" t="b">
        <v>1</v>
      </c>
      <c r="W311">
        <v>0</v>
      </c>
    </row>
    <row r="312" spans="1:23" x14ac:dyDescent="0.75">
      <c r="A312">
        <v>55</v>
      </c>
      <c r="B312" t="s">
        <v>205</v>
      </c>
      <c r="C312" t="s">
        <v>206</v>
      </c>
      <c r="E312" t="s">
        <v>1037</v>
      </c>
      <c r="F312" t="s">
        <v>1037</v>
      </c>
      <c r="I312">
        <v>10916</v>
      </c>
      <c r="J312" t="s">
        <v>207</v>
      </c>
      <c r="K312" t="s">
        <v>86</v>
      </c>
      <c r="L312" t="b">
        <v>0</v>
      </c>
      <c r="M312" t="b">
        <v>0</v>
      </c>
      <c r="N312" t="s">
        <v>197</v>
      </c>
      <c r="O312" t="s">
        <v>94</v>
      </c>
      <c r="P312" t="s">
        <v>25</v>
      </c>
      <c r="Q312" t="b">
        <v>0</v>
      </c>
      <c r="W312">
        <v>10916</v>
      </c>
    </row>
    <row r="313" spans="1:23" x14ac:dyDescent="0.75">
      <c r="A313">
        <v>114</v>
      </c>
      <c r="B313" t="s">
        <v>205</v>
      </c>
      <c r="C313" t="s">
        <v>368</v>
      </c>
      <c r="E313" t="s">
        <v>1037</v>
      </c>
      <c r="F313" t="s">
        <v>1037</v>
      </c>
      <c r="I313">
        <v>218</v>
      </c>
      <c r="J313" t="s">
        <v>369</v>
      </c>
      <c r="K313" t="s">
        <v>315</v>
      </c>
      <c r="L313" t="b">
        <v>0</v>
      </c>
      <c r="M313" t="b">
        <v>0</v>
      </c>
      <c r="N313" t="s">
        <v>42</v>
      </c>
      <c r="O313" t="s">
        <v>43</v>
      </c>
      <c r="P313" t="s">
        <v>25</v>
      </c>
      <c r="Q313" t="b">
        <v>0</v>
      </c>
      <c r="W313">
        <v>218</v>
      </c>
    </row>
    <row r="314" spans="1:23" x14ac:dyDescent="0.75">
      <c r="A314">
        <v>150</v>
      </c>
      <c r="B314" t="s">
        <v>205</v>
      </c>
      <c r="C314" t="s">
        <v>455</v>
      </c>
      <c r="D314" t="s">
        <v>456</v>
      </c>
      <c r="E314" t="s">
        <v>456</v>
      </c>
      <c r="F314" s="2">
        <v>23665</v>
      </c>
      <c r="H314" t="s">
        <v>456</v>
      </c>
      <c r="I314">
        <v>1898</v>
      </c>
      <c r="J314" t="s">
        <v>457</v>
      </c>
      <c r="K314" t="s">
        <v>376</v>
      </c>
      <c r="L314" t="b">
        <v>0</v>
      </c>
      <c r="M314" t="b">
        <v>0</v>
      </c>
      <c r="N314" t="s">
        <v>197</v>
      </c>
      <c r="O314" t="s">
        <v>24</v>
      </c>
      <c r="P314" t="s">
        <v>25</v>
      </c>
      <c r="Q314" t="b">
        <v>0</v>
      </c>
      <c r="W314">
        <v>0</v>
      </c>
    </row>
    <row r="315" spans="1:23" x14ac:dyDescent="0.75">
      <c r="A315">
        <v>49</v>
      </c>
      <c r="B315" t="s">
        <v>188</v>
      </c>
      <c r="C315" t="s">
        <v>189</v>
      </c>
      <c r="E315" t="s">
        <v>1037</v>
      </c>
      <c r="F315" t="s">
        <v>1037</v>
      </c>
      <c r="J315" t="s">
        <v>190</v>
      </c>
      <c r="K315" t="s">
        <v>86</v>
      </c>
      <c r="L315" t="b">
        <v>0</v>
      </c>
      <c r="M315" t="b">
        <v>0</v>
      </c>
      <c r="N315" t="s">
        <v>51</v>
      </c>
      <c r="O315" t="s">
        <v>56</v>
      </c>
      <c r="P315" t="s">
        <v>70</v>
      </c>
      <c r="Q315" t="b">
        <v>1</v>
      </c>
      <c r="W315">
        <v>0</v>
      </c>
    </row>
    <row r="316" spans="1:23" x14ac:dyDescent="0.75">
      <c r="A316">
        <v>66</v>
      </c>
      <c r="B316" t="s">
        <v>235</v>
      </c>
      <c r="C316" t="s">
        <v>236</v>
      </c>
      <c r="E316" t="s">
        <v>1037</v>
      </c>
      <c r="F316" t="s">
        <v>1037</v>
      </c>
      <c r="I316">
        <v>248</v>
      </c>
      <c r="J316" t="s">
        <v>237</v>
      </c>
      <c r="K316" t="s">
        <v>86</v>
      </c>
      <c r="L316" t="b">
        <v>0</v>
      </c>
      <c r="M316" t="b">
        <v>1</v>
      </c>
      <c r="N316" t="s">
        <v>51</v>
      </c>
      <c r="O316" t="s">
        <v>56</v>
      </c>
      <c r="P316" t="s">
        <v>89</v>
      </c>
      <c r="Q316" t="b">
        <v>1</v>
      </c>
      <c r="R316" t="s">
        <v>238</v>
      </c>
      <c r="W316">
        <v>248</v>
      </c>
    </row>
    <row r="317" spans="1:23" x14ac:dyDescent="0.75">
      <c r="A317">
        <v>367</v>
      </c>
      <c r="B317" t="s">
        <v>235</v>
      </c>
      <c r="C317" t="s">
        <v>1013</v>
      </c>
      <c r="E317" t="s">
        <v>1037</v>
      </c>
      <c r="F317" t="s">
        <v>1037</v>
      </c>
      <c r="I317">
        <v>25460</v>
      </c>
      <c r="J317" t="s">
        <v>1014</v>
      </c>
      <c r="K317" t="s">
        <v>820</v>
      </c>
      <c r="L317" t="b">
        <v>1</v>
      </c>
      <c r="M317" t="b">
        <v>0</v>
      </c>
      <c r="N317" t="s">
        <v>30</v>
      </c>
      <c r="O317" t="s">
        <v>56</v>
      </c>
      <c r="P317" t="s">
        <v>25</v>
      </c>
      <c r="Q317" t="b">
        <v>0</v>
      </c>
      <c r="W317">
        <v>0</v>
      </c>
    </row>
    <row r="318" spans="1:23" x14ac:dyDescent="0.75">
      <c r="A318">
        <v>9</v>
      </c>
      <c r="B318" t="s">
        <v>57</v>
      </c>
      <c r="C318" t="s">
        <v>58</v>
      </c>
      <c r="D318" t="s">
        <v>59</v>
      </c>
      <c r="E318" t="s">
        <v>59</v>
      </c>
      <c r="F318" t="s">
        <v>1037</v>
      </c>
      <c r="H318" t="s">
        <v>1136</v>
      </c>
      <c r="I318">
        <v>339123</v>
      </c>
      <c r="J318" t="s">
        <v>60</v>
      </c>
      <c r="K318" t="s">
        <v>55</v>
      </c>
      <c r="L318" t="b">
        <v>0</v>
      </c>
      <c r="M318" t="b">
        <v>0</v>
      </c>
      <c r="N318" t="s">
        <v>30</v>
      </c>
      <c r="O318" t="s">
        <v>24</v>
      </c>
      <c r="P318" t="s">
        <v>25</v>
      </c>
      <c r="Q318" t="b">
        <v>0</v>
      </c>
      <c r="W318">
        <v>339123</v>
      </c>
    </row>
    <row r="319" spans="1:23" x14ac:dyDescent="0.75">
      <c r="A319">
        <v>94</v>
      </c>
      <c r="B319" t="s">
        <v>57</v>
      </c>
      <c r="C319" t="s">
        <v>312</v>
      </c>
      <c r="D319" t="s">
        <v>313</v>
      </c>
      <c r="E319" t="s">
        <v>1137</v>
      </c>
      <c r="F319" t="s">
        <v>1037</v>
      </c>
      <c r="H319" t="s">
        <v>1138</v>
      </c>
      <c r="I319">
        <v>5748</v>
      </c>
      <c r="J319" t="s">
        <v>314</v>
      </c>
      <c r="K319" t="s">
        <v>315</v>
      </c>
      <c r="L319" t="b">
        <v>0</v>
      </c>
      <c r="M319" t="b">
        <v>0</v>
      </c>
      <c r="N319" t="s">
        <v>23</v>
      </c>
      <c r="O319" t="s">
        <v>31</v>
      </c>
      <c r="P319" t="s">
        <v>25</v>
      </c>
      <c r="Q319" t="b">
        <v>0</v>
      </c>
      <c r="W319">
        <v>5748</v>
      </c>
    </row>
    <row r="320" spans="1:23" x14ac:dyDescent="0.75">
      <c r="A320">
        <v>96</v>
      </c>
      <c r="B320" t="s">
        <v>57</v>
      </c>
      <c r="C320" t="s">
        <v>319</v>
      </c>
      <c r="D320" t="s">
        <v>313</v>
      </c>
      <c r="E320" t="s">
        <v>1037</v>
      </c>
      <c r="F320" t="s">
        <v>1037</v>
      </c>
      <c r="I320">
        <v>10062</v>
      </c>
      <c r="J320" t="s">
        <v>320</v>
      </c>
      <c r="K320" t="s">
        <v>315</v>
      </c>
      <c r="L320" t="b">
        <v>0</v>
      </c>
      <c r="M320" t="b">
        <v>0</v>
      </c>
      <c r="N320" t="s">
        <v>30</v>
      </c>
      <c r="O320" t="s">
        <v>31</v>
      </c>
      <c r="P320" t="s">
        <v>25</v>
      </c>
      <c r="Q320" t="b">
        <v>0</v>
      </c>
      <c r="W320">
        <v>0</v>
      </c>
    </row>
    <row r="321" spans="1:23" x14ac:dyDescent="0.75">
      <c r="A321">
        <v>98</v>
      </c>
      <c r="B321" t="s">
        <v>57</v>
      </c>
      <c r="C321" t="s">
        <v>324</v>
      </c>
      <c r="I321">
        <v>1126</v>
      </c>
      <c r="J321" t="s">
        <v>325</v>
      </c>
      <c r="K321" t="s">
        <v>315</v>
      </c>
      <c r="L321" t="b">
        <v>0</v>
      </c>
      <c r="M321" t="b">
        <v>0</v>
      </c>
      <c r="N321" t="s">
        <v>140</v>
      </c>
      <c r="O321" t="s">
        <v>31</v>
      </c>
      <c r="P321" t="s">
        <v>25</v>
      </c>
      <c r="Q321" t="b">
        <v>0</v>
      </c>
      <c r="W321">
        <v>1126</v>
      </c>
    </row>
    <row r="322" spans="1:23" x14ac:dyDescent="0.75">
      <c r="A322">
        <v>99</v>
      </c>
      <c r="B322" t="s">
        <v>57</v>
      </c>
      <c r="C322" t="s">
        <v>326</v>
      </c>
      <c r="D322" t="s">
        <v>327</v>
      </c>
      <c r="E322" t="s">
        <v>327</v>
      </c>
      <c r="I322">
        <v>4249</v>
      </c>
      <c r="J322" t="s">
        <v>328</v>
      </c>
      <c r="K322" t="s">
        <v>315</v>
      </c>
      <c r="L322" t="b">
        <v>0</v>
      </c>
      <c r="M322" t="b">
        <v>0</v>
      </c>
      <c r="N322" t="s">
        <v>140</v>
      </c>
      <c r="O322" t="s">
        <v>31</v>
      </c>
      <c r="P322" t="s">
        <v>25</v>
      </c>
      <c r="Q322" t="b">
        <v>0</v>
      </c>
      <c r="W322">
        <v>4249</v>
      </c>
    </row>
    <row r="323" spans="1:23" x14ac:dyDescent="0.75">
      <c r="A323">
        <v>101</v>
      </c>
      <c r="B323" t="s">
        <v>57</v>
      </c>
      <c r="C323" t="s">
        <v>333</v>
      </c>
      <c r="I323">
        <v>16241</v>
      </c>
      <c r="J323" t="s">
        <v>334</v>
      </c>
      <c r="K323" t="s">
        <v>315</v>
      </c>
      <c r="L323" t="b">
        <v>0</v>
      </c>
      <c r="M323" t="b">
        <v>0</v>
      </c>
      <c r="N323" t="s">
        <v>335</v>
      </c>
      <c r="O323" t="s">
        <v>24</v>
      </c>
      <c r="P323" t="s">
        <v>25</v>
      </c>
      <c r="Q323" t="b">
        <v>0</v>
      </c>
      <c r="W323">
        <v>0</v>
      </c>
    </row>
    <row r="324" spans="1:23" x14ac:dyDescent="0.75">
      <c r="A324">
        <v>102</v>
      </c>
      <c r="B324" t="s">
        <v>57</v>
      </c>
      <c r="C324" t="s">
        <v>336</v>
      </c>
      <c r="D324" t="s">
        <v>337</v>
      </c>
      <c r="E324" t="s">
        <v>337</v>
      </c>
      <c r="I324">
        <v>4084</v>
      </c>
      <c r="J324" t="s">
        <v>338</v>
      </c>
      <c r="K324" t="s">
        <v>315</v>
      </c>
      <c r="L324" t="b">
        <v>0</v>
      </c>
      <c r="M324" t="b">
        <v>0</v>
      </c>
      <c r="N324" t="s">
        <v>339</v>
      </c>
      <c r="O324" t="s">
        <v>24</v>
      </c>
      <c r="P324" t="s">
        <v>25</v>
      </c>
      <c r="Q324" t="b">
        <v>0</v>
      </c>
      <c r="W324">
        <v>0</v>
      </c>
    </row>
    <row r="325" spans="1:23" x14ac:dyDescent="0.75">
      <c r="A325">
        <v>103</v>
      </c>
      <c r="B325" t="s">
        <v>57</v>
      </c>
      <c r="C325" t="s">
        <v>340</v>
      </c>
      <c r="I325">
        <v>301136</v>
      </c>
      <c r="J325" t="s">
        <v>341</v>
      </c>
      <c r="K325" t="s">
        <v>315</v>
      </c>
      <c r="L325" t="b">
        <v>0</v>
      </c>
      <c r="M325" t="b">
        <v>0</v>
      </c>
      <c r="N325" t="s">
        <v>159</v>
      </c>
      <c r="O325" t="s">
        <v>56</v>
      </c>
      <c r="P325" t="s">
        <v>70</v>
      </c>
      <c r="Q325" t="b">
        <v>1</v>
      </c>
      <c r="W325">
        <v>0</v>
      </c>
    </row>
    <row r="326" spans="1:23" x14ac:dyDescent="0.75">
      <c r="A326">
        <v>105</v>
      </c>
      <c r="B326" t="s">
        <v>57</v>
      </c>
      <c r="C326" t="s">
        <v>345</v>
      </c>
      <c r="I326">
        <v>3123</v>
      </c>
      <c r="J326" t="s">
        <v>346</v>
      </c>
      <c r="K326" t="s">
        <v>315</v>
      </c>
      <c r="L326" t="b">
        <v>0</v>
      </c>
      <c r="M326" t="b">
        <v>0</v>
      </c>
      <c r="N326" t="s">
        <v>159</v>
      </c>
      <c r="O326" t="s">
        <v>56</v>
      </c>
      <c r="P326" t="s">
        <v>70</v>
      </c>
      <c r="Q326" t="b">
        <v>1</v>
      </c>
      <c r="W326">
        <v>0</v>
      </c>
    </row>
    <row r="327" spans="1:23" x14ac:dyDescent="0.75">
      <c r="A327">
        <v>106</v>
      </c>
      <c r="B327" t="s">
        <v>57</v>
      </c>
      <c r="C327" t="s">
        <v>347</v>
      </c>
      <c r="D327" t="s">
        <v>348</v>
      </c>
      <c r="E327" t="s">
        <v>348</v>
      </c>
      <c r="I327">
        <v>205056</v>
      </c>
      <c r="J327" t="s">
        <v>349</v>
      </c>
      <c r="K327" t="s">
        <v>315</v>
      </c>
      <c r="L327" t="b">
        <v>0</v>
      </c>
      <c r="M327" t="b">
        <v>0</v>
      </c>
      <c r="N327" t="s">
        <v>168</v>
      </c>
      <c r="O327" t="s">
        <v>31</v>
      </c>
      <c r="P327" t="s">
        <v>25</v>
      </c>
      <c r="Q327" t="b">
        <v>0</v>
      </c>
      <c r="W327">
        <v>205056</v>
      </c>
    </row>
    <row r="328" spans="1:23" x14ac:dyDescent="0.75">
      <c r="A328">
        <v>107</v>
      </c>
      <c r="B328" t="s">
        <v>57</v>
      </c>
      <c r="C328" t="s">
        <v>350</v>
      </c>
      <c r="I328">
        <v>32332</v>
      </c>
      <c r="J328" t="s">
        <v>351</v>
      </c>
      <c r="K328" t="s">
        <v>315</v>
      </c>
      <c r="L328" t="b">
        <v>0</v>
      </c>
      <c r="M328" t="b">
        <v>0</v>
      </c>
      <c r="N328" t="s">
        <v>168</v>
      </c>
      <c r="O328" t="s">
        <v>31</v>
      </c>
      <c r="P328" t="s">
        <v>25</v>
      </c>
      <c r="Q328" t="b">
        <v>0</v>
      </c>
      <c r="W328">
        <v>32332</v>
      </c>
    </row>
    <row r="329" spans="1:23" x14ac:dyDescent="0.75">
      <c r="A329">
        <v>109</v>
      </c>
      <c r="B329" t="s">
        <v>57</v>
      </c>
      <c r="C329" t="s">
        <v>355</v>
      </c>
      <c r="I329">
        <v>147743</v>
      </c>
      <c r="J329" t="s">
        <v>356</v>
      </c>
      <c r="K329" t="s">
        <v>315</v>
      </c>
      <c r="L329" t="b">
        <v>0</v>
      </c>
      <c r="M329" t="b">
        <v>0</v>
      </c>
      <c r="N329" t="s">
        <v>335</v>
      </c>
      <c r="O329" t="s">
        <v>24</v>
      </c>
      <c r="P329" t="s">
        <v>25</v>
      </c>
      <c r="Q329" t="b">
        <v>0</v>
      </c>
      <c r="W329">
        <v>147743</v>
      </c>
    </row>
    <row r="330" spans="1:23" x14ac:dyDescent="0.75">
      <c r="A330">
        <v>115</v>
      </c>
      <c r="B330" t="s">
        <v>57</v>
      </c>
      <c r="C330" t="s">
        <v>370</v>
      </c>
      <c r="I330">
        <v>3153</v>
      </c>
      <c r="J330" t="s">
        <v>371</v>
      </c>
      <c r="K330" t="s">
        <v>315</v>
      </c>
      <c r="L330" t="b">
        <v>0</v>
      </c>
      <c r="M330" t="b">
        <v>0</v>
      </c>
      <c r="N330" t="s">
        <v>51</v>
      </c>
      <c r="O330" t="s">
        <v>56</v>
      </c>
      <c r="P330" t="s">
        <v>70</v>
      </c>
      <c r="Q330" t="b">
        <v>1</v>
      </c>
      <c r="W330">
        <v>3153</v>
      </c>
    </row>
    <row r="331" spans="1:23" x14ac:dyDescent="0.75">
      <c r="A331">
        <v>340</v>
      </c>
      <c r="B331" t="s">
        <v>57</v>
      </c>
      <c r="C331" t="s">
        <v>951</v>
      </c>
      <c r="I331">
        <v>264322</v>
      </c>
      <c r="J331" t="s">
        <v>952</v>
      </c>
      <c r="K331" t="s">
        <v>315</v>
      </c>
      <c r="L331" t="b">
        <v>1</v>
      </c>
      <c r="M331" t="b">
        <v>0</v>
      </c>
      <c r="N331" t="s">
        <v>118</v>
      </c>
      <c r="O331" t="s">
        <v>43</v>
      </c>
      <c r="P331" t="s">
        <v>70</v>
      </c>
      <c r="Q331" t="b">
        <v>1</v>
      </c>
      <c r="W331">
        <v>264322</v>
      </c>
    </row>
    <row r="332" spans="1:23" x14ac:dyDescent="0.75">
      <c r="A332">
        <v>341</v>
      </c>
      <c r="B332" t="s">
        <v>57</v>
      </c>
      <c r="C332" t="s">
        <v>953</v>
      </c>
      <c r="I332">
        <v>153514</v>
      </c>
      <c r="J332" t="s">
        <v>954</v>
      </c>
      <c r="K332" t="s">
        <v>315</v>
      </c>
      <c r="L332" t="b">
        <v>1</v>
      </c>
      <c r="M332" t="b">
        <v>0</v>
      </c>
      <c r="N332" t="s">
        <v>335</v>
      </c>
      <c r="O332" t="s">
        <v>94</v>
      </c>
      <c r="P332" t="s">
        <v>25</v>
      </c>
      <c r="Q332" t="b">
        <v>0</v>
      </c>
      <c r="W332">
        <v>153514</v>
      </c>
    </row>
    <row r="333" spans="1:23" x14ac:dyDescent="0.75">
      <c r="A333">
        <v>342</v>
      </c>
      <c r="B333" t="s">
        <v>57</v>
      </c>
      <c r="C333" t="s">
        <v>955</v>
      </c>
      <c r="I333">
        <v>1245607</v>
      </c>
      <c r="J333" t="s">
        <v>956</v>
      </c>
      <c r="K333" t="s">
        <v>315</v>
      </c>
      <c r="L333" t="b">
        <v>1</v>
      </c>
      <c r="M333" t="b">
        <v>0</v>
      </c>
      <c r="N333" t="s">
        <v>48</v>
      </c>
      <c r="O333" t="s">
        <v>94</v>
      </c>
      <c r="P333" t="s">
        <v>70</v>
      </c>
      <c r="Q333" t="b">
        <v>1</v>
      </c>
      <c r="R333" t="s">
        <v>957</v>
      </c>
      <c r="W333">
        <v>0</v>
      </c>
    </row>
    <row r="334" spans="1:23" x14ac:dyDescent="0.75">
      <c r="A334">
        <v>343</v>
      </c>
      <c r="B334" t="s">
        <v>57</v>
      </c>
      <c r="C334" t="s">
        <v>958</v>
      </c>
      <c r="I334">
        <v>126038</v>
      </c>
      <c r="J334" t="s">
        <v>959</v>
      </c>
      <c r="K334" t="s">
        <v>315</v>
      </c>
      <c r="L334" t="b">
        <v>1</v>
      </c>
      <c r="M334" t="b">
        <v>0</v>
      </c>
      <c r="N334" t="s">
        <v>960</v>
      </c>
      <c r="O334" t="s">
        <v>94</v>
      </c>
      <c r="P334" t="s">
        <v>25</v>
      </c>
      <c r="Q334" t="b">
        <v>0</v>
      </c>
      <c r="W334">
        <v>0</v>
      </c>
    </row>
    <row r="335" spans="1:23" x14ac:dyDescent="0.75">
      <c r="A335">
        <v>253</v>
      </c>
      <c r="B335" t="s">
        <v>709</v>
      </c>
      <c r="C335" t="s">
        <v>710</v>
      </c>
      <c r="I335">
        <v>105936</v>
      </c>
      <c r="J335" t="s">
        <v>711</v>
      </c>
      <c r="K335" t="s">
        <v>677</v>
      </c>
      <c r="L335" t="b">
        <v>0</v>
      </c>
      <c r="M335" t="b">
        <v>0</v>
      </c>
      <c r="N335" t="s">
        <v>168</v>
      </c>
      <c r="O335" t="s">
        <v>24</v>
      </c>
      <c r="P335" t="s">
        <v>25</v>
      </c>
      <c r="Q335" t="b">
        <v>0</v>
      </c>
      <c r="S335" t="s">
        <v>110</v>
      </c>
      <c r="T335" t="s">
        <v>110</v>
      </c>
      <c r="U335" t="s">
        <v>110</v>
      </c>
      <c r="V335" t="s">
        <v>110</v>
      </c>
      <c r="W335">
        <v>0</v>
      </c>
    </row>
    <row r="336" spans="1:23" x14ac:dyDescent="0.75">
      <c r="A336">
        <v>8</v>
      </c>
      <c r="B336" t="s">
        <v>52</v>
      </c>
      <c r="C336" t="s">
        <v>53</v>
      </c>
      <c r="J336" t="s">
        <v>54</v>
      </c>
      <c r="K336" t="s">
        <v>55</v>
      </c>
      <c r="L336" t="b">
        <v>0</v>
      </c>
      <c r="M336" t="b">
        <v>0</v>
      </c>
      <c r="N336" t="s">
        <v>51</v>
      </c>
      <c r="O336" t="s">
        <v>56</v>
      </c>
      <c r="P336" t="s">
        <v>25</v>
      </c>
      <c r="Q336" t="b">
        <v>0</v>
      </c>
      <c r="W336">
        <v>0</v>
      </c>
    </row>
    <row r="337" spans="1:23" x14ac:dyDescent="0.75">
      <c r="A337">
        <v>305</v>
      </c>
      <c r="B337" t="s">
        <v>52</v>
      </c>
      <c r="C337" t="s">
        <v>860</v>
      </c>
      <c r="J337" t="s">
        <v>861</v>
      </c>
      <c r="K337" t="s">
        <v>854</v>
      </c>
      <c r="L337" t="b">
        <v>0</v>
      </c>
      <c r="M337" t="b">
        <v>0</v>
      </c>
      <c r="N337" t="s">
        <v>392</v>
      </c>
      <c r="O337" t="s">
        <v>56</v>
      </c>
      <c r="P337" t="s">
        <v>89</v>
      </c>
      <c r="Q337" t="b">
        <v>1</v>
      </c>
      <c r="R337" t="s">
        <v>862</v>
      </c>
      <c r="W337">
        <v>0</v>
      </c>
    </row>
    <row r="338" spans="1:23" x14ac:dyDescent="0.75">
      <c r="A338">
        <v>311</v>
      </c>
      <c r="B338" t="s">
        <v>52</v>
      </c>
      <c r="C338" t="s">
        <v>878</v>
      </c>
      <c r="I338">
        <v>28197611</v>
      </c>
      <c r="J338" t="s">
        <v>879</v>
      </c>
      <c r="K338" t="s">
        <v>854</v>
      </c>
      <c r="L338" t="b">
        <v>0</v>
      </c>
      <c r="M338" t="b">
        <v>0</v>
      </c>
      <c r="N338" t="s">
        <v>168</v>
      </c>
      <c r="O338" t="s">
        <v>56</v>
      </c>
      <c r="P338" t="s">
        <v>89</v>
      </c>
      <c r="Q338" t="b">
        <v>1</v>
      </c>
      <c r="R338" t="s">
        <v>869</v>
      </c>
      <c r="W338">
        <v>28197611</v>
      </c>
    </row>
    <row r="339" spans="1:23" x14ac:dyDescent="0.75">
      <c r="A339">
        <v>318</v>
      </c>
      <c r="B339" t="s">
        <v>52</v>
      </c>
      <c r="C339" t="s">
        <v>895</v>
      </c>
      <c r="I339">
        <v>101483774</v>
      </c>
      <c r="J339" t="s">
        <v>896</v>
      </c>
      <c r="K339" t="s">
        <v>854</v>
      </c>
      <c r="L339" t="b">
        <v>0</v>
      </c>
      <c r="M339" t="b">
        <v>0</v>
      </c>
      <c r="N339" t="s">
        <v>42</v>
      </c>
      <c r="O339" t="s">
        <v>43</v>
      </c>
      <c r="P339" t="s">
        <v>141</v>
      </c>
      <c r="Q339" t="b">
        <v>1</v>
      </c>
      <c r="R339" t="s">
        <v>897</v>
      </c>
      <c r="W339">
        <v>101483774</v>
      </c>
    </row>
    <row r="340" spans="1:23" x14ac:dyDescent="0.75">
      <c r="A340">
        <v>204</v>
      </c>
      <c r="B340" t="s">
        <v>583</v>
      </c>
      <c r="C340" t="s">
        <v>584</v>
      </c>
      <c r="I340">
        <v>248</v>
      </c>
      <c r="J340" t="s">
        <v>585</v>
      </c>
      <c r="K340" t="s">
        <v>568</v>
      </c>
      <c r="L340" t="b">
        <v>0</v>
      </c>
      <c r="M340" t="b">
        <v>0</v>
      </c>
      <c r="N340" t="s">
        <v>51</v>
      </c>
      <c r="O340" t="s">
        <v>56</v>
      </c>
      <c r="P340" t="s">
        <v>119</v>
      </c>
      <c r="Q340" t="b">
        <v>1</v>
      </c>
      <c r="W340">
        <v>0</v>
      </c>
    </row>
    <row r="341" spans="1:23" x14ac:dyDescent="0.75">
      <c r="A341">
        <v>53</v>
      </c>
      <c r="B341" t="s">
        <v>198</v>
      </c>
      <c r="C341" t="s">
        <v>199</v>
      </c>
      <c r="I341">
        <v>301</v>
      </c>
      <c r="J341" t="s">
        <v>200</v>
      </c>
      <c r="K341" t="s">
        <v>86</v>
      </c>
      <c r="L341" t="b">
        <v>0</v>
      </c>
      <c r="M341" t="b">
        <v>0</v>
      </c>
      <c r="N341" t="s">
        <v>51</v>
      </c>
      <c r="O341" t="s">
        <v>56</v>
      </c>
      <c r="P341" t="s">
        <v>25</v>
      </c>
      <c r="Q341" t="b">
        <v>0</v>
      </c>
      <c r="W341">
        <v>301</v>
      </c>
    </row>
    <row r="342" spans="1:23" x14ac:dyDescent="0.75">
      <c r="A342">
        <v>65</v>
      </c>
      <c r="B342" t="s">
        <v>198</v>
      </c>
      <c r="C342" t="s">
        <v>232</v>
      </c>
      <c r="I342">
        <v>11515</v>
      </c>
      <c r="J342" t="s">
        <v>233</v>
      </c>
      <c r="K342" t="s">
        <v>86</v>
      </c>
      <c r="L342" t="b">
        <v>0</v>
      </c>
      <c r="M342" t="b">
        <v>0</v>
      </c>
      <c r="N342" t="s">
        <v>234</v>
      </c>
      <c r="O342" t="s">
        <v>43</v>
      </c>
      <c r="P342" t="s">
        <v>25</v>
      </c>
      <c r="Q342" t="b">
        <v>0</v>
      </c>
      <c r="W342">
        <v>11515</v>
      </c>
    </row>
    <row r="343" spans="1:23" x14ac:dyDescent="0.75">
      <c r="A343">
        <v>22</v>
      </c>
      <c r="B343" t="s">
        <v>103</v>
      </c>
      <c r="C343" t="s">
        <v>104</v>
      </c>
      <c r="I343">
        <v>18692</v>
      </c>
      <c r="J343" t="s">
        <v>105</v>
      </c>
      <c r="K343" t="s">
        <v>86</v>
      </c>
      <c r="L343" t="b">
        <v>0</v>
      </c>
      <c r="M343" t="b">
        <v>0</v>
      </c>
      <c r="N343" t="s">
        <v>30</v>
      </c>
      <c r="O343" t="s">
        <v>31</v>
      </c>
      <c r="P343" t="s">
        <v>25</v>
      </c>
      <c r="Q343" t="b">
        <v>0</v>
      </c>
      <c r="W343">
        <v>18692</v>
      </c>
    </row>
    <row r="344" spans="1:23" x14ac:dyDescent="0.75">
      <c r="A344">
        <v>32</v>
      </c>
      <c r="B344" t="s">
        <v>103</v>
      </c>
      <c r="C344" t="s">
        <v>138</v>
      </c>
      <c r="I344">
        <v>4533</v>
      </c>
      <c r="J344" t="s">
        <v>139</v>
      </c>
      <c r="K344" t="s">
        <v>86</v>
      </c>
      <c r="L344" t="b">
        <v>0</v>
      </c>
      <c r="M344" t="b">
        <v>0</v>
      </c>
      <c r="N344" t="s">
        <v>140</v>
      </c>
      <c r="O344" t="s">
        <v>31</v>
      </c>
      <c r="P344" t="s">
        <v>141</v>
      </c>
      <c r="Q344" t="b">
        <v>1</v>
      </c>
      <c r="R344" t="s">
        <v>142</v>
      </c>
      <c r="W344">
        <v>0</v>
      </c>
    </row>
    <row r="345" spans="1:23" x14ac:dyDescent="0.75">
      <c r="A345">
        <v>118</v>
      </c>
      <c r="B345" t="s">
        <v>103</v>
      </c>
      <c r="C345" t="s">
        <v>381</v>
      </c>
      <c r="I345">
        <v>16165</v>
      </c>
      <c r="J345" t="s">
        <v>382</v>
      </c>
      <c r="K345" t="s">
        <v>376</v>
      </c>
      <c r="L345" t="b">
        <v>0</v>
      </c>
      <c r="M345" t="b">
        <v>0</v>
      </c>
      <c r="N345" t="s">
        <v>30</v>
      </c>
      <c r="O345" t="s">
        <v>31</v>
      </c>
      <c r="P345" t="s">
        <v>25</v>
      </c>
      <c r="Q345" t="b">
        <v>0</v>
      </c>
      <c r="W345">
        <v>0</v>
      </c>
    </row>
    <row r="346" spans="1:23" x14ac:dyDescent="0.75">
      <c r="A346">
        <v>234</v>
      </c>
      <c r="B346" t="s">
        <v>103</v>
      </c>
      <c r="C346" t="s">
        <v>655</v>
      </c>
      <c r="I346">
        <v>2222</v>
      </c>
      <c r="J346" t="s">
        <v>656</v>
      </c>
      <c r="K346" t="s">
        <v>628</v>
      </c>
      <c r="L346" t="b">
        <v>0</v>
      </c>
      <c r="M346" t="b">
        <v>0</v>
      </c>
      <c r="N346" t="s">
        <v>51</v>
      </c>
      <c r="O346" t="s">
        <v>56</v>
      </c>
      <c r="P346" t="s">
        <v>25</v>
      </c>
      <c r="Q346" t="b">
        <v>0</v>
      </c>
      <c r="S346" t="s">
        <v>110</v>
      </c>
      <c r="T346" t="s">
        <v>110</v>
      </c>
      <c r="U346" t="s">
        <v>110</v>
      </c>
      <c r="V346" t="s">
        <v>110</v>
      </c>
      <c r="W346">
        <v>0</v>
      </c>
    </row>
    <row r="347" spans="1:23" x14ac:dyDescent="0.75">
      <c r="A347">
        <v>97</v>
      </c>
      <c r="B347" t="s">
        <v>321</v>
      </c>
      <c r="C347" t="s">
        <v>322</v>
      </c>
      <c r="I347">
        <v>220282</v>
      </c>
      <c r="J347" t="s">
        <v>323</v>
      </c>
      <c r="K347" t="s">
        <v>315</v>
      </c>
      <c r="L347" t="b">
        <v>0</v>
      </c>
      <c r="M347" t="b">
        <v>1</v>
      </c>
      <c r="N347" t="s">
        <v>140</v>
      </c>
      <c r="O347" t="s">
        <v>31</v>
      </c>
      <c r="P347" t="s">
        <v>89</v>
      </c>
      <c r="Q347" t="b">
        <v>1</v>
      </c>
      <c r="W347">
        <v>0</v>
      </c>
    </row>
    <row r="348" spans="1:23" x14ac:dyDescent="0.75">
      <c r="A348">
        <v>100</v>
      </c>
      <c r="B348" t="s">
        <v>321</v>
      </c>
      <c r="C348" t="s">
        <v>329</v>
      </c>
      <c r="D348" t="s">
        <v>330</v>
      </c>
      <c r="E348" t="s">
        <v>330</v>
      </c>
      <c r="I348">
        <v>3347</v>
      </c>
      <c r="J348" t="s">
        <v>331</v>
      </c>
      <c r="K348" t="s">
        <v>315</v>
      </c>
      <c r="L348" t="b">
        <v>0</v>
      </c>
      <c r="M348" t="b">
        <v>0</v>
      </c>
      <c r="N348" t="s">
        <v>332</v>
      </c>
      <c r="O348" t="s">
        <v>43</v>
      </c>
      <c r="P348" t="s">
        <v>25</v>
      </c>
      <c r="Q348" t="b">
        <v>0</v>
      </c>
      <c r="W348">
        <v>3347</v>
      </c>
    </row>
    <row r="349" spans="1:23" x14ac:dyDescent="0.75">
      <c r="A349">
        <v>162</v>
      </c>
      <c r="B349" t="s">
        <v>484</v>
      </c>
      <c r="C349" t="s">
        <v>485</v>
      </c>
      <c r="I349">
        <v>15800</v>
      </c>
      <c r="J349" t="s">
        <v>486</v>
      </c>
      <c r="K349" t="s">
        <v>476</v>
      </c>
      <c r="L349" t="b">
        <v>0</v>
      </c>
      <c r="M349" t="b">
        <v>0</v>
      </c>
      <c r="N349" t="s">
        <v>118</v>
      </c>
      <c r="O349" t="s">
        <v>56</v>
      </c>
      <c r="P349" t="s">
        <v>70</v>
      </c>
      <c r="Q349" t="b">
        <v>1</v>
      </c>
      <c r="W349">
        <v>0</v>
      </c>
    </row>
    <row r="350" spans="1:23" x14ac:dyDescent="0.75">
      <c r="A350">
        <v>191</v>
      </c>
      <c r="B350" t="s">
        <v>484</v>
      </c>
      <c r="C350" t="s">
        <v>552</v>
      </c>
      <c r="J350" t="s">
        <v>553</v>
      </c>
      <c r="K350" t="s">
        <v>476</v>
      </c>
      <c r="L350" t="b">
        <v>0</v>
      </c>
      <c r="M350" t="b">
        <v>0</v>
      </c>
      <c r="N350" t="s">
        <v>51</v>
      </c>
      <c r="O350" t="s">
        <v>56</v>
      </c>
      <c r="P350" t="s">
        <v>25</v>
      </c>
      <c r="Q350" t="b">
        <v>0</v>
      </c>
      <c r="W350">
        <v>0</v>
      </c>
    </row>
    <row r="351" spans="1:23" x14ac:dyDescent="0.75">
      <c r="A351">
        <v>72</v>
      </c>
      <c r="B351" t="s">
        <v>254</v>
      </c>
      <c r="C351" t="s">
        <v>255</v>
      </c>
      <c r="D351" t="s">
        <v>256</v>
      </c>
      <c r="E351" t="s">
        <v>256</v>
      </c>
      <c r="I351">
        <v>3677</v>
      </c>
      <c r="J351" t="s">
        <v>257</v>
      </c>
      <c r="K351" t="s">
        <v>258</v>
      </c>
      <c r="L351" t="b">
        <v>0</v>
      </c>
      <c r="M351" t="b">
        <v>0</v>
      </c>
      <c r="N351" t="s">
        <v>30</v>
      </c>
      <c r="O351" t="s">
        <v>94</v>
      </c>
      <c r="P351" t="s">
        <v>25</v>
      </c>
      <c r="Q351" t="b">
        <v>0</v>
      </c>
      <c r="W351">
        <v>3677</v>
      </c>
    </row>
    <row r="352" spans="1:23" x14ac:dyDescent="0.75">
      <c r="A352">
        <v>73</v>
      </c>
      <c r="B352" t="s">
        <v>254</v>
      </c>
      <c r="C352" t="s">
        <v>259</v>
      </c>
      <c r="D352" t="s">
        <v>260</v>
      </c>
      <c r="E352" t="s">
        <v>260</v>
      </c>
      <c r="I352">
        <v>6716</v>
      </c>
      <c r="J352" t="s">
        <v>261</v>
      </c>
      <c r="K352" t="s">
        <v>258</v>
      </c>
      <c r="L352" t="b">
        <v>0</v>
      </c>
      <c r="M352" t="b">
        <v>0</v>
      </c>
      <c r="N352" t="s">
        <v>30</v>
      </c>
      <c r="O352" t="s">
        <v>94</v>
      </c>
      <c r="P352" t="s">
        <v>25</v>
      </c>
      <c r="Q352" t="b">
        <v>0</v>
      </c>
      <c r="W352">
        <v>6716</v>
      </c>
    </row>
    <row r="353" spans="1:23" x14ac:dyDescent="0.75">
      <c r="A353">
        <v>75</v>
      </c>
      <c r="B353" t="s">
        <v>254</v>
      </c>
      <c r="C353" t="s">
        <v>266</v>
      </c>
      <c r="I353">
        <v>9938</v>
      </c>
      <c r="J353" t="s">
        <v>267</v>
      </c>
      <c r="K353" t="s">
        <v>258</v>
      </c>
      <c r="L353" t="b">
        <v>0</v>
      </c>
      <c r="M353" t="b">
        <v>0</v>
      </c>
      <c r="N353" t="s">
        <v>51</v>
      </c>
      <c r="O353" t="s">
        <v>43</v>
      </c>
      <c r="P353" t="s">
        <v>25</v>
      </c>
      <c r="Q353" t="b">
        <v>0</v>
      </c>
      <c r="W353">
        <v>0</v>
      </c>
    </row>
    <row r="354" spans="1:23" x14ac:dyDescent="0.75">
      <c r="A354">
        <v>76</v>
      </c>
      <c r="B354" t="s">
        <v>254</v>
      </c>
      <c r="C354" t="s">
        <v>268</v>
      </c>
      <c r="I354">
        <v>244793</v>
      </c>
      <c r="J354" t="s">
        <v>269</v>
      </c>
      <c r="K354" t="s">
        <v>258</v>
      </c>
      <c r="L354" t="b">
        <v>0</v>
      </c>
      <c r="M354" t="b">
        <v>0</v>
      </c>
      <c r="N354" t="s">
        <v>159</v>
      </c>
      <c r="O354" t="s">
        <v>56</v>
      </c>
      <c r="P354" t="s">
        <v>70</v>
      </c>
      <c r="Q354" t="b">
        <v>1</v>
      </c>
      <c r="W354">
        <v>0</v>
      </c>
    </row>
    <row r="355" spans="1:23" x14ac:dyDescent="0.75">
      <c r="A355">
        <v>78</v>
      </c>
      <c r="B355" t="s">
        <v>254</v>
      </c>
      <c r="C355" t="s">
        <v>272</v>
      </c>
      <c r="I355">
        <v>7059</v>
      </c>
      <c r="J355" t="s">
        <v>273</v>
      </c>
      <c r="K355" t="s">
        <v>258</v>
      </c>
      <c r="L355" t="b">
        <v>0</v>
      </c>
      <c r="M355" t="b">
        <v>0</v>
      </c>
      <c r="N355" t="s">
        <v>69</v>
      </c>
      <c r="O355" t="s">
        <v>38</v>
      </c>
      <c r="P355" t="s">
        <v>70</v>
      </c>
      <c r="Q355" t="b">
        <v>1</v>
      </c>
      <c r="W355">
        <v>0</v>
      </c>
    </row>
    <row r="356" spans="1:23" x14ac:dyDescent="0.75">
      <c r="A356">
        <v>80</v>
      </c>
      <c r="B356" t="s">
        <v>254</v>
      </c>
      <c r="C356" t="s">
        <v>277</v>
      </c>
      <c r="D356" t="s">
        <v>256</v>
      </c>
      <c r="E356" t="s">
        <v>256</v>
      </c>
      <c r="I356">
        <v>7376</v>
      </c>
      <c r="J356" t="s">
        <v>278</v>
      </c>
      <c r="K356" t="s">
        <v>258</v>
      </c>
      <c r="L356" t="b">
        <v>0</v>
      </c>
      <c r="M356" t="b">
        <v>0</v>
      </c>
      <c r="N356" t="s">
        <v>197</v>
      </c>
      <c r="O356" t="s">
        <v>94</v>
      </c>
      <c r="P356" t="s">
        <v>25</v>
      </c>
      <c r="Q356" t="b">
        <v>0</v>
      </c>
      <c r="W356">
        <v>0</v>
      </c>
    </row>
    <row r="357" spans="1:23" x14ac:dyDescent="0.75">
      <c r="A357">
        <v>81</v>
      </c>
      <c r="B357" t="s">
        <v>254</v>
      </c>
      <c r="C357" t="s">
        <v>279</v>
      </c>
      <c r="I357">
        <v>3077</v>
      </c>
      <c r="J357" t="s">
        <v>280</v>
      </c>
      <c r="K357" t="s">
        <v>258</v>
      </c>
      <c r="L357" t="b">
        <v>0</v>
      </c>
      <c r="M357" t="b">
        <v>0</v>
      </c>
      <c r="N357" t="s">
        <v>197</v>
      </c>
      <c r="O357" t="s">
        <v>94</v>
      </c>
      <c r="P357" t="s">
        <v>25</v>
      </c>
      <c r="Q357" t="b">
        <v>0</v>
      </c>
      <c r="W357">
        <v>0</v>
      </c>
    </row>
    <row r="358" spans="1:23" x14ac:dyDescent="0.75">
      <c r="A358">
        <v>82</v>
      </c>
      <c r="B358" t="s">
        <v>254</v>
      </c>
      <c r="C358" t="s">
        <v>281</v>
      </c>
      <c r="I358">
        <v>61159</v>
      </c>
      <c r="J358" t="s">
        <v>282</v>
      </c>
      <c r="K358" t="s">
        <v>258</v>
      </c>
      <c r="L358" t="b">
        <v>0</v>
      </c>
      <c r="M358" t="b">
        <v>0</v>
      </c>
      <c r="N358" t="s">
        <v>42</v>
      </c>
      <c r="O358" t="s">
        <v>43</v>
      </c>
      <c r="P358" t="s">
        <v>25</v>
      </c>
      <c r="Q358" t="b">
        <v>0</v>
      </c>
      <c r="W358">
        <v>61159</v>
      </c>
    </row>
    <row r="359" spans="1:23" x14ac:dyDescent="0.75">
      <c r="A359">
        <v>189</v>
      </c>
      <c r="B359" t="s">
        <v>254</v>
      </c>
      <c r="C359" t="s">
        <v>548</v>
      </c>
      <c r="I359">
        <v>8183</v>
      </c>
      <c r="J359" t="s">
        <v>549</v>
      </c>
      <c r="K359" t="s">
        <v>476</v>
      </c>
      <c r="L359" t="b">
        <v>0</v>
      </c>
      <c r="M359" t="b">
        <v>0</v>
      </c>
      <c r="N359" t="s">
        <v>42</v>
      </c>
      <c r="O359" t="s">
        <v>43</v>
      </c>
      <c r="P359" t="s">
        <v>25</v>
      </c>
      <c r="Q359" t="b">
        <v>0</v>
      </c>
      <c r="W359">
        <v>8183</v>
      </c>
    </row>
    <row r="360" spans="1:23" x14ac:dyDescent="0.75">
      <c r="A360">
        <v>306</v>
      </c>
      <c r="B360" t="s">
        <v>863</v>
      </c>
      <c r="C360" t="s">
        <v>864</v>
      </c>
      <c r="I360">
        <v>2485</v>
      </c>
      <c r="J360" t="s">
        <v>865</v>
      </c>
      <c r="K360" t="s">
        <v>854</v>
      </c>
      <c r="L360" t="b">
        <v>0</v>
      </c>
      <c r="M360" t="b">
        <v>0</v>
      </c>
      <c r="N360" t="s">
        <v>51</v>
      </c>
      <c r="O360" t="s">
        <v>56</v>
      </c>
      <c r="P360" t="s">
        <v>119</v>
      </c>
      <c r="Q360" t="b">
        <v>1</v>
      </c>
      <c r="R360" t="s">
        <v>866</v>
      </c>
      <c r="W360">
        <v>0</v>
      </c>
    </row>
    <row r="361" spans="1:23" x14ac:dyDescent="0.75">
      <c r="A361">
        <v>181</v>
      </c>
      <c r="B361" t="s">
        <v>528</v>
      </c>
      <c r="C361" t="s">
        <v>529</v>
      </c>
      <c r="I361">
        <v>25075</v>
      </c>
      <c r="J361" t="s">
        <v>530</v>
      </c>
      <c r="K361" t="s">
        <v>476</v>
      </c>
      <c r="L361" t="b">
        <v>0</v>
      </c>
      <c r="M361" t="b">
        <v>0</v>
      </c>
      <c r="N361" t="s">
        <v>51</v>
      </c>
      <c r="O361" t="s">
        <v>43</v>
      </c>
      <c r="P361" t="s">
        <v>25</v>
      </c>
      <c r="Q361" t="b">
        <v>0</v>
      </c>
      <c r="W361">
        <v>0</v>
      </c>
    </row>
    <row r="362" spans="1:23" x14ac:dyDescent="0.75">
      <c r="A362">
        <v>302</v>
      </c>
      <c r="B362" t="s">
        <v>848</v>
      </c>
      <c r="C362" t="s">
        <v>849</v>
      </c>
      <c r="I362">
        <v>540419</v>
      </c>
      <c r="J362" t="s">
        <v>850</v>
      </c>
      <c r="K362" t="s">
        <v>820</v>
      </c>
      <c r="L362" t="b">
        <v>0</v>
      </c>
      <c r="M362" t="b">
        <v>0</v>
      </c>
      <c r="N362" t="s">
        <v>851</v>
      </c>
      <c r="O362" t="s">
        <v>56</v>
      </c>
      <c r="P362" t="s">
        <v>25</v>
      </c>
      <c r="Q362" t="b">
        <v>0</v>
      </c>
      <c r="W362">
        <v>540419</v>
      </c>
    </row>
    <row r="363" spans="1:23" x14ac:dyDescent="0.75">
      <c r="A363">
        <v>349</v>
      </c>
      <c r="B363" t="s">
        <v>848</v>
      </c>
      <c r="C363" t="s">
        <v>973</v>
      </c>
      <c r="E363" t="s">
        <v>1037</v>
      </c>
      <c r="F363">
        <f>1292758+111266</f>
        <v>1404024</v>
      </c>
      <c r="H363" t="s">
        <v>1062</v>
      </c>
      <c r="I363">
        <v>647916</v>
      </c>
      <c r="J363" t="s">
        <v>974</v>
      </c>
      <c r="K363" t="s">
        <v>476</v>
      </c>
      <c r="L363" t="b">
        <v>1</v>
      </c>
      <c r="M363" t="b">
        <v>0</v>
      </c>
      <c r="N363" t="s">
        <v>30</v>
      </c>
      <c r="O363" t="s">
        <v>94</v>
      </c>
      <c r="P363" t="s">
        <v>25</v>
      </c>
      <c r="Q363" t="b">
        <v>0</v>
      </c>
      <c r="W363">
        <v>0</v>
      </c>
    </row>
    <row r="364" spans="1:23" x14ac:dyDescent="0.75">
      <c r="A364">
        <v>354</v>
      </c>
      <c r="B364" t="s">
        <v>848</v>
      </c>
      <c r="C364" t="s">
        <v>983</v>
      </c>
      <c r="E364" t="s">
        <v>1037</v>
      </c>
      <c r="F364">
        <v>650002</v>
      </c>
      <c r="H364" t="s">
        <v>1063</v>
      </c>
      <c r="I364">
        <v>2318856</v>
      </c>
      <c r="J364" t="s">
        <v>984</v>
      </c>
      <c r="K364" t="s">
        <v>476</v>
      </c>
      <c r="L364" t="b">
        <v>1</v>
      </c>
      <c r="M364" t="b">
        <v>0</v>
      </c>
      <c r="N364" t="s">
        <v>185</v>
      </c>
      <c r="O364" t="s">
        <v>114</v>
      </c>
      <c r="P364" t="s">
        <v>25</v>
      </c>
      <c r="Q364" t="b">
        <v>0</v>
      </c>
      <c r="W364">
        <v>2318856</v>
      </c>
    </row>
    <row r="365" spans="1:23" x14ac:dyDescent="0.75">
      <c r="A365">
        <v>185</v>
      </c>
      <c r="B365" t="s">
        <v>538</v>
      </c>
      <c r="C365" t="s">
        <v>539</v>
      </c>
      <c r="I365">
        <v>687</v>
      </c>
      <c r="J365" t="s">
        <v>540</v>
      </c>
      <c r="K365" t="s">
        <v>476</v>
      </c>
      <c r="L365" t="b">
        <v>0</v>
      </c>
      <c r="M365" t="b">
        <v>0</v>
      </c>
      <c r="N365" t="s">
        <v>541</v>
      </c>
      <c r="O365" t="s">
        <v>43</v>
      </c>
      <c r="P365" t="s">
        <v>25</v>
      </c>
      <c r="Q365" t="b">
        <v>0</v>
      </c>
      <c r="W365">
        <v>0</v>
      </c>
    </row>
    <row r="366" spans="1:23" x14ac:dyDescent="0.75">
      <c r="A366">
        <v>62</v>
      </c>
      <c r="B366" t="s">
        <v>222</v>
      </c>
      <c r="C366" t="s">
        <v>223</v>
      </c>
      <c r="I366">
        <v>550011</v>
      </c>
      <c r="J366" t="s">
        <v>224</v>
      </c>
      <c r="K366" t="s">
        <v>86</v>
      </c>
      <c r="L366" t="b">
        <v>0</v>
      </c>
      <c r="M366" t="b">
        <v>0</v>
      </c>
      <c r="N366" t="s">
        <v>225</v>
      </c>
      <c r="O366" t="s">
        <v>56</v>
      </c>
      <c r="P366" t="s">
        <v>70</v>
      </c>
      <c r="Q366" t="b">
        <v>1</v>
      </c>
      <c r="W366">
        <v>550011</v>
      </c>
    </row>
    <row r="367" spans="1:23" x14ac:dyDescent="0.75">
      <c r="A367">
        <v>264</v>
      </c>
      <c r="B367" t="s">
        <v>222</v>
      </c>
      <c r="C367" t="s">
        <v>738</v>
      </c>
      <c r="I367">
        <v>5417</v>
      </c>
      <c r="J367" t="s">
        <v>739</v>
      </c>
      <c r="K367" t="s">
        <v>677</v>
      </c>
      <c r="L367" t="b">
        <v>0</v>
      </c>
      <c r="M367" t="b">
        <v>0</v>
      </c>
      <c r="N367" t="s">
        <v>740</v>
      </c>
      <c r="O367" t="s">
        <v>43</v>
      </c>
      <c r="P367" t="s">
        <v>25</v>
      </c>
      <c r="Q367" t="b">
        <v>0</v>
      </c>
      <c r="W367">
        <v>5417</v>
      </c>
    </row>
    <row r="368" spans="1:23" x14ac:dyDescent="0.75">
      <c r="A368">
        <v>266</v>
      </c>
      <c r="B368" t="s">
        <v>222</v>
      </c>
      <c r="C368" t="s">
        <v>743</v>
      </c>
      <c r="I368">
        <v>233418</v>
      </c>
      <c r="J368" t="s">
        <v>744</v>
      </c>
      <c r="K368" t="s">
        <v>677</v>
      </c>
      <c r="L368" t="b">
        <v>0</v>
      </c>
      <c r="M368" t="b">
        <v>0</v>
      </c>
      <c r="N368" t="s">
        <v>82</v>
      </c>
      <c r="O368" t="s">
        <v>114</v>
      </c>
      <c r="P368" t="s">
        <v>25</v>
      </c>
      <c r="Q368" t="b">
        <v>0</v>
      </c>
      <c r="W368">
        <v>233418</v>
      </c>
    </row>
    <row r="369" spans="1:23" x14ac:dyDescent="0.75">
      <c r="A369">
        <v>42</v>
      </c>
      <c r="B369" t="s">
        <v>169</v>
      </c>
      <c r="C369" t="s">
        <v>170</v>
      </c>
      <c r="I369">
        <v>289</v>
      </c>
      <c r="J369" t="s">
        <v>171</v>
      </c>
      <c r="K369" t="s">
        <v>86</v>
      </c>
      <c r="L369" t="b">
        <v>0</v>
      </c>
      <c r="M369" t="b">
        <v>0</v>
      </c>
      <c r="N369" t="s">
        <v>168</v>
      </c>
      <c r="O369" t="s">
        <v>24</v>
      </c>
      <c r="P369" t="s">
        <v>141</v>
      </c>
      <c r="Q369" t="b">
        <v>1</v>
      </c>
      <c r="R369" t="s">
        <v>149</v>
      </c>
      <c r="W369">
        <v>289</v>
      </c>
    </row>
    <row r="370" spans="1:23" x14ac:dyDescent="0.75">
      <c r="A370">
        <v>69</v>
      </c>
      <c r="B370" t="s">
        <v>245</v>
      </c>
      <c r="C370" t="s">
        <v>246</v>
      </c>
      <c r="J370" t="s">
        <v>247</v>
      </c>
      <c r="K370" t="s">
        <v>86</v>
      </c>
      <c r="L370" t="b">
        <v>0</v>
      </c>
      <c r="M370" t="b">
        <v>1</v>
      </c>
      <c r="N370" t="s">
        <v>248</v>
      </c>
      <c r="O370" t="s">
        <v>56</v>
      </c>
      <c r="P370" t="s">
        <v>89</v>
      </c>
      <c r="Q370" t="b">
        <v>1</v>
      </c>
      <c r="R370" t="s">
        <v>238</v>
      </c>
      <c r="W370">
        <v>0</v>
      </c>
    </row>
    <row r="371" spans="1:23" x14ac:dyDescent="0.75">
      <c r="A371">
        <v>279</v>
      </c>
      <c r="B371" t="s">
        <v>780</v>
      </c>
      <c r="C371" t="s">
        <v>781</v>
      </c>
      <c r="I371">
        <v>1502</v>
      </c>
      <c r="J371" t="s">
        <v>782</v>
      </c>
      <c r="K371" t="s">
        <v>783</v>
      </c>
      <c r="L371" t="b">
        <v>0</v>
      </c>
      <c r="M371" t="b">
        <v>0</v>
      </c>
      <c r="N371" t="s">
        <v>634</v>
      </c>
      <c r="O371" t="s">
        <v>31</v>
      </c>
      <c r="P371" t="s">
        <v>70</v>
      </c>
      <c r="Q371" t="b">
        <v>1</v>
      </c>
      <c r="R371" t="s">
        <v>784</v>
      </c>
      <c r="W371">
        <v>1502</v>
      </c>
    </row>
    <row r="372" spans="1:23" x14ac:dyDescent="0.75">
      <c r="A372">
        <v>281</v>
      </c>
      <c r="B372" t="s">
        <v>780</v>
      </c>
      <c r="C372" t="s">
        <v>788</v>
      </c>
      <c r="I372">
        <v>1502</v>
      </c>
      <c r="J372" t="s">
        <v>789</v>
      </c>
      <c r="K372" t="s">
        <v>783</v>
      </c>
      <c r="L372" t="b">
        <v>0</v>
      </c>
      <c r="M372" t="b">
        <v>0</v>
      </c>
      <c r="N372" t="s">
        <v>30</v>
      </c>
      <c r="O372" t="s">
        <v>31</v>
      </c>
      <c r="P372" t="s">
        <v>25</v>
      </c>
      <c r="Q372" t="b">
        <v>0</v>
      </c>
      <c r="W372">
        <v>0</v>
      </c>
    </row>
    <row r="373" spans="1:23" x14ac:dyDescent="0.75">
      <c r="A373">
        <v>363</v>
      </c>
      <c r="B373" t="s">
        <v>780</v>
      </c>
      <c r="C373" t="s">
        <v>1004</v>
      </c>
      <c r="D373" t="s">
        <v>1005</v>
      </c>
      <c r="E373" t="s">
        <v>1005</v>
      </c>
      <c r="H373" t="s">
        <v>1064</v>
      </c>
      <c r="I373">
        <v>262579</v>
      </c>
      <c r="J373" t="s">
        <v>1006</v>
      </c>
      <c r="K373" t="s">
        <v>783</v>
      </c>
      <c r="L373" t="b">
        <v>1</v>
      </c>
      <c r="M373" t="b">
        <v>0</v>
      </c>
      <c r="N373" t="s">
        <v>30</v>
      </c>
      <c r="O373" t="s">
        <v>24</v>
      </c>
      <c r="P373" t="s">
        <v>25</v>
      </c>
      <c r="Q373" t="b">
        <v>0</v>
      </c>
      <c r="W373">
        <v>262579</v>
      </c>
    </row>
    <row r="374" spans="1:23" x14ac:dyDescent="0.75">
      <c r="A374">
        <v>364</v>
      </c>
      <c r="B374" t="s">
        <v>780</v>
      </c>
      <c r="C374" t="s">
        <v>1007</v>
      </c>
      <c r="D374" t="s">
        <v>1005</v>
      </c>
      <c r="E374" t="s">
        <v>1005</v>
      </c>
      <c r="I374">
        <v>2375312</v>
      </c>
      <c r="J374" t="s">
        <v>1008</v>
      </c>
      <c r="K374" t="s">
        <v>783</v>
      </c>
      <c r="L374" t="b">
        <v>1</v>
      </c>
      <c r="M374" t="b">
        <v>0</v>
      </c>
      <c r="N374" t="s">
        <v>30</v>
      </c>
      <c r="O374" t="s">
        <v>24</v>
      </c>
      <c r="P374" t="s">
        <v>25</v>
      </c>
      <c r="Q374" t="b">
        <v>0</v>
      </c>
      <c r="W374">
        <v>2375312</v>
      </c>
    </row>
    <row r="375" spans="1:23" x14ac:dyDescent="0.75">
      <c r="A375">
        <v>365</v>
      </c>
      <c r="B375" t="s">
        <v>780</v>
      </c>
      <c r="C375" t="s">
        <v>1009</v>
      </c>
      <c r="D375" t="s">
        <v>1005</v>
      </c>
      <c r="E375" t="s">
        <v>1005</v>
      </c>
      <c r="I375">
        <v>476540</v>
      </c>
      <c r="J375" t="s">
        <v>1010</v>
      </c>
      <c r="K375" t="s">
        <v>783</v>
      </c>
      <c r="L375" t="b">
        <v>1</v>
      </c>
      <c r="M375" t="b">
        <v>0</v>
      </c>
      <c r="N375" t="s">
        <v>30</v>
      </c>
      <c r="O375" t="s">
        <v>24</v>
      </c>
      <c r="P375" t="s">
        <v>25</v>
      </c>
      <c r="Q375" t="b">
        <v>0</v>
      </c>
      <c r="W375">
        <v>476540</v>
      </c>
    </row>
    <row r="376" spans="1:23" x14ac:dyDescent="0.75">
      <c r="A376">
        <v>366</v>
      </c>
      <c r="B376" t="s">
        <v>780</v>
      </c>
      <c r="C376" t="s">
        <v>1011</v>
      </c>
      <c r="I376">
        <v>1269369</v>
      </c>
      <c r="J376" t="s">
        <v>1012</v>
      </c>
      <c r="K376" t="s">
        <v>783</v>
      </c>
      <c r="L376" t="b">
        <v>1</v>
      </c>
      <c r="M376" t="b">
        <v>0</v>
      </c>
      <c r="N376" t="s">
        <v>30</v>
      </c>
      <c r="O376" t="s">
        <v>24</v>
      </c>
      <c r="P376" t="s">
        <v>25</v>
      </c>
      <c r="Q376" t="b">
        <v>0</v>
      </c>
      <c r="W376">
        <v>1269369</v>
      </c>
    </row>
    <row r="377" spans="1:23" x14ac:dyDescent="0.75">
      <c r="A377">
        <v>63</v>
      </c>
      <c r="B377" t="s">
        <v>226</v>
      </c>
      <c r="C377" t="s">
        <v>227</v>
      </c>
      <c r="H377" t="s">
        <v>1110</v>
      </c>
      <c r="I377">
        <v>437515</v>
      </c>
      <c r="J377" t="s">
        <v>228</v>
      </c>
      <c r="K377" t="s">
        <v>86</v>
      </c>
      <c r="L377" t="b">
        <v>0</v>
      </c>
      <c r="M377" t="b">
        <v>0</v>
      </c>
      <c r="N377" t="s">
        <v>48</v>
      </c>
      <c r="O377" t="s">
        <v>43</v>
      </c>
      <c r="P377" t="s">
        <v>25</v>
      </c>
      <c r="Q377" t="b">
        <v>0</v>
      </c>
      <c r="W377">
        <v>437515</v>
      </c>
    </row>
    <row r="378" spans="1:23" x14ac:dyDescent="0.75">
      <c r="A378">
        <v>251</v>
      </c>
      <c r="B378" t="s">
        <v>226</v>
      </c>
      <c r="C378" t="s">
        <v>703</v>
      </c>
      <c r="I378">
        <v>4394</v>
      </c>
      <c r="J378" t="s">
        <v>704</v>
      </c>
      <c r="K378" t="s">
        <v>677</v>
      </c>
      <c r="L378" t="b">
        <v>0</v>
      </c>
      <c r="M378" t="b">
        <v>0</v>
      </c>
      <c r="N378" t="s">
        <v>159</v>
      </c>
      <c r="O378" t="s">
        <v>56</v>
      </c>
      <c r="P378" t="s">
        <v>70</v>
      </c>
      <c r="Q378" t="b">
        <v>1</v>
      </c>
      <c r="R378" t="s">
        <v>705</v>
      </c>
      <c r="W378">
        <v>0</v>
      </c>
    </row>
  </sheetData>
  <autoFilter ref="A1:W378" xr:uid="{00000000-0001-0000-0000-000000000000}">
    <sortState xmlns:xlrd2="http://schemas.microsoft.com/office/spreadsheetml/2017/richdata2" ref="A2:W378">
      <sortCondition ref="B1"/>
    </sortState>
  </autoFilter>
  <hyperlinks>
    <hyperlink ref="J12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Bright</cp:lastModifiedBy>
  <dcterms:created xsi:type="dcterms:W3CDTF">2023-10-01T17:00:37Z</dcterms:created>
  <dcterms:modified xsi:type="dcterms:W3CDTF">2024-02-04T16:20:49Z</dcterms:modified>
</cp:coreProperties>
</file>