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C16440\Documents\EVM References\Metrics\DECM CCBs\20221024\Posting to Public\"/>
    </mc:Choice>
  </mc:AlternateContent>
  <bookViews>
    <workbookView xWindow="0" yWindow="1140" windowWidth="23040" windowHeight="8730" tabRatio="769"/>
  </bookViews>
  <sheets>
    <sheet name="EVMS Metrics Tracker" sheetId="10" r:id="rId1"/>
    <sheet name="Artifacts and Data Elements" sheetId="11" r:id="rId2"/>
    <sheet name="Artifact Descriptions" sheetId="12" r:id="rId3"/>
    <sheet name="Deleted Metrics Archive" sheetId="13" r:id="rId4"/>
    <sheet name="Revision History" sheetId="22" r:id="rId5"/>
  </sheets>
  <externalReferences>
    <externalReference r:id="rId6"/>
    <externalReference r:id="rId7"/>
    <externalReference r:id="rId8"/>
    <externalReference r:id="rId9"/>
    <externalReference r:id="rId10"/>
  </externalReferences>
  <definedNames>
    <definedName name="_xlnm._FilterDatabase" localSheetId="2" hidden="1">'Artifact Descriptions'!$A$4:$E$97</definedName>
    <definedName name="_xlnm._FilterDatabase" localSheetId="1" hidden="1">'Artifacts and Data Elements'!$A$1:$B$279</definedName>
    <definedName name="_xlnm._FilterDatabase" localSheetId="3" hidden="1">'Deleted Metrics Archive'!$A$2:$M$72</definedName>
    <definedName name="_xlnm._FilterDatabase" localSheetId="0" hidden="1">'EVMS Metrics Tracker'!$A$2:$U$144</definedName>
    <definedName name="a10q1">[1]Wizard!$G$33</definedName>
    <definedName name="A1Q1">[2]Wizard!$G$3</definedName>
    <definedName name="A1Q1.1">[3]Wizard!$H$3</definedName>
    <definedName name="a1q1a">[4]Wizard!$G$3</definedName>
    <definedName name="a1q1b">[4]Wizard!$G$4</definedName>
    <definedName name="a1q1c">[4]Wizard!$G$5</definedName>
    <definedName name="a1q2">[4]Wizard!$G$6</definedName>
    <definedName name="A1Q2.1">[2]Wizard!$H$4</definedName>
    <definedName name="A1Q2.2">[2]Wizard!$H$5</definedName>
    <definedName name="A1Q2.3">[2]Wizard!$H$6</definedName>
    <definedName name="A1Q2a">[2]Wizard!$G$5</definedName>
    <definedName name="A1Q2b">[2]Wizard!$G$7</definedName>
    <definedName name="A1Q3">[5]Wizard!$G$5</definedName>
    <definedName name="a2q1">[4]Wizard!$G$8</definedName>
    <definedName name="A2Q1.1">[2]Wizard!$H$9</definedName>
    <definedName name="A2Q1.2">[2]Wizard!$H$10</definedName>
    <definedName name="A2Q1.3">[2]Wizard!$H$11</definedName>
    <definedName name="A2Q1.4">[2]Wizard!$H$12</definedName>
    <definedName name="A2Q1.5">[2]Wizard!$H$13</definedName>
    <definedName name="A2Q1.6">[2]Wizard!$H$14</definedName>
    <definedName name="A2Q1.7">[2]Wizard!$H$15</definedName>
    <definedName name="A2Q1a">[2]Wizard!$G$11</definedName>
    <definedName name="A2Q1b">[2]Wizard!$G$15</definedName>
    <definedName name="a2q2">[4]Wizard!$G$9</definedName>
    <definedName name="A2Q2.1">[5]Wizard!$H$13</definedName>
    <definedName name="A2Q2.2">[5]Wizard!$H$14</definedName>
    <definedName name="A2Q3a">[5]Wizard!$G$16</definedName>
    <definedName name="A2Q3a.1">[5]Wizard!$H$15</definedName>
    <definedName name="A2Q3a.2">[5]Wizard!$H$16</definedName>
    <definedName name="A2Q3b">[5]Wizard!$G$18</definedName>
    <definedName name="A2Q3b.1">[5]Wizard!$H$17</definedName>
    <definedName name="A2Q3b.2">[5]Wizard!$H$18</definedName>
    <definedName name="a3q1">[4]Wizard!$G$11</definedName>
    <definedName name="a3q2">[4]Wizard!$G$12</definedName>
    <definedName name="a3q3">[4]Wizard!$G$13</definedName>
    <definedName name="A3Q3.1">[2]Wizard!$H$20</definedName>
    <definedName name="A3Q4">[2]Wizard!$G$21</definedName>
    <definedName name="a4q1">[4]Wizard!$G$15</definedName>
    <definedName name="A4Q1a">[2]Wizard!$G$23</definedName>
    <definedName name="A4Q1b">[2]Wizard!$G$24</definedName>
    <definedName name="a4q2">[4]Wizard!$G$17</definedName>
    <definedName name="A5Q1">[2]Wizard!$G$27</definedName>
    <definedName name="A5Q1.1">[3]Wizard!$H$13</definedName>
    <definedName name="A5Q2">[2]Wizard!$G$28</definedName>
    <definedName name="A5Q2.1">[3]Wizard!$H$14</definedName>
    <definedName name="A6Q1">[2]Wizard!$G$31</definedName>
    <definedName name="A6Q1.1">[2]Wizard!$H$30</definedName>
    <definedName name="A6Q1.2">[2]Wizard!$H$31</definedName>
    <definedName name="A6Q1.3">[2]Wizard!$H$32</definedName>
    <definedName name="A7Q1">[2]Wizard!$G$36</definedName>
    <definedName name="A7Q1.1">[2]Wizard!$H$34</definedName>
    <definedName name="A7Q1.2">[2]Wizard!$H$35</definedName>
    <definedName name="A7Q1.3">[2]Wizard!$H$36</definedName>
    <definedName name="A7Q1.4">[2]Wizard!$H$37</definedName>
    <definedName name="A7Q2.1">[3]Wizard!$H$19</definedName>
    <definedName name="a8q1">[1]Wizard!$G$26</definedName>
    <definedName name="A8Q1a">[3]Wizard!$H$21</definedName>
    <definedName name="A8Q1b">[3]Wizard!$G$23</definedName>
    <definedName name="A8Q1b.1">[3]Wizard!$H$22</definedName>
    <definedName name="A8Q1b.2">[3]Wizard!$H$23</definedName>
    <definedName name="a8q2">[1]Wizard!$G$27</definedName>
    <definedName name="a9q1">[1]Wizard!$G$29</definedName>
    <definedName name="a9q2">[1]Wizard!$G$31</definedName>
    <definedName name="evaslookup" localSheetId="3">'Deleted Metrics Archive'!$A$2:$K$71</definedName>
    <definedName name="evaslookup" localSheetId="0">'EVMS Metrics Tracker'!$E$2:$M$144</definedName>
    <definedName name="evaslookup">#REF!</definedName>
    <definedName name="_xlnm.Print_Area" localSheetId="2">'Artifact Descriptions'!$A$1:$C$97</definedName>
    <definedName name="_xlnm.Print_Titles" localSheetId="2">'Artifact Descriptions'!$1:$4</definedName>
    <definedName name="_xlnm.Print_Titles" localSheetId="3">'Deleted Metrics Archive'!$1:$2</definedName>
    <definedName name="_xlnm.Print_Titles" localSheetId="0">'EVMS Metrics Tracker'!$2:$2</definedName>
  </definedNames>
  <calcPr calcId="162913"/>
</workbook>
</file>

<file path=xl/calcChain.xml><?xml version="1.0" encoding="utf-8"?>
<calcChain xmlns="http://schemas.openxmlformats.org/spreadsheetml/2006/main">
  <c r="A130" i="10" l="1"/>
  <c r="A136" i="10" l="1"/>
  <c r="A135" i="10"/>
  <c r="A134" i="10"/>
  <c r="A133" i="10"/>
  <c r="A110" i="10"/>
  <c r="A118" i="10" l="1"/>
  <c r="A117" i="10"/>
  <c r="A49" i="10"/>
  <c r="A48" i="10"/>
  <c r="A46" i="10"/>
  <c r="A47" i="10"/>
  <c r="A50" i="10"/>
  <c r="A91" i="10" l="1"/>
  <c r="A92" i="10"/>
  <c r="A93" i="10"/>
  <c r="A78" i="10"/>
  <c r="A79" i="10"/>
  <c r="A80" i="10"/>
  <c r="A4" i="10" l="1"/>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81" i="10"/>
  <c r="A82" i="10"/>
  <c r="A83" i="10"/>
  <c r="A84" i="10"/>
  <c r="A85" i="10"/>
  <c r="A86" i="10"/>
  <c r="A87" i="10"/>
  <c r="A88" i="10"/>
  <c r="A89" i="10"/>
  <c r="A90" i="10"/>
  <c r="A94" i="10"/>
  <c r="A95" i="10"/>
  <c r="A96" i="10"/>
  <c r="A97" i="10"/>
  <c r="A98" i="10"/>
  <c r="A99" i="10"/>
  <c r="A100" i="10"/>
  <c r="A101" i="10"/>
  <c r="A102" i="10"/>
  <c r="A103" i="10"/>
  <c r="A104" i="10"/>
  <c r="A105" i="10"/>
  <c r="A106" i="10"/>
  <c r="A107" i="10"/>
  <c r="A108" i="10"/>
  <c r="A109" i="10"/>
  <c r="A111" i="10"/>
  <c r="A112" i="10"/>
  <c r="A113" i="10"/>
  <c r="A114" i="10"/>
  <c r="A115" i="10"/>
  <c r="A116" i="10"/>
  <c r="A119" i="10"/>
  <c r="A120" i="10"/>
  <c r="A121" i="10"/>
  <c r="A122" i="10"/>
  <c r="A123" i="10"/>
  <c r="A124" i="10"/>
  <c r="A125" i="10"/>
  <c r="A126" i="10"/>
  <c r="A127" i="10"/>
  <c r="A128" i="10"/>
  <c r="A129" i="10"/>
  <c r="A131" i="10"/>
  <c r="A132" i="10"/>
  <c r="A137" i="10"/>
  <c r="A138" i="10"/>
  <c r="A139" i="10"/>
  <c r="A140" i="10"/>
  <c r="A141" i="10"/>
  <c r="A142" i="10"/>
  <c r="A143" i="10"/>
  <c r="A144" i="10"/>
  <c r="A3" i="10"/>
</calcChain>
</file>

<file path=xl/comments1.xml><?xml version="1.0" encoding="utf-8"?>
<comments xmlns="http://schemas.openxmlformats.org/spreadsheetml/2006/main">
  <authors>
    <author>Griffin, Joshua K. (Kyle)</author>
  </authors>
  <commentList>
    <comment ref="O2" authorId="0" shapeId="0">
      <text>
        <r>
          <rPr>
            <b/>
            <sz val="9"/>
            <color indexed="81"/>
            <rFont val="Tahoma"/>
            <family val="2"/>
          </rPr>
          <t>Griffin, Joshua K. (Kyle): Reference applicable Metric Specification Sheet for change history details.</t>
        </r>
        <r>
          <rPr>
            <sz val="9"/>
            <color indexed="81"/>
            <rFont val="Tahoma"/>
            <family val="2"/>
          </rPr>
          <t xml:space="preserve">
</t>
        </r>
      </text>
    </comment>
  </commentList>
</comments>
</file>

<file path=xl/sharedStrings.xml><?xml version="1.0" encoding="utf-8"?>
<sst xmlns="http://schemas.openxmlformats.org/spreadsheetml/2006/main" count="3448" uniqueCount="1715">
  <si>
    <t>Attribute ID</t>
  </si>
  <si>
    <t>Unique Test Metric ID</t>
  </si>
  <si>
    <t>Test Metric
Numerator (X)</t>
  </si>
  <si>
    <t>Test Metric
Denominator (Y)</t>
  </si>
  <si>
    <t>Metric Threshold</t>
  </si>
  <si>
    <t>Min Freq</t>
  </si>
  <si>
    <t>Artifacts</t>
  </si>
  <si>
    <t>Test Type</t>
  </si>
  <si>
    <t>A</t>
  </si>
  <si>
    <t>M</t>
  </si>
  <si>
    <t>01A2</t>
  </si>
  <si>
    <t>01A201a</t>
  </si>
  <si>
    <t>02A1</t>
  </si>
  <si>
    <t>02A101a</t>
  </si>
  <si>
    <t xml:space="preserve">Is there a single OBS used on the contract? </t>
  </si>
  <si>
    <t>n/a</t>
  </si>
  <si>
    <t>Pass/Fail</t>
  </si>
  <si>
    <t>02A102a</t>
  </si>
  <si>
    <t>03A1</t>
  </si>
  <si>
    <t>03A101a</t>
  </si>
  <si>
    <t>03A101c</t>
  </si>
  <si>
    <t>03A101e</t>
  </si>
  <si>
    <t>03A101f</t>
  </si>
  <si>
    <t>03A101g</t>
  </si>
  <si>
    <t>03A101h</t>
  </si>
  <si>
    <t>11, 13</t>
  </si>
  <si>
    <t>03A101i</t>
  </si>
  <si>
    <t>03A102a</t>
  </si>
  <si>
    <t>Q</t>
  </si>
  <si>
    <t>03A103a</t>
  </si>
  <si>
    <t>03A103b</t>
  </si>
  <si>
    <t>04A1</t>
  </si>
  <si>
    <t>04A101a</t>
  </si>
  <si>
    <t>N/A</t>
  </si>
  <si>
    <t>05A101a</t>
  </si>
  <si>
    <t>05A1</t>
  </si>
  <si>
    <t>05A102a</t>
  </si>
  <si>
    <t>05A103a</t>
  </si>
  <si>
    <t>06A1</t>
  </si>
  <si>
    <t>06A101a</t>
  </si>
  <si>
    <t>06A2</t>
  </si>
  <si>
    <t>06A203a</t>
  </si>
  <si>
    <t>Are start-finish relationships used in the schedule?</t>
  </si>
  <si>
    <t>06A204a</t>
  </si>
  <si>
    <t>06A205a</t>
  </si>
  <si>
    <t>06A206a</t>
  </si>
  <si>
    <t>06A208a</t>
  </si>
  <si>
    <t>06A209a</t>
  </si>
  <si>
    <t>Are schedule network constraints limited?</t>
  </si>
  <si>
    <t>06A210a</t>
  </si>
  <si>
    <t>06A211a</t>
  </si>
  <si>
    <t>06A212a</t>
  </si>
  <si>
    <t>06A213a</t>
  </si>
  <si>
    <t>Are activity interdependencies defined?</t>
  </si>
  <si>
    <t>06A3</t>
  </si>
  <si>
    <t>06A301a</t>
  </si>
  <si>
    <t>06A5</t>
  </si>
  <si>
    <t>06A501a</t>
  </si>
  <si>
    <t>06A504a</t>
  </si>
  <si>
    <t>06A504b</t>
  </si>
  <si>
    <t>06A505a</t>
  </si>
  <si>
    <t>06A505b</t>
  </si>
  <si>
    <t>07A1</t>
  </si>
  <si>
    <t>07A102b</t>
  </si>
  <si>
    <t>08A1</t>
  </si>
  <si>
    <t>08A101a</t>
  </si>
  <si>
    <t>08A2</t>
  </si>
  <si>
    <t>08A201a</t>
  </si>
  <si>
    <t>20, 25</t>
  </si>
  <si>
    <t>09A1</t>
  </si>
  <si>
    <t>09A101a</t>
  </si>
  <si>
    <t xml:space="preserve">Is authorization date prior to budgeted baseline start? </t>
  </si>
  <si>
    <t>09A102a</t>
  </si>
  <si>
    <t>09A103a</t>
  </si>
  <si>
    <t>10A1</t>
  </si>
  <si>
    <t>Is performance greater than budget (BAC)?</t>
  </si>
  <si>
    <t>10A102a</t>
  </si>
  <si>
    <t>10A103a</t>
  </si>
  <si>
    <t>Are 0-100 EVTs applied to incomplete WPs with one accounting period of budget?</t>
  </si>
  <si>
    <t>10A104a</t>
  </si>
  <si>
    <t>10A105a</t>
  </si>
  <si>
    <t>A/M</t>
  </si>
  <si>
    <t>10A109a</t>
  </si>
  <si>
    <t>10A3</t>
  </si>
  <si>
    <t>10A301a</t>
  </si>
  <si>
    <t>10A302a</t>
  </si>
  <si>
    <t>10A302b</t>
  </si>
  <si>
    <t>10A303a</t>
  </si>
  <si>
    <t>Do all PPs have duration?</t>
  </si>
  <si>
    <t>11A1</t>
  </si>
  <si>
    <t>11A101a</t>
  </si>
  <si>
    <t>For all CAs, does the BAC value for the CA equate to the sum of the WP and PP budgets within the CA?</t>
  </si>
  <si>
    <t>12A101a</t>
  </si>
  <si>
    <t>13A101a</t>
  </si>
  <si>
    <t>14A1</t>
  </si>
  <si>
    <t>14A101a</t>
  </si>
  <si>
    <t xml:space="preserve">Is MR excluded from PMB? </t>
  </si>
  <si>
    <t>Y = MR</t>
  </si>
  <si>
    <t>18, 43</t>
  </si>
  <si>
    <t>14A2</t>
  </si>
  <si>
    <t>14A201a</t>
  </si>
  <si>
    <t xml:space="preserve">Is UB included in PMB? </t>
  </si>
  <si>
    <t>14A202a</t>
  </si>
  <si>
    <t>15A101a</t>
  </si>
  <si>
    <t>13, 20</t>
  </si>
  <si>
    <t>18, 20</t>
  </si>
  <si>
    <t>16A101a</t>
  </si>
  <si>
    <t>16A1</t>
  </si>
  <si>
    <t>16A3</t>
  </si>
  <si>
    <t>16A301a</t>
  </si>
  <si>
    <t>16A5</t>
  </si>
  <si>
    <t>16A501a</t>
  </si>
  <si>
    <t>Are non-material actual costs being recorded in concert with work performance?</t>
  </si>
  <si>
    <t>16A501b</t>
  </si>
  <si>
    <t>16A502a</t>
  </si>
  <si>
    <t xml:space="preserve">Are actual costs excluding material being incurred on completed work?   </t>
  </si>
  <si>
    <t>17A101a</t>
  </si>
  <si>
    <t>18A101a</t>
  </si>
  <si>
    <t>19A101a</t>
  </si>
  <si>
    <t>19A3</t>
  </si>
  <si>
    <t>19A301a</t>
  </si>
  <si>
    <t>20A1</t>
  </si>
  <si>
    <t>20A101a</t>
  </si>
  <si>
    <t>20A2</t>
  </si>
  <si>
    <t>20A201a</t>
  </si>
  <si>
    <t>21A3</t>
  </si>
  <si>
    <t>21A301a</t>
  </si>
  <si>
    <t>21A302a</t>
  </si>
  <si>
    <t>Is material ACWP being recorded in concert with work performance?</t>
  </si>
  <si>
    <t>21A302b</t>
  </si>
  <si>
    <t>21A401a</t>
  </si>
  <si>
    <t>21A6</t>
  </si>
  <si>
    <t>21A601a</t>
  </si>
  <si>
    <t>Does the contractor have the ability to account for all material purchased (e.g. material issued to control accounts, return of unused material, scrap quantity and disposition, and residual inventory)?</t>
  </si>
  <si>
    <t>22A1</t>
  </si>
  <si>
    <t>22A101a</t>
  </si>
  <si>
    <t>23A1</t>
  </si>
  <si>
    <t>23A101a</t>
  </si>
  <si>
    <t>23A201a</t>
  </si>
  <si>
    <t>23A3</t>
  </si>
  <si>
    <t>23A301a</t>
  </si>
  <si>
    <t>23A401a</t>
  </si>
  <si>
    <t>24A1</t>
  </si>
  <si>
    <t>24A101a</t>
  </si>
  <si>
    <t>25A1</t>
  </si>
  <si>
    <t>25A101a</t>
  </si>
  <si>
    <t xml:space="preserve">Do BCWS, BCWP, ACWP, BAC and EAC summarize through the WBS?  </t>
  </si>
  <si>
    <t>25A102a</t>
  </si>
  <si>
    <t xml:space="preserve">Do BCWS, BCWP, ACWP, BAC and EAC summarize through the OBS?  </t>
  </si>
  <si>
    <t>26A2</t>
  </si>
  <si>
    <t>26A201a</t>
  </si>
  <si>
    <t>Are corrective actions properly tracked?</t>
  </si>
  <si>
    <t>19, 20</t>
  </si>
  <si>
    <t>26A202a</t>
  </si>
  <si>
    <t>27A1</t>
  </si>
  <si>
    <t>27A101a</t>
  </si>
  <si>
    <t>27A102a</t>
  </si>
  <si>
    <t>27A103a</t>
  </si>
  <si>
    <t>27A104a</t>
  </si>
  <si>
    <t>27A105a</t>
  </si>
  <si>
    <r>
      <t>Is ACWP</t>
    </r>
    <r>
      <rPr>
        <vertAlign val="subscript"/>
        <sz val="12"/>
        <rFont val="Calibri"/>
        <family val="2"/>
        <scheme val="minor"/>
      </rPr>
      <t>CUM</t>
    </r>
    <r>
      <rPr>
        <sz val="12"/>
        <rFont val="Calibri"/>
        <family val="2"/>
        <scheme val="minor"/>
      </rPr>
      <t xml:space="preserve"> greater than EAC?  </t>
    </r>
  </si>
  <si>
    <t>27A2</t>
  </si>
  <si>
    <t xml:space="preserve">Do EACs consider performance to date?  </t>
  </si>
  <si>
    <t>27A4</t>
  </si>
  <si>
    <t>27A401a</t>
  </si>
  <si>
    <t>X = 0</t>
  </si>
  <si>
    <t>28A101a</t>
  </si>
  <si>
    <t>28A2</t>
  </si>
  <si>
    <t>28A201a</t>
  </si>
  <si>
    <t xml:space="preserve">Is UB distributed in a timely manner? </t>
  </si>
  <si>
    <t>29A1</t>
  </si>
  <si>
    <t>29A101a</t>
  </si>
  <si>
    <t>Do current budgets reconcile to prior budgets through the documented changes?</t>
  </si>
  <si>
    <t>29A2</t>
  </si>
  <si>
    <t>29A201a</t>
  </si>
  <si>
    <t>29A202a</t>
  </si>
  <si>
    <t>29A203a</t>
  </si>
  <si>
    <t>29A204a</t>
  </si>
  <si>
    <t xml:space="preserve">Are MR transactions accurately tracked? </t>
  </si>
  <si>
    <t>29A205a</t>
  </si>
  <si>
    <t xml:space="preserve">Are UB transactions accurately tracked? </t>
  </si>
  <si>
    <t>29A4</t>
  </si>
  <si>
    <t>29A401a</t>
  </si>
  <si>
    <t xml:space="preserve">Are there changes to open WPs? </t>
  </si>
  <si>
    <t>29A5</t>
  </si>
  <si>
    <t>29A501a</t>
  </si>
  <si>
    <t>30A1</t>
  </si>
  <si>
    <t>30A101d</t>
  </si>
  <si>
    <t>30A101e</t>
  </si>
  <si>
    <t>30A101f</t>
  </si>
  <si>
    <t>31A1</t>
  </si>
  <si>
    <t>31A101a</t>
  </si>
  <si>
    <t>32A1</t>
  </si>
  <si>
    <t>32A101a</t>
  </si>
  <si>
    <t>20, 41</t>
  </si>
  <si>
    <t>32A102a</t>
  </si>
  <si>
    <t>Does the IMS incorporate the latest authorized changes?</t>
  </si>
  <si>
    <t>32A104a</t>
  </si>
  <si>
    <t>X/Y &lt; 10%</t>
  </si>
  <si>
    <t xml:space="preserve">X/Y &lt; 10% </t>
  </si>
  <si>
    <t>X/Y &lt; 5%</t>
  </si>
  <si>
    <t xml:space="preserve"> X/Y &lt; 5%</t>
  </si>
  <si>
    <t xml:space="preserve"> X/Y &lt; 10%</t>
  </si>
  <si>
    <t xml:space="preserve">X/Y &lt; 15% </t>
  </si>
  <si>
    <t>X/Y &lt; 25%</t>
  </si>
  <si>
    <t>Do all CBB or TAB changes in the baseline control log have approved contractual documentation prior to incorporation?</t>
  </si>
  <si>
    <t>Test Metric Rev Date</t>
  </si>
  <si>
    <t>X/Y = 0%</t>
  </si>
  <si>
    <t>01A101b</t>
  </si>
  <si>
    <t>Is there a single product-oriented WBS?</t>
  </si>
  <si>
    <t xml:space="preserve">X = Count of sampled SOW paragraphs identifying scope that are not in the WBS
</t>
  </si>
  <si>
    <t>Y = Total count of sampled SOW paragraphs identifying scope</t>
  </si>
  <si>
    <t>Is control account data traceable between system artifacts including schedule, cost data, and work authorization documents?
• Do baseline dates align between the work authorization documentation (WAD) and IMS? (count)</t>
  </si>
  <si>
    <t>X = Count of sampled incomplete CAs with IMS baseline dates outside the WAD POP</t>
  </si>
  <si>
    <r>
      <t xml:space="preserve">X/Y </t>
    </r>
    <r>
      <rPr>
        <sz val="12"/>
        <rFont val="Calibri"/>
        <family val="2"/>
      </rPr>
      <t>≤</t>
    </r>
    <r>
      <rPr>
        <sz val="12"/>
        <rFont val="Calibri"/>
        <family val="2"/>
        <scheme val="minor"/>
      </rPr>
      <t xml:space="preserve"> 5% </t>
    </r>
  </si>
  <si>
    <r>
      <t xml:space="preserve">X/Y </t>
    </r>
    <r>
      <rPr>
        <sz val="12"/>
        <rFont val="Calibri"/>
        <family val="2"/>
      </rPr>
      <t>≤</t>
    </r>
    <r>
      <rPr>
        <sz val="12"/>
        <rFont val="Calibri"/>
        <family val="2"/>
        <scheme val="minor"/>
      </rPr>
      <t xml:space="preserve"> 10% </t>
    </r>
  </si>
  <si>
    <t xml:space="preserve">Y = Total count of incomplete WPs in the IMS </t>
  </si>
  <si>
    <t>Y = Total count of incomplete CAs in the IMS</t>
  </si>
  <si>
    <t>Has an organizational authority been established for indirect cost management?</t>
  </si>
  <si>
    <t>Does each control account have exactly one responsible organizational element assigned?</t>
  </si>
  <si>
    <t>X = Count of CAs with more than one OBS element or no OBS elements assigned</t>
  </si>
  <si>
    <t xml:space="preserve">Y = Total count of CAs </t>
  </si>
  <si>
    <t>Is each control account assigned to a single Control Account Manager (CAM)?</t>
  </si>
  <si>
    <t xml:space="preserve">X = Count of CAs that have more than one CAM or no CAM assigned </t>
  </si>
  <si>
    <t>Does each control account have exactly one WBS element assigned?</t>
  </si>
  <si>
    <t>X = Count of CAs with more than one WBS element or no WBS elements assigned</t>
  </si>
  <si>
    <t>06A506a</t>
  </si>
  <si>
    <t>06A506b</t>
  </si>
  <si>
    <t>06A204b</t>
  </si>
  <si>
    <t>06A401a</t>
  </si>
  <si>
    <t>06A4</t>
  </si>
  <si>
    <r>
      <t xml:space="preserve">X/Y </t>
    </r>
    <r>
      <rPr>
        <sz val="12"/>
        <rFont val="Calibri"/>
        <family val="2"/>
      </rPr>
      <t>≤</t>
    </r>
    <r>
      <rPr>
        <sz val="12"/>
        <rFont val="Calibri"/>
        <family val="2"/>
        <scheme val="minor"/>
      </rPr>
      <t xml:space="preserve"> 5%</t>
    </r>
  </si>
  <si>
    <t>06A102a</t>
  </si>
  <si>
    <t>Are authorized risk mitigation activities incorporated into the IMS as required by the process instructions?</t>
  </si>
  <si>
    <t>X = Count of risk mitigation activities not in the IMS</t>
  </si>
  <si>
    <t>Y = Total count of risk mitigation activities</t>
  </si>
  <si>
    <t>06A506c</t>
  </si>
  <si>
    <t xml:space="preserve">Is the IMP traceable to the IMS? </t>
  </si>
  <si>
    <t>06A301b</t>
  </si>
  <si>
    <t>X = Count of IMS baseline dates not in alignment with contractual dates</t>
  </si>
  <si>
    <t>X/Y ≤ 5%</t>
  </si>
  <si>
    <t>X/Y ≤ 1%</t>
  </si>
  <si>
    <t xml:space="preserve">Is the time-phased PMB in alignment with the IMS?     </t>
  </si>
  <si>
    <t>Is work authorization date prior to the incurrence of actual costs?</t>
  </si>
  <si>
    <t>Are elements of cost defined/identified for each control account?</t>
  </si>
  <si>
    <t>Y = Total count of incomplete WPs</t>
  </si>
  <si>
    <t>Y = Total count of 0-100 EVT incomplete WPs</t>
  </si>
  <si>
    <t>Are %Start-%Finish EVTs applied to incomplete WPs with two accounting periods of budget?</t>
  </si>
  <si>
    <t>Y = Total count of incomplete WPs with %Start-%Finish EVTs</t>
  </si>
  <si>
    <t>12I101a</t>
  </si>
  <si>
    <t>12I1</t>
  </si>
  <si>
    <t>Does each WP/PP have an assigned budget?</t>
  </si>
  <si>
    <t>Are EVTs for material consistent with the manner in which material is planned?</t>
  </si>
  <si>
    <t>X = Count of sampled material WPs with EVTs that are not consistent with the manner in which material is planned</t>
  </si>
  <si>
    <t>Y = Total count of sampled material WPs</t>
  </si>
  <si>
    <t>03, 13, 29</t>
  </si>
  <si>
    <t>10A2</t>
  </si>
  <si>
    <t>10A201a</t>
  </si>
  <si>
    <t>10A202a</t>
  </si>
  <si>
    <t>Y = Total count of PPs</t>
  </si>
  <si>
    <t xml:space="preserve">Have PPs incurred actual costs?   </t>
  </si>
  <si>
    <r>
      <t>X = Count of PPs with ACWP</t>
    </r>
    <r>
      <rPr>
        <vertAlign val="subscript"/>
        <sz val="12"/>
        <rFont val="Calibri"/>
        <family val="2"/>
        <scheme val="minor"/>
      </rPr>
      <t>CUM</t>
    </r>
  </si>
  <si>
    <r>
      <t xml:space="preserve"> X/Y </t>
    </r>
    <r>
      <rPr>
        <sz val="12"/>
        <rFont val="Calibri"/>
        <family val="2"/>
      </rPr>
      <t>≤</t>
    </r>
    <r>
      <rPr>
        <sz val="12"/>
        <rFont val="Calibri"/>
        <family val="2"/>
        <scheme val="minor"/>
      </rPr>
      <t xml:space="preserve"> 2%</t>
    </r>
  </si>
  <si>
    <r>
      <t>X = Count of PPs with BCWP</t>
    </r>
    <r>
      <rPr>
        <vertAlign val="subscript"/>
        <sz val="12"/>
        <rFont val="Calibri"/>
        <family val="2"/>
        <scheme val="minor"/>
      </rPr>
      <t>CUM</t>
    </r>
  </si>
  <si>
    <t>X = Sum of the absolute values of (CA BAC – the sum of its WP and PP budgets)</t>
  </si>
  <si>
    <t xml:space="preserve">Y = Total program BAC </t>
  </si>
  <si>
    <r>
      <t xml:space="preserve">X/Y </t>
    </r>
    <r>
      <rPr>
        <sz val="12"/>
        <rFont val="Calibri"/>
        <family val="2"/>
      </rPr>
      <t>≤</t>
    </r>
    <r>
      <rPr>
        <sz val="12"/>
        <rFont val="Calibri"/>
        <family val="2"/>
        <scheme val="minor"/>
      </rPr>
      <t xml:space="preserve"> 1%</t>
    </r>
  </si>
  <si>
    <t xml:space="preserve">Do LOE WPs have schedule variances?   </t>
  </si>
  <si>
    <t>X = Count of incomplete LOE WPs where (BCWPCUM - BCWSCUM) does not equal 0</t>
  </si>
  <si>
    <t>Y = Total count of incomplete LOE WPs</t>
  </si>
  <si>
    <r>
      <t xml:space="preserve">X/Y </t>
    </r>
    <r>
      <rPr>
        <sz val="12"/>
        <rFont val="Calibri"/>
        <family val="2"/>
      </rPr>
      <t>≤</t>
    </r>
    <r>
      <rPr>
        <sz val="12"/>
        <rFont val="Calibri"/>
        <family val="2"/>
        <scheme val="minor"/>
      </rPr>
      <t xml:space="preserve"> 20%</t>
    </r>
  </si>
  <si>
    <t>12A201a</t>
  </si>
  <si>
    <t>12A301a</t>
  </si>
  <si>
    <t>Y = Total count of sampled incomplete LOE WPs</t>
  </si>
  <si>
    <t>12A1</t>
  </si>
  <si>
    <t>12A2</t>
  </si>
  <si>
    <t>12A3</t>
  </si>
  <si>
    <r>
      <t xml:space="preserve">X/Y </t>
    </r>
    <r>
      <rPr>
        <sz val="12"/>
        <rFont val="Calibri"/>
        <family val="2"/>
      </rPr>
      <t>≤</t>
    </r>
    <r>
      <rPr>
        <sz val="12"/>
        <rFont val="Calibri"/>
        <family val="2"/>
        <scheme val="minor"/>
      </rPr>
      <t xml:space="preserve"> 15%</t>
    </r>
  </si>
  <si>
    <t>Y = Total count of sampled indirect rates</t>
  </si>
  <si>
    <t>14I101a</t>
  </si>
  <si>
    <t>Y = TAB</t>
  </si>
  <si>
    <t>Y = Total count of sampled material items identified in BOM</t>
  </si>
  <si>
    <t xml:space="preserve">Are estimated actuals properly used to account for the cost of work accomplished that has not yet been recorded in the accounting system?  </t>
  </si>
  <si>
    <t>X = Count of sampled instances of estimated actuals that are not supported/documented</t>
  </si>
  <si>
    <t>Y = Total count of sampled instances of estimated actuals</t>
  </si>
  <si>
    <t>17A1</t>
  </si>
  <si>
    <t>18A1</t>
  </si>
  <si>
    <t>19A1</t>
  </si>
  <si>
    <t xml:space="preserve">Y = Total count of indirect rates </t>
  </si>
  <si>
    <t>19A101b</t>
  </si>
  <si>
    <t>Are the bases and rates for allocating costs from each indirect pool consistently applied?</t>
  </si>
  <si>
    <t>X = Count of sampled indirect rates that do not match between published rates and the rate applied in the EVMS cost report</t>
  </si>
  <si>
    <t>Are indirect rates updated as necessary to ensure a realistic allocation of indirect costs without significant year-end adjustments?</t>
  </si>
  <si>
    <t>X = Indirect rates not updated in accordance with procedures</t>
  </si>
  <si>
    <t>01A1</t>
  </si>
  <si>
    <t>13A1</t>
  </si>
  <si>
    <t>23A4</t>
  </si>
  <si>
    <t>28A1</t>
  </si>
  <si>
    <t>Are there cost and schedule variance calculations at the control account level (at a minimum)?</t>
  </si>
  <si>
    <t>22I101a</t>
  </si>
  <si>
    <t xml:space="preserve">Is the reported BCWP consistent with the method used to plan and budget the associated work? </t>
  </si>
  <si>
    <t>X = Count of sampled VARs (including root cause, impact, and corrective action) that do not address variance/issue</t>
  </si>
  <si>
    <t>Y = Total count of sampled VARs</t>
  </si>
  <si>
    <t>Does indirect variance analysis address root cause, impact, and corrective action?</t>
  </si>
  <si>
    <t>X = Count of overhead categories that do not address indirect cost variances when required</t>
  </si>
  <si>
    <t>Y = Total count of overhead categories that require indirect cost variance analysis</t>
  </si>
  <si>
    <t>X = Count of VARs with corrective actions that are not in the corrective action log</t>
  </si>
  <si>
    <t>Y = Total count of VARs with corrective actions</t>
  </si>
  <si>
    <t>Are corrective actions being monitored to the point of resolution and closure?</t>
  </si>
  <si>
    <t>X = Count of open corrective actions with estimated completion dates before time now</t>
  </si>
  <si>
    <t>Y = Total count of open corrective actions</t>
  </si>
  <si>
    <t>Do EACs exist at the control account level?</t>
  </si>
  <si>
    <t>X = Count of incomplete CAs with zero, missing, or negative EACs</t>
  </si>
  <si>
    <t>Y = Total count of incomplete CAs</t>
  </si>
  <si>
    <t>Are ETCs generated for WPs, PPs, and SLPPs?</t>
  </si>
  <si>
    <t>X = Count of incomplete WPs, PPs, and SLPPs without ETC</t>
  </si>
  <si>
    <t>Y = Total count of incomplete WPs, PPs, and SLPPs</t>
  </si>
  <si>
    <t>Y = Total count of CAs</t>
  </si>
  <si>
    <t>27A106a</t>
  </si>
  <si>
    <t>27A203a</t>
  </si>
  <si>
    <t>Is the latest information related to direct/indirect rates used for development of ETCs?</t>
  </si>
  <si>
    <t>Y = Total count of sampled incomplete WPs</t>
  </si>
  <si>
    <t>Is the program EAC substantiated from the risk and opportunity management process and/or the Program Manager’s assessment?</t>
  </si>
  <si>
    <t>Are authorized work scope/budget changes incorporated into the PMB as soon as practicable?</t>
  </si>
  <si>
    <t>Y = Total count of sampled contract modifications</t>
  </si>
  <si>
    <t>Y = Total count of sampled CBB/TAB changes</t>
  </si>
  <si>
    <t>Do MR values in customer reports and budget logs match?</t>
  </si>
  <si>
    <t>29A201b</t>
  </si>
  <si>
    <t>Do UB values in customer reports and budget logs match?</t>
  </si>
  <si>
    <t>Are all MR transactions processed for purposes authorized by the system description?</t>
  </si>
  <si>
    <t>X = Count of sampled MR transactions processed for purposes not authorized by the system description</t>
  </si>
  <si>
    <t>Are all UB transactions processed for purposes authorized by the system description?</t>
  </si>
  <si>
    <t>X = Count of sampled UB transactions processed for purposes not authorized by the system description</t>
  </si>
  <si>
    <t>X = | (Previous period MR + sum (current period MR changes)) - current period MR |</t>
  </si>
  <si>
    <t>Y = Current period MR</t>
  </si>
  <si>
    <t>X = | (Previous period UB + sum (current period UB changes)) - current period UB |</t>
  </si>
  <si>
    <t>Y = Current period UB</t>
  </si>
  <si>
    <t>03, 18, 43</t>
  </si>
  <si>
    <t>29I401a</t>
  </si>
  <si>
    <t>29I4</t>
  </si>
  <si>
    <t>Are baseline dates being updated to mask legitimate variances?</t>
  </si>
  <si>
    <t>Y = |Net change in PMB from baseline change log for the selected reporting period|</t>
  </si>
  <si>
    <t xml:space="preserve">Does the baseline change documentation provide substantiation for the change?   </t>
  </si>
  <si>
    <t>X = Count of sampled baseline change documents without substantiation</t>
  </si>
  <si>
    <t>Y = Total count of sampled baseline change documents</t>
  </si>
  <si>
    <t>32A101b</t>
  </si>
  <si>
    <t>Do the authorized budget changes in the change logs trace to the baseline change documentation?</t>
  </si>
  <si>
    <t>X = Sum of the budget change values from sampled baseline log changes that do not trace to the baseline change documentation IAW contractor procedures</t>
  </si>
  <si>
    <t>Y = Total sum of the sampled budget change values from the baseline change log</t>
  </si>
  <si>
    <t>18, 41, 43</t>
  </si>
  <si>
    <r>
      <t>Y = Total BCWP</t>
    </r>
    <r>
      <rPr>
        <vertAlign val="subscript"/>
        <sz val="12"/>
        <rFont val="Calibri"/>
        <family val="2"/>
        <scheme val="minor"/>
      </rPr>
      <t>CUM</t>
    </r>
    <r>
      <rPr>
        <sz val="12"/>
        <rFont val="Calibri"/>
        <family val="2"/>
        <scheme val="minor"/>
      </rPr>
      <t xml:space="preserve"> for all WPs</t>
    </r>
  </si>
  <si>
    <r>
      <t>X = BCWP</t>
    </r>
    <r>
      <rPr>
        <vertAlign val="subscript"/>
        <sz val="12"/>
        <rFont val="Calibri"/>
        <family val="2"/>
        <scheme val="minor"/>
      </rPr>
      <t>CUM</t>
    </r>
    <r>
      <rPr>
        <sz val="12"/>
        <rFont val="Calibri"/>
        <family val="2"/>
        <scheme val="minor"/>
      </rPr>
      <t xml:space="preserve"> for WPs where BCWP</t>
    </r>
    <r>
      <rPr>
        <vertAlign val="subscript"/>
        <sz val="12"/>
        <rFont val="Calibri"/>
        <family val="2"/>
        <scheme val="minor"/>
      </rPr>
      <t>CUM</t>
    </r>
    <r>
      <rPr>
        <sz val="12"/>
        <rFont val="Calibri"/>
        <family val="2"/>
        <scheme val="minor"/>
      </rPr>
      <t xml:space="preserve"> is greater than BAC </t>
    </r>
  </si>
  <si>
    <t>22I102a</t>
  </si>
  <si>
    <t xml:space="preserve">Does UB have defined scope and is traceable to contractual actions?  </t>
  </si>
  <si>
    <t>21I</t>
  </si>
  <si>
    <t>Are material transfers and loans processed to ensure appropriate collection of direct costs and performance measurement?</t>
  </si>
  <si>
    <t>X = Count of sampled material transfers and loans not processed correctly</t>
  </si>
  <si>
    <t>Y = Total number of sampled material transfers and loans</t>
  </si>
  <si>
    <t>13, 14, 29</t>
  </si>
  <si>
    <t>13, 14, 23, 24</t>
  </si>
  <si>
    <t xml:space="preserve">If required, is the contractor’s system capable of reporting in unit or lot costs in a production or manufacturing environment? </t>
  </si>
  <si>
    <t>X = System that cannot produce reports in unit or lot costs in terms of labor, material, other direct costs, and indirect costs derived from the accounting system</t>
  </si>
  <si>
    <t>If required, are the cost accumulation structures established identifying recurring/non-recurring costs?</t>
  </si>
  <si>
    <t>X = System that cannot produce reports in terms of recurring or nonrecurring costs derived from the accounting system</t>
  </si>
  <si>
    <t>X = Count of sampled material items issued to contract that are not accounted for</t>
  </si>
  <si>
    <t>13, 32</t>
  </si>
  <si>
    <t>Are the contractor’s Level of Effort (LOE) WPs supportive in nature and/or do not produce technical content leading to an end item or product?</t>
  </si>
  <si>
    <t xml:space="preserve">X = Sum of BAC of sampled incomplete LOE WPs that are not supportive in nature and/or produce technical content leading to an end item or product </t>
  </si>
  <si>
    <t>Y = Total BAC of sampled incomplete LOE WPs</t>
  </si>
  <si>
    <t>Does the time-phasing of LOE WP budgets properly reflect when the work will be accomplished?</t>
  </si>
  <si>
    <t xml:space="preserve">X = Count of sampled incomplete LOE WPs where budget time-phasing does not properly reflect when the work will be accomplished </t>
  </si>
  <si>
    <t>Are comprehensive EACs completed at least annually?</t>
  </si>
  <si>
    <t>Are time-phased estimates to complete aligned with the remaining tasks in the integrated master schedule?</t>
  </si>
  <si>
    <t>29A501b</t>
  </si>
  <si>
    <t xml:space="preserve">Are changes being controlled in the freeze period per the system description?  </t>
  </si>
  <si>
    <t>03, 20</t>
  </si>
  <si>
    <t>X = Count of sampled CBB/TAB changes that do not have contractual authorization prior to incorporation</t>
  </si>
  <si>
    <t>X = Count of the functions/positions identified within the EVMSD that do not correspond with the functions/positions responsible for approval and control of indirect costs found in the organizational chart(s) or any other company documentation</t>
  </si>
  <si>
    <t>Are there open starts or finishes (“dangling logic”) in the schedule?</t>
  </si>
  <si>
    <t>Does the schedule tool produce a critical path that represents the longest total duration with the least amount of total float?</t>
  </si>
  <si>
    <t>Are actual start dates changed after first reported?</t>
  </si>
  <si>
    <t>Are actual finish dates changed after first reported?</t>
  </si>
  <si>
    <t>X = Occurrence of a WBS that is not product-oriented</t>
  </si>
  <si>
    <t>Does the IMS baseline finish date align with contractual/CLIN finish (POP) date?</t>
  </si>
  <si>
    <r>
      <t>Does ACWP</t>
    </r>
    <r>
      <rPr>
        <vertAlign val="subscript"/>
        <sz val="12"/>
        <rFont val="Calibri"/>
        <family val="2"/>
        <scheme val="minor"/>
      </rPr>
      <t>CUR</t>
    </r>
    <r>
      <rPr>
        <sz val="12"/>
        <rFont val="Calibri"/>
        <family val="2"/>
        <scheme val="minor"/>
      </rPr>
      <t xml:space="preserve"> summarize from the lowest defined level where actual costs are collected through the WBS hierarchy without allocation to two or more higher-level WBS elements?</t>
    </r>
  </si>
  <si>
    <r>
      <t>X = Count of occurrences where the sum of the child ACWP</t>
    </r>
    <r>
      <rPr>
        <vertAlign val="subscript"/>
        <sz val="12"/>
        <rFont val="Calibri"/>
        <family val="2"/>
        <scheme val="minor"/>
      </rPr>
      <t>CUR</t>
    </r>
    <r>
      <rPr>
        <sz val="12"/>
        <rFont val="Calibri"/>
        <family val="2"/>
        <scheme val="minor"/>
      </rPr>
      <t xml:space="preserve"> does not equal the ACWP</t>
    </r>
    <r>
      <rPr>
        <vertAlign val="subscript"/>
        <sz val="12"/>
        <rFont val="Calibri"/>
        <family val="2"/>
        <scheme val="minor"/>
      </rPr>
      <t>CUR</t>
    </r>
    <r>
      <rPr>
        <sz val="12"/>
        <rFont val="Calibri"/>
        <family val="2"/>
        <scheme val="minor"/>
      </rPr>
      <t xml:space="preserve"> of the parent WBS element </t>
    </r>
  </si>
  <si>
    <t>Y = Count of parent WBS elements</t>
  </si>
  <si>
    <r>
      <t>Does ACWP</t>
    </r>
    <r>
      <rPr>
        <vertAlign val="subscript"/>
        <sz val="12"/>
        <rFont val="Calibri"/>
        <family val="2"/>
        <scheme val="minor"/>
      </rPr>
      <t>CUR</t>
    </r>
    <r>
      <rPr>
        <sz val="12"/>
        <rFont val="Calibri"/>
        <family val="2"/>
        <scheme val="minor"/>
      </rPr>
      <t xml:space="preserve"> summarize from the lowest defined level where actual costs are collected through the OBS hierarchy without allocation to two or more higher-level OBS elements?</t>
    </r>
  </si>
  <si>
    <r>
      <t>X = Count of occurrences where the sum of the child ACWP</t>
    </r>
    <r>
      <rPr>
        <vertAlign val="subscript"/>
        <sz val="12"/>
        <rFont val="Calibri"/>
        <family val="2"/>
        <scheme val="minor"/>
      </rPr>
      <t>CUR</t>
    </r>
    <r>
      <rPr>
        <sz val="12"/>
        <rFont val="Calibri"/>
        <family val="2"/>
        <scheme val="minor"/>
      </rPr>
      <t xml:space="preserve"> does not equal the ACWP</t>
    </r>
    <r>
      <rPr>
        <vertAlign val="subscript"/>
        <sz val="12"/>
        <rFont val="Calibri"/>
        <family val="2"/>
        <scheme val="minor"/>
      </rPr>
      <t>CUR</t>
    </r>
    <r>
      <rPr>
        <sz val="12"/>
        <rFont val="Calibri"/>
        <family val="2"/>
        <scheme val="minor"/>
      </rPr>
      <t xml:space="preserve"> of the parent OBS element </t>
    </r>
  </si>
  <si>
    <t>Y = Count of parent OBS elements</t>
  </si>
  <si>
    <t>X = Count of occurrences where the sum of the child {*} does not equal the {*} of the parent WBS element,  where {*} = BCWScur, BCWScum, BCWPcur, BCWPcum, ACWPcum, BAC, or EAC</t>
  </si>
  <si>
    <t>Y = Total count of parent WBS elements</t>
  </si>
  <si>
    <t>X = Count of occurrences where the sum of the child {*} does not equal the {*} of the parent OBS element,  where {*} = BCWScur, BCWScum, BCWPcur, BCWPcum, ACWPcum, BAC, or EAC</t>
  </si>
  <si>
    <t>Y = Total count of parent OBS elements</t>
  </si>
  <si>
    <t>X = Count of sampled CAs where prior period CA BAC does not reconcile with current period CA BAC through change documentation</t>
  </si>
  <si>
    <t>Y = Total count of sampled CAs with budget changes within the past 12 months</t>
  </si>
  <si>
    <t>21I101a</t>
  </si>
  <si>
    <t>X = Absolute value of (MR - (TAB - PMB))</t>
  </si>
  <si>
    <t>X = Absolute value of (UB - (PMB - Distributed Budget))</t>
  </si>
  <si>
    <t>13, 14, 54</t>
  </si>
  <si>
    <t>Y = Total count of sampled in-progress discrete WPs</t>
  </si>
  <si>
    <t>15, 17, 23, 24</t>
  </si>
  <si>
    <t>03, 06, 18</t>
  </si>
  <si>
    <t>03, 18</t>
  </si>
  <si>
    <t>03, 41, 43</t>
  </si>
  <si>
    <t>06, 41</t>
  </si>
  <si>
    <t>03, 17, 20, 46</t>
  </si>
  <si>
    <t>03, 13</t>
  </si>
  <si>
    <t>06, 14</t>
  </si>
  <si>
    <t>09, 13</t>
  </si>
  <si>
    <t>04, 06, 11</t>
  </si>
  <si>
    <t>09, 11</t>
  </si>
  <si>
    <t>06, 20, 21</t>
  </si>
  <si>
    <t>07, 20</t>
  </si>
  <si>
    <t>03, 20, 38, 46</t>
  </si>
  <si>
    <r>
      <t>X = Sum of |(Format 3 beginning of period BCWS) – (Format 1 BCWS</t>
    </r>
    <r>
      <rPr>
        <vertAlign val="subscript"/>
        <sz val="12"/>
        <rFont val="Calibri"/>
        <family val="2"/>
        <scheme val="minor"/>
      </rPr>
      <t>CUR</t>
    </r>
    <r>
      <rPr>
        <sz val="12"/>
        <rFont val="Calibri"/>
        <family val="2"/>
        <scheme val="minor"/>
      </rPr>
      <t>)| for the last 6 reporting periods</t>
    </r>
  </si>
  <si>
    <r>
      <t>Y = Sum of BCWS</t>
    </r>
    <r>
      <rPr>
        <vertAlign val="subscript"/>
        <sz val="12"/>
        <rFont val="Calibri"/>
        <family val="2"/>
        <scheme val="minor"/>
      </rPr>
      <t>CUR</t>
    </r>
    <r>
      <rPr>
        <sz val="12"/>
        <rFont val="Calibri"/>
        <family val="2"/>
        <scheme val="minor"/>
      </rPr>
      <t xml:space="preserve"> for the last 6 reporting periods</t>
    </r>
  </si>
  <si>
    <t>15A1, 15A2</t>
  </si>
  <si>
    <t xml:space="preserve">X = (NCC + AUW + OTB) – (PMB + MR) </t>
  </si>
  <si>
    <t>06A401b</t>
  </si>
  <si>
    <t>X = Count of IMP criteria that are not represented in the IMS</t>
  </si>
  <si>
    <t>Y = Total count of IMP criteria</t>
  </si>
  <si>
    <t xml:space="preserve">X = Count of sampled incomplete CAs where ACWP incurred before the work authorization date </t>
  </si>
  <si>
    <t>Y = Total count of sampled incomplete CAs that have incurred actual costs</t>
  </si>
  <si>
    <t xml:space="preserve">Have PPs earned performance?   </t>
  </si>
  <si>
    <r>
      <t xml:space="preserve">Verify formulas:   
</t>
    </r>
    <r>
      <rPr>
        <u/>
        <sz val="12"/>
        <rFont val="Calibri"/>
        <family val="2"/>
        <scheme val="minor"/>
      </rPr>
      <t>Labor</t>
    </r>
    <r>
      <rPr>
        <sz val="12"/>
        <rFont val="Calibri"/>
        <family val="2"/>
        <scheme val="minor"/>
      </rPr>
      <t xml:space="preserve">
Rate Variance = (Earned Rate - Actual Rate) * Actual Hours
Volume Variance = (Earned Hours - Actual Hours) * Earned Rate
</t>
    </r>
    <r>
      <rPr>
        <u/>
        <sz val="12"/>
        <rFont val="Calibri"/>
        <family val="2"/>
        <scheme val="minor"/>
      </rPr>
      <t>Material</t>
    </r>
    <r>
      <rPr>
        <sz val="12"/>
        <rFont val="Calibri"/>
        <family val="2"/>
        <scheme val="minor"/>
      </rPr>
      <t xml:space="preserve">
Price Variance = (Earned Unit Price - Actual Unit Price) * Actual Quantity
Usage Variance = (Earned Quantity - Actual Quantity) * Earned Unit Price</t>
    </r>
  </si>
  <si>
    <t>27A101b</t>
  </si>
  <si>
    <t>Are comprehensive EACs performed according to the standards described in the EVM system description?</t>
  </si>
  <si>
    <t>X = Count of contracts with a CEAC not performed according to the EVMSD</t>
  </si>
  <si>
    <t>03, 06, 33</t>
  </si>
  <si>
    <t>X = Occurrence of a program EAC not substantiated with risks/opportunities and/or Program Manager’s assessment per the system description and risk management process</t>
  </si>
  <si>
    <t>X = Dollar value of UB samples not distributed within the timeframe specified in the SD</t>
  </si>
  <si>
    <t>Y = Total UB dollar value of sampled contract mods or baseline change requests</t>
  </si>
  <si>
    <t>METRIC RESULTS</t>
  </si>
  <si>
    <t>OOT/NoOOT</t>
  </si>
  <si>
    <t>If "OOT", Exception Okay?</t>
  </si>
  <si>
    <t>Test Metric Count</t>
  </si>
  <si>
    <t>Current Metric Revision</t>
  </si>
  <si>
    <t>Test Step</t>
  </si>
  <si>
    <t>Revision Comments</t>
  </si>
  <si>
    <t xml:space="preserve">Are contract work scope (SOW) requirements included in the WBS?
</t>
  </si>
  <si>
    <t>Y = Total count of discrete WPs in the IMS</t>
  </si>
  <si>
    <t>X = Count of incomplete tasks/activities &amp; milestones in the IMS with at least one start-to-finish predecessor</t>
  </si>
  <si>
    <t>Y = Total count of incomplete tasks/activities &amp; milestones in the IMS</t>
  </si>
  <si>
    <t>Are start-to-start and finish-to-finish relationships used in the schedule?</t>
  </si>
  <si>
    <t>X = Count of incomplete tasks/activities &amp; milestones in the IMS with at least one start-to-start or finish-to-finish predecessor</t>
  </si>
  <si>
    <t>Y = Total count of incomplete tasks/activities &amp; milestones</t>
  </si>
  <si>
    <t>X/Y ≤ 15%</t>
  </si>
  <si>
    <t xml:space="preserve">Are lags used in the schedule?  </t>
  </si>
  <si>
    <t>X = Count of incomplete tasks/activities &amp; milestones with at least one lag in the predecessor logic in the IMS</t>
  </si>
  <si>
    <t xml:space="preserve">Are leads used in the schedule?  </t>
  </si>
  <si>
    <t>X = Count of incomplete tasks/activities &amp; milestones with at least one lead in the predecessor logic in the IMS</t>
  </si>
  <si>
    <t>X/Y ≤ 2%</t>
  </si>
  <si>
    <t>X = Count of incomplete tasks/activities &amp; milestones with hard constraints</t>
  </si>
  <si>
    <t>Do LOE tasks/activities have discrete successors?</t>
  </si>
  <si>
    <t>Y = Total count of incomplete LOE tasks/activities in the IMS</t>
  </si>
  <si>
    <t>X/Y ≤ 20%</t>
  </si>
  <si>
    <t>Are there out of sequence tasks/activities &amp; milestones?</t>
  </si>
  <si>
    <t>Y = Total count of tasks/activities &amp; milestones</t>
  </si>
  <si>
    <t>X = Count of discrete incomplete tasks/activities &amp; milestones with either missing predecessors or missing successors</t>
  </si>
  <si>
    <t>Y =  Total count of discrete incomplete tasks/activities &amp; milestones</t>
  </si>
  <si>
    <t>X = Count of tasks/activities &amp; milestones on the constraint method critical path that are not on the contractor’s critical path</t>
  </si>
  <si>
    <t>Are key contractual milestones and events identified in the IMS?</t>
  </si>
  <si>
    <t xml:space="preserve">In the IMS, do all of the tasks/activities &amp; milestones have baseline start and baseline finish dates?  </t>
  </si>
  <si>
    <t>X = Count of tasks/activities &amp; milestones without baseline dates</t>
  </si>
  <si>
    <t>X = Count of tasks/activities &amp; milestones where actual start date does not equal previously reported actual start date</t>
  </si>
  <si>
    <t>Y = Total count of tasks/activities &amp; milestones with actual start dates</t>
  </si>
  <si>
    <t>X = Count of tasks/activities &amp; milestones where actual finish date does not equal previously reported actual finish date</t>
  </si>
  <si>
    <t>Y = Total count of tasks/activities &amp; milestones with actual finish dates</t>
  </si>
  <si>
    <t>Are actual start and actual finish dates valid for all tasks/activities &amp; milestones in the IMS?</t>
  </si>
  <si>
    <t>Are forecast start and finish dates valid for all tasks/activities &amp; milestones in the IMS?</t>
  </si>
  <si>
    <t xml:space="preserve">X = Count of incomplete tasks/activities &amp; milestones with either forecast start or forecast finish date riding the status date </t>
  </si>
  <si>
    <t>06I101b</t>
  </si>
  <si>
    <t>06I1</t>
  </si>
  <si>
    <t>06I201a</t>
  </si>
  <si>
    <t>06I2</t>
  </si>
  <si>
    <t>Are Schedule Visibility Tasks (SVTs) identified and controlled in the IMS?</t>
  </si>
  <si>
    <t>X = Sum of BAC for incomplete CAs with budgets that cannot be segregated by element of cost</t>
  </si>
  <si>
    <t>X = Count of WPs, PPs, and SLPPs with BAC ≤ 0 and | ACWPCUM | ≥ $100</t>
  </si>
  <si>
    <t>Y = Total count of WPs, PPs, and SLPPs</t>
  </si>
  <si>
    <t>10A109b</t>
  </si>
  <si>
    <t>Are PPs detail planned prior to the freeze period?</t>
  </si>
  <si>
    <t>X = Count of PPs that have baseline start dates within the freeze period</t>
  </si>
  <si>
    <t>12A401a</t>
  </si>
  <si>
    <t>12A4</t>
  </si>
  <si>
    <t>Y = UB</t>
  </si>
  <si>
    <t>Does Total Allocated Budget (TAB) reconcile to the sum of budgets?</t>
  </si>
  <si>
    <t>Does ACWPCUM in the EVMS reconcile to actual costs in the accounting system?</t>
  </si>
  <si>
    <t>X = Sum of actual indirect costs that do not reconcile between the EVMS and the Accounting System</t>
  </si>
  <si>
    <t>Y = Sum of total indirect ACWPCUM from the EVMS</t>
  </si>
  <si>
    <t xml:space="preserve">Do the root cause analysis, impact and corrective action address the variance/issue?  </t>
  </si>
  <si>
    <t>27A104b</t>
  </si>
  <si>
    <t>Are ETCs generated for completed WPs?</t>
  </si>
  <si>
    <t>X = Sum ETC value of completed WPs with ETC</t>
  </si>
  <si>
    <t>X/Y ≤ 25%</t>
  </si>
  <si>
    <t>X = Count of sampled contract modifications that were not incorporated into the PMB in a timely manner in accordance with the system description</t>
  </si>
  <si>
    <t xml:space="preserve">Are PMB changes being controlled in the freeze period per the system description?  </t>
  </si>
  <si>
    <t>X = Count of sampled PMB changes that are within the freeze period which do not meet the allowable System Description exceptions</t>
  </si>
  <si>
    <t>29A601a</t>
  </si>
  <si>
    <t>29A6</t>
  </si>
  <si>
    <t>X = Count of PPs/SLPPs where baseline start precedes the next rolling wave cycle</t>
  </si>
  <si>
    <t>Y = Total count of PPs/SLPPs</t>
  </si>
  <si>
    <t>X = Sum of BCWSCUM for WPs where (reporting period BCWSCUM - reporting period BCWSCUR) ≠ prior reporting period BCWSCUM</t>
  </si>
  <si>
    <t>Y = Total BCWSCUM for all WPs</t>
  </si>
  <si>
    <t>Are retroactive changes being made to cumulative BCWP?</t>
  </si>
  <si>
    <t>X = Sum of BCWPCUM for all WPs where (reporting period BCWPCUM - reporting period BCWPCUR) ≠ prior reporting period BCWPCUM</t>
  </si>
  <si>
    <t>Y = Total BCWPCUM for all WPs</t>
  </si>
  <si>
    <t>Artifact Name</t>
  </si>
  <si>
    <t>Data Element</t>
  </si>
  <si>
    <t>02 Accounting/Fiscal Calendar</t>
  </si>
  <si>
    <t>A Accounting month dates</t>
  </si>
  <si>
    <t>B Beginning of period (BOP) dates</t>
  </si>
  <si>
    <t xml:space="preserve">C End of period (EOP) dates </t>
  </si>
  <si>
    <t>03 EVM System Description</t>
  </si>
  <si>
    <t>B Internal replanning parameters</t>
  </si>
  <si>
    <t xml:space="preserve">C Permitted applications of MR </t>
  </si>
  <si>
    <t>D Permitted baseline changes during freeze period</t>
  </si>
  <si>
    <t>E Permitted changes to open WPs</t>
  </si>
  <si>
    <t>F Permitted EVTs for material</t>
  </si>
  <si>
    <t>G Permitted UB transactions</t>
  </si>
  <si>
    <t>H Planning window/freeze period</t>
  </si>
  <si>
    <t>J PMB incorporation timeframe</t>
  </si>
  <si>
    <t>K Process for incorporating indirect rates into budgets</t>
  </si>
  <si>
    <t>M Requirements for EAC risk/opportunity incorporation</t>
  </si>
  <si>
    <t xml:space="preserve">N UB distribution timeframe </t>
  </si>
  <si>
    <t>P Variance analysis thresholds</t>
  </si>
  <si>
    <t xml:space="preserve">Q WBS reporting level requirements </t>
  </si>
  <si>
    <t>S VAR requirements</t>
  </si>
  <si>
    <t>T Freeze period baseline change exceptions</t>
  </si>
  <si>
    <t>U Guidance on EVTs</t>
  </si>
  <si>
    <t>V Process for LOE/discrete work decomposition</t>
  </si>
  <si>
    <t>04 Contract Statement of Work</t>
  </si>
  <si>
    <t xml:space="preserve">A Contractual milestones </t>
  </si>
  <si>
    <t>B SOW paragraphs</t>
  </si>
  <si>
    <t>05 Contract Work Breakdown Structure Dictionary</t>
  </si>
  <si>
    <t>A SOW references</t>
  </si>
  <si>
    <t>06 Contractual Documents</t>
  </si>
  <si>
    <t>A Contracts requiring EVMS</t>
  </si>
  <si>
    <t xml:space="preserve">B Contractual milestones </t>
  </si>
  <si>
    <t>C Contractual and/or CLIN Period of Performance (PoP)</t>
  </si>
  <si>
    <t>D Requirement to report recurring/non-recurring costs</t>
  </si>
  <si>
    <t>E Requirement to report unit or lot costs</t>
  </si>
  <si>
    <t xml:space="preserve">06 Contractual Documents </t>
  </si>
  <si>
    <t>G Contractual mods (authorization dates)</t>
  </si>
  <si>
    <t>H Contractual mods adding/removing scope</t>
  </si>
  <si>
    <t>07 Organization Breakdown Structure</t>
  </si>
  <si>
    <t>A OBS elements</t>
  </si>
  <si>
    <t>08 Control Account Plans</t>
  </si>
  <si>
    <t>A Element of Cost (material)</t>
  </si>
  <si>
    <t>09 Work Authorization Documentation (WAD)</t>
  </si>
  <si>
    <t xml:space="preserve">A Approval date </t>
  </si>
  <si>
    <t xml:space="preserve">B BAC </t>
  </si>
  <si>
    <t>C Baseline Finish Date</t>
  </si>
  <si>
    <t>D Baseline Start Date</t>
  </si>
  <si>
    <t>E Current/previous CA BAC</t>
  </si>
  <si>
    <t>F Period of Performance (PoP)</t>
  </si>
  <si>
    <t>G Scope description</t>
  </si>
  <si>
    <t>10 Integrated Master Plan</t>
  </si>
  <si>
    <t>A IMP code</t>
  </si>
  <si>
    <t>B Summary tasks</t>
  </si>
  <si>
    <t>11 Integrated Master Schedule (IMS)</t>
  </si>
  <si>
    <t>A Actual Finish Date</t>
  </si>
  <si>
    <t>AA Leads</t>
  </si>
  <si>
    <t>AB OBS elements</t>
  </si>
  <si>
    <t>AC Planning Package UIDs</t>
  </si>
  <si>
    <t>AD Predecessors</t>
  </si>
  <si>
    <t>AE Predecessor (Type)</t>
  </si>
  <si>
    <t>AF Remaining Duration</t>
  </si>
  <si>
    <t>AG Status Date</t>
  </si>
  <si>
    <t>AJ Successors</t>
  </si>
  <si>
    <t>AK Successor (Type)</t>
  </si>
  <si>
    <t>AL Summary Task UIDs</t>
  </si>
  <si>
    <t>AN WBS elements</t>
  </si>
  <si>
    <t>AP WP/PP/SLPP UIDs</t>
  </si>
  <si>
    <t>AQ Duration/Forecast Duration</t>
  </si>
  <si>
    <t>B Actual Finish Date (prior month)</t>
  </si>
  <si>
    <t>C Actual Start Date</t>
  </si>
  <si>
    <t>D Actual Start Date (prior month)</t>
  </si>
  <si>
    <t xml:space="preserve">E Approved risk mitigation activities </t>
  </si>
  <si>
    <t>F Baseline Duration</t>
  </si>
  <si>
    <t>G Baseline Finish Date</t>
  </si>
  <si>
    <t>H Baseline Finish Date (period to period comparison)</t>
  </si>
  <si>
    <t>J Baseline Start Date</t>
  </si>
  <si>
    <t>K Baseline Start Date (period to period comparison)</t>
  </si>
  <si>
    <t>L BCWS (time-phasing)</t>
  </si>
  <si>
    <t>M Beginning of period (BOP) dates</t>
  </si>
  <si>
    <t>N Constraint Date</t>
  </si>
  <si>
    <t>P Constraint Method Critical Path Activities</t>
  </si>
  <si>
    <t>Q Constraint Type</t>
  </si>
  <si>
    <t xml:space="preserve">R Contractual milestones </t>
  </si>
  <si>
    <t xml:space="preserve">S End of period (EOP) dates </t>
  </si>
  <si>
    <t>T EV % complete</t>
  </si>
  <si>
    <t>U EVT</t>
  </si>
  <si>
    <t>V Forecast Finish Date</t>
  </si>
  <si>
    <t>W Forecast Start Date</t>
  </si>
  <si>
    <t>X Total Float/Slack</t>
  </si>
  <si>
    <t>Y IMP code</t>
  </si>
  <si>
    <t>Z Lags</t>
  </si>
  <si>
    <t>12 Program Critical Path</t>
  </si>
  <si>
    <t>A Program Critical Path Activities</t>
  </si>
  <si>
    <t>13 EV Cost Tool Data</t>
  </si>
  <si>
    <t>A Monthly overhead cost accumulation (by overhead pool)</t>
  </si>
  <si>
    <t>AA CA UIDs</t>
  </si>
  <si>
    <t>AB CAM assignment</t>
  </si>
  <si>
    <r>
      <t>AC CPI</t>
    </r>
    <r>
      <rPr>
        <vertAlign val="subscript"/>
        <sz val="11"/>
        <rFont val="Calibri"/>
        <family val="2"/>
        <scheme val="minor"/>
      </rPr>
      <t xml:space="preserve">CUM </t>
    </r>
    <r>
      <rPr>
        <sz val="11"/>
        <rFont val="Calibri"/>
        <family val="2"/>
        <scheme val="minor"/>
      </rPr>
      <t>(derived)</t>
    </r>
  </si>
  <si>
    <t>AD Cumulative Cost Variance</t>
  </si>
  <si>
    <t>AE Cumulative Schedule Variance</t>
  </si>
  <si>
    <t>AF Current Cost Variance</t>
  </si>
  <si>
    <t>AG Current Schedule Variance</t>
  </si>
  <si>
    <t xml:space="preserve">AH EAC </t>
  </si>
  <si>
    <t>AJ Element of Cost</t>
  </si>
  <si>
    <t>AK Element of Cost (material)</t>
  </si>
  <si>
    <t>AL ETC</t>
  </si>
  <si>
    <t>AM ETC (time-phased)</t>
  </si>
  <si>
    <t>AN EV % complete</t>
  </si>
  <si>
    <t>AP EVT</t>
  </si>
  <si>
    <t>AQ Indirect rate table</t>
  </si>
  <si>
    <t>AR MR</t>
  </si>
  <si>
    <t>AS OBS elements</t>
  </si>
  <si>
    <t>AT Planning Package UIDs</t>
  </si>
  <si>
    <r>
      <t>AW TCPI</t>
    </r>
    <r>
      <rPr>
        <vertAlign val="subscript"/>
        <sz val="11"/>
        <rFont val="Calibri"/>
        <family val="2"/>
        <scheme val="minor"/>
      </rPr>
      <t>EAC</t>
    </r>
    <r>
      <rPr>
        <sz val="11"/>
        <rFont val="Calibri"/>
        <family val="2"/>
        <scheme val="minor"/>
      </rPr>
      <t xml:space="preserve"> (derived)</t>
    </r>
  </si>
  <si>
    <t>AX UB</t>
  </si>
  <si>
    <t>AY Variance at Complete</t>
  </si>
  <si>
    <t>AZ WBS elements</t>
  </si>
  <si>
    <t xml:space="preserve">B Unburdened and burdened cost </t>
  </si>
  <si>
    <t>BA WP/PP/SLPP UIDs</t>
  </si>
  <si>
    <r>
      <t>C ACWP</t>
    </r>
    <r>
      <rPr>
        <vertAlign val="subscript"/>
        <sz val="11"/>
        <rFont val="Calibri"/>
        <family val="2"/>
        <scheme val="minor"/>
      </rPr>
      <t>CUM</t>
    </r>
  </si>
  <si>
    <r>
      <t>D ACWP</t>
    </r>
    <r>
      <rPr>
        <vertAlign val="subscript"/>
        <sz val="11"/>
        <rFont val="Calibri"/>
        <family val="2"/>
        <scheme val="minor"/>
      </rPr>
      <t xml:space="preserve">CUM </t>
    </r>
    <r>
      <rPr>
        <sz val="11"/>
        <rFont val="Calibri"/>
        <family val="2"/>
        <scheme val="minor"/>
      </rPr>
      <t>(current and prior month)</t>
    </r>
  </si>
  <si>
    <r>
      <t>E ACWP</t>
    </r>
    <r>
      <rPr>
        <vertAlign val="subscript"/>
        <sz val="11"/>
        <rFont val="Calibri"/>
        <family val="2"/>
        <scheme val="minor"/>
      </rPr>
      <t>CUR</t>
    </r>
  </si>
  <si>
    <r>
      <t>F ACWP</t>
    </r>
    <r>
      <rPr>
        <vertAlign val="subscript"/>
        <sz val="11"/>
        <rFont val="Calibri"/>
        <family val="2"/>
        <scheme val="minor"/>
      </rPr>
      <t>CUR</t>
    </r>
    <r>
      <rPr>
        <sz val="11"/>
        <rFont val="Calibri"/>
        <family val="2"/>
        <scheme val="minor"/>
      </rPr>
      <t xml:space="preserve"> (non-material)</t>
    </r>
  </si>
  <si>
    <r>
      <t>G ACWP</t>
    </r>
    <r>
      <rPr>
        <vertAlign val="subscript"/>
        <sz val="11"/>
        <rFont val="Calibri"/>
        <family val="2"/>
        <scheme val="minor"/>
      </rPr>
      <t>CUR</t>
    </r>
    <r>
      <rPr>
        <sz val="11"/>
        <rFont val="Calibri"/>
        <family val="2"/>
        <scheme val="minor"/>
      </rPr>
      <t xml:space="preserve"> (of selected months)</t>
    </r>
  </si>
  <si>
    <t>H BAC</t>
  </si>
  <si>
    <t>J BAC for CA</t>
  </si>
  <si>
    <t>L BAC for WP (current and prior month)</t>
  </si>
  <si>
    <t>N Baseline Finish Date</t>
  </si>
  <si>
    <t>P Baseline Start Date</t>
  </si>
  <si>
    <r>
      <t>Q BCWP</t>
    </r>
    <r>
      <rPr>
        <vertAlign val="subscript"/>
        <sz val="11"/>
        <rFont val="Calibri"/>
        <family val="2"/>
        <scheme val="minor"/>
      </rPr>
      <t>CUM</t>
    </r>
  </si>
  <si>
    <r>
      <t>R BCWP</t>
    </r>
    <r>
      <rPr>
        <vertAlign val="subscript"/>
        <sz val="11"/>
        <rFont val="Calibri"/>
        <family val="2"/>
        <scheme val="minor"/>
      </rPr>
      <t xml:space="preserve">CUM </t>
    </r>
    <r>
      <rPr>
        <sz val="11"/>
        <rFont val="Calibri"/>
        <family val="2"/>
        <scheme val="minor"/>
      </rPr>
      <t>(current and prior month)</t>
    </r>
  </si>
  <si>
    <r>
      <t>S BCWP</t>
    </r>
    <r>
      <rPr>
        <vertAlign val="subscript"/>
        <sz val="11"/>
        <rFont val="Calibri"/>
        <family val="2"/>
        <scheme val="minor"/>
      </rPr>
      <t>CUR</t>
    </r>
  </si>
  <si>
    <r>
      <t>T BCWP</t>
    </r>
    <r>
      <rPr>
        <vertAlign val="subscript"/>
        <sz val="11"/>
        <rFont val="Calibri"/>
        <family val="2"/>
        <scheme val="minor"/>
      </rPr>
      <t>CUR</t>
    </r>
    <r>
      <rPr>
        <sz val="11"/>
        <rFont val="Calibri"/>
        <family val="2"/>
        <scheme val="minor"/>
      </rPr>
      <t xml:space="preserve"> (non-material)</t>
    </r>
  </si>
  <si>
    <t>U BCWS (time-phasing)</t>
  </si>
  <si>
    <r>
      <t>V BCWS</t>
    </r>
    <r>
      <rPr>
        <vertAlign val="subscript"/>
        <sz val="11"/>
        <rFont val="Calibri"/>
        <family val="2"/>
        <scheme val="minor"/>
      </rPr>
      <t>CUM</t>
    </r>
  </si>
  <si>
    <r>
      <t>W BCWS</t>
    </r>
    <r>
      <rPr>
        <vertAlign val="subscript"/>
        <sz val="11"/>
        <rFont val="Calibri"/>
        <family val="2"/>
        <scheme val="minor"/>
      </rPr>
      <t xml:space="preserve">CUM </t>
    </r>
    <r>
      <rPr>
        <sz val="11"/>
        <rFont val="Calibri"/>
        <family val="2"/>
        <scheme val="minor"/>
      </rPr>
      <t>(current and prior month)</t>
    </r>
  </si>
  <si>
    <r>
      <t>X BCWS</t>
    </r>
    <r>
      <rPr>
        <vertAlign val="subscript"/>
        <sz val="11"/>
        <rFont val="Calibri"/>
        <family val="2"/>
        <scheme val="minor"/>
      </rPr>
      <t>CUR</t>
    </r>
  </si>
  <si>
    <r>
      <t>Y BCWS</t>
    </r>
    <r>
      <rPr>
        <vertAlign val="subscript"/>
        <sz val="11"/>
        <rFont val="Calibri"/>
        <family val="2"/>
        <scheme val="minor"/>
      </rPr>
      <t>CUR</t>
    </r>
    <r>
      <rPr>
        <sz val="11"/>
        <rFont val="Calibri"/>
        <family val="2"/>
        <scheme val="minor"/>
      </rPr>
      <t xml:space="preserve"> for CA</t>
    </r>
  </si>
  <si>
    <r>
      <t>Z BCWS</t>
    </r>
    <r>
      <rPr>
        <vertAlign val="subscript"/>
        <sz val="11"/>
        <rFont val="Calibri"/>
        <family val="2"/>
        <scheme val="minor"/>
      </rPr>
      <t>CUR</t>
    </r>
    <r>
      <rPr>
        <sz val="11"/>
        <rFont val="Calibri"/>
        <family val="2"/>
        <scheme val="minor"/>
      </rPr>
      <t xml:space="preserve"> for WP and PP</t>
    </r>
  </si>
  <si>
    <t>14 Accounting System Data</t>
  </si>
  <si>
    <t>A Capability to report recurring/non-recurring costs</t>
  </si>
  <si>
    <t>B Capability to report unit or lot costs</t>
  </si>
  <si>
    <t>C Contract level cumulative actual direct costs</t>
  </si>
  <si>
    <t>E Direct/indirect rates</t>
  </si>
  <si>
    <t>F Indirect rates (rate table)</t>
  </si>
  <si>
    <t>G Material transfers/loans</t>
  </si>
  <si>
    <t xml:space="preserve">H Contract Level Cumulative Actual Indirect Costs </t>
  </si>
  <si>
    <t>15 Internal Variance Analysis Thresholds</t>
  </si>
  <si>
    <t>A Internal variance analysis thresholds</t>
  </si>
  <si>
    <t>16 Internal Variance Analysis Reports</t>
  </si>
  <si>
    <t>A VARs</t>
  </si>
  <si>
    <t>17 Variance Analysis Reports (VARs)</t>
  </si>
  <si>
    <t>A Indirect VARs</t>
  </si>
  <si>
    <t xml:space="preserve">B Price Variance (PV) formula </t>
  </si>
  <si>
    <t xml:space="preserve">C Usage Variance (UV) formula </t>
  </si>
  <si>
    <t>D VARs</t>
  </si>
  <si>
    <t>18 Baseline Control Logs</t>
  </si>
  <si>
    <t>A Baseline changes (effective dates)</t>
  </si>
  <si>
    <t>B Baseline changes (selected)</t>
  </si>
  <si>
    <t>C Baseline changes involving budget distributions</t>
  </si>
  <si>
    <t>D Baseline changes involving UB transactions</t>
  </si>
  <si>
    <t>E Budget change values</t>
  </si>
  <si>
    <t>F CBB</t>
  </si>
  <si>
    <t>G Date of contractual mod incorporation into PMB</t>
  </si>
  <si>
    <t>H OTB budget</t>
  </si>
  <si>
    <t>J PMB change</t>
  </si>
  <si>
    <t>K UB</t>
  </si>
  <si>
    <t>L UB distributions</t>
  </si>
  <si>
    <t>19 Corrective Action Log</t>
  </si>
  <si>
    <t>A Corrective action log entries</t>
  </si>
  <si>
    <t>B Corrective action log status date</t>
  </si>
  <si>
    <t>C Estimated completion dates (open corrective actions)</t>
  </si>
  <si>
    <t>R Format 3 beginning of period BCWS</t>
  </si>
  <si>
    <t>S Format 3 PMB net change (derived)</t>
  </si>
  <si>
    <t>23 CAS Disclosure Statement</t>
  </si>
  <si>
    <t xml:space="preserve">A Indirect cost pools </t>
  </si>
  <si>
    <t>B Method of application of indirect rates to direct costs</t>
  </si>
  <si>
    <t>D Process for updating and applying indirect rates</t>
  </si>
  <si>
    <t>24 FPRA/FPRP (or published rates)</t>
  </si>
  <si>
    <t>A Direct/indirect rates</t>
  </si>
  <si>
    <t>B Overhead categories/departments</t>
  </si>
  <si>
    <t>C Published indirect rates</t>
  </si>
  <si>
    <t>25 Customer Approval for OTB</t>
  </si>
  <si>
    <t>A OTB approval</t>
  </si>
  <si>
    <t>B OTB budget</t>
  </si>
  <si>
    <t>28 Risk &amp; Opportunities Log/Register</t>
  </si>
  <si>
    <t xml:space="preserve">A Approved risk mitigation activities </t>
  </si>
  <si>
    <t>B Factored risks/opportunities</t>
  </si>
  <si>
    <t>29 MRP/ERP System Data</t>
  </si>
  <si>
    <t>A Material items issued to contract</t>
  </si>
  <si>
    <t>B Material transfers/loans</t>
  </si>
  <si>
    <t>C Material Need dates based on Material Category</t>
  </si>
  <si>
    <t>32 Quantifiable Backup Data</t>
  </si>
  <si>
    <t>A EV % complete</t>
  </si>
  <si>
    <t>B QBD Steps and Weights</t>
  </si>
  <si>
    <t>33 Comprehensive EAC Documentation</t>
  </si>
  <si>
    <t>A CEAC commencement and completion dates</t>
  </si>
  <si>
    <t>36 Program Detail Schedules</t>
  </si>
  <si>
    <t>A Baseline Finish Date</t>
  </si>
  <si>
    <t>B Baseline Start Date</t>
  </si>
  <si>
    <t>C Forecast Finish Date</t>
  </si>
  <si>
    <t>D Forecast Start Date</t>
  </si>
  <si>
    <t>38 Contract WBS</t>
  </si>
  <si>
    <t>A Lowest reporting-level WBS elements</t>
  </si>
  <si>
    <t>39 Organizational Charts</t>
  </si>
  <si>
    <t>B OBS elements</t>
  </si>
  <si>
    <t>41 Budget Log</t>
  </si>
  <si>
    <t>A Baseline changes</t>
  </si>
  <si>
    <t>B CBB/TAB changes (effective dates)</t>
  </si>
  <si>
    <t>C Current period MR changes</t>
  </si>
  <si>
    <t>D Current period UB changes</t>
  </si>
  <si>
    <t>F MR</t>
  </si>
  <si>
    <t xml:space="preserve">G MR transactions </t>
  </si>
  <si>
    <t>H Scope description</t>
  </si>
  <si>
    <t>J UB</t>
  </si>
  <si>
    <t>K UB transactions</t>
  </si>
  <si>
    <t>43 Baseline Change Request</t>
  </si>
  <si>
    <t>A Baseline change substantiation</t>
  </si>
  <si>
    <t>B Baseline Finish Date</t>
  </si>
  <si>
    <t>C Baseline Start Date</t>
  </si>
  <si>
    <t>D Budget change values</t>
  </si>
  <si>
    <t>E MR transaction substantiation</t>
  </si>
  <si>
    <t>F Scope description</t>
  </si>
  <si>
    <t>G UB transaction substantiation</t>
  </si>
  <si>
    <t>A VAR thresholds/requirements</t>
  </si>
  <si>
    <t xml:space="preserve">B WBS reporting level requirements </t>
  </si>
  <si>
    <t>49 Estimated Actuals Reconciliation</t>
  </si>
  <si>
    <t>A Estimated actual costs</t>
  </si>
  <si>
    <t>B Estimated actual costs (supporting documentation)</t>
  </si>
  <si>
    <t>50 Cost Tool Calendar</t>
  </si>
  <si>
    <t>A Beginning of period (BOP) dates</t>
  </si>
  <si>
    <t xml:space="preserve">B End of period (EOP) dates </t>
  </si>
  <si>
    <t>52 EVMS Analysis Tool Data</t>
  </si>
  <si>
    <t>A Cumulative Cost Variance</t>
  </si>
  <si>
    <t>B Cumulative Schedule Variance</t>
  </si>
  <si>
    <t>C Current Cost Variance</t>
  </si>
  <si>
    <t>D Current Schedule Variance</t>
  </si>
  <si>
    <t>E Variance at Complete</t>
  </si>
  <si>
    <t>53 Resource Plans</t>
  </si>
  <si>
    <t>A ETC (time-phased)</t>
  </si>
  <si>
    <t>54 Actual Cost Reconciliation</t>
  </si>
  <si>
    <t>A Actual cost reconciliation</t>
  </si>
  <si>
    <t>55 BOM</t>
  </si>
  <si>
    <t>56 CSDR</t>
  </si>
  <si>
    <t>57 Customer Approval for OTS</t>
  </si>
  <si>
    <t>A OTS approval</t>
  </si>
  <si>
    <t>58 Other Lower Level/Supplemental Schedules (e.g., MRP/ERP System)</t>
  </si>
  <si>
    <t>59 RAM</t>
  </si>
  <si>
    <t>A CAM assignment</t>
  </si>
  <si>
    <t>60 Letter of Accounting System Approval from ACO or other cognizant authority</t>
  </si>
  <si>
    <t>A Accounting System Approval</t>
  </si>
  <si>
    <t>61 Letter of MMAS Approval from ACO or other cognizant authority</t>
  </si>
  <si>
    <t>A MMAS Approval</t>
  </si>
  <si>
    <t xml:space="preserve">Request Date: </t>
  </si>
  <si>
    <t xml:space="preserve">Requested Data Delivery Date: </t>
  </si>
  <si>
    <t>Artifact #</t>
  </si>
  <si>
    <t>Artifact Description</t>
  </si>
  <si>
    <t>Periodicity</t>
  </si>
  <si>
    <t>01</t>
  </si>
  <si>
    <t>Program Summary Data</t>
  </si>
  <si>
    <t>For each program provide the below items in one excel file</t>
  </si>
  <si>
    <t>Integrated Master Plan (IMP) on Contract? (Yes/No)</t>
  </si>
  <si>
    <t># of IMP Codes</t>
  </si>
  <si>
    <t>Freeze Period (i.e. 60 days)</t>
  </si>
  <si>
    <t>Number of Work Packages (WP)</t>
  </si>
  <si>
    <t>Number of Control Accounts (CA)</t>
  </si>
  <si>
    <t>02</t>
  </si>
  <si>
    <t>Accounting Fiscal Calendar</t>
  </si>
  <si>
    <t>Fiscal Calendar Used (include all accounting periods from beginning of program until program completion)</t>
  </si>
  <si>
    <t>03</t>
  </si>
  <si>
    <t>EVM System Description</t>
  </si>
  <si>
    <t>System Descriptions, corporate operating instructions, standard operating procedures, and program unique directives/procedures. (Include the latest approved versions)</t>
  </si>
  <si>
    <t>04</t>
  </si>
  <si>
    <t>Contract Statement of Work</t>
  </si>
  <si>
    <t>Contract Statement  of Work</t>
  </si>
  <si>
    <t>05</t>
  </si>
  <si>
    <t>Contract Work Breakdown Structure Dictionary</t>
  </si>
  <si>
    <t>Contract Work Breakdown Structure Dictionary. Include reference ID to the SOW.</t>
  </si>
  <si>
    <t>06</t>
  </si>
  <si>
    <t>Contractual Documents</t>
  </si>
  <si>
    <t>Initial contract, and contract modifications since program inception, e.g., contract modification, letter to proceed from contracts office or legal office, not-to-exceed letter, change order, engineering change order, delivery order, basic ordering agreement, etc.</t>
  </si>
  <si>
    <t>Comprehensive list by date, dollar value, funding and changes to the contract target cost.</t>
  </si>
  <si>
    <t>Electronic copies of all contract mods for the last 12 months.</t>
  </si>
  <si>
    <t>07</t>
  </si>
  <si>
    <t>Organization Breakdown Structure</t>
  </si>
  <si>
    <t>08</t>
  </si>
  <si>
    <t>Control Account Plan (CAP)</t>
  </si>
  <si>
    <t>Control Account Plans (CAP) by element of cost (i.e., labor hours and dollars, material dollars and other direct cost dollars) and their associated burdens and overhead costs.  Must include any Summary Level Planning Packages (SLPPs).  Provide these CAPs in the form of an excel export.</t>
  </si>
  <si>
    <t>09</t>
  </si>
  <si>
    <t>Work Authorization Documentation (WAD)</t>
  </si>
  <si>
    <t>Work Authorization Documents for entire program.</t>
  </si>
  <si>
    <t>Integrated Master Plan (IMP)</t>
  </si>
  <si>
    <t>Integrated Master Plan (IMP) if on Contract.</t>
  </si>
  <si>
    <t>Integrated Master Schedule (IMS)</t>
  </si>
  <si>
    <t xml:space="preserve"> Integrated Master Schedule including summary, intermediate and detailed schedules. Provide backups directly from the scheduling tool (native format).</t>
  </si>
  <si>
    <t>Program Critical Path</t>
  </si>
  <si>
    <t>Provide the program latest critical path. Include a list of the settings used during the critical path calculation including the status date, calendar and any calculation options that could impact how the tool calculates critical path.  Also, include critical path procedure(s) and/or references to critical path procedure(s) in system description (or other applicable documents)</t>
  </si>
  <si>
    <t>EV Cost Tool Data</t>
  </si>
  <si>
    <t>Unique ID</t>
  </si>
  <si>
    <t>Control account ID</t>
  </si>
  <si>
    <t>Work package ID</t>
  </si>
  <si>
    <t>Planning package and work package indicator (e.g., PP, WP, SLPP)</t>
  </si>
  <si>
    <t>Description</t>
  </si>
  <si>
    <t xml:space="preserve">WBS </t>
  </si>
  <si>
    <t>OBS</t>
  </si>
  <si>
    <t>CAM name</t>
  </si>
  <si>
    <t>Earned Value Technique (EVT)</t>
  </si>
  <si>
    <t>Element of Cost (EOC)</t>
  </si>
  <si>
    <t>Reporting period (month and year)</t>
  </si>
  <si>
    <t>Baseline Start</t>
  </si>
  <si>
    <t>Baseline Finish</t>
  </si>
  <si>
    <t>Actual Start</t>
  </si>
  <si>
    <t>Monthly</t>
  </si>
  <si>
    <t>Actual Finish</t>
  </si>
  <si>
    <t>Annual</t>
  </si>
  <si>
    <t>Forecast Start</t>
  </si>
  <si>
    <t>Quarterly</t>
  </si>
  <si>
    <t>Forecast Finish</t>
  </si>
  <si>
    <t>Current BCWS</t>
  </si>
  <si>
    <t>Current BCWP</t>
  </si>
  <si>
    <t>Current ACWP</t>
  </si>
  <si>
    <t>CUM BCWS</t>
  </si>
  <si>
    <t>CUM BCWP</t>
  </si>
  <si>
    <t>CUM ACWP</t>
  </si>
  <si>
    <t>BAC</t>
  </si>
  <si>
    <t xml:space="preserve">EAC </t>
  </si>
  <si>
    <t xml:space="preserve">ETC </t>
  </si>
  <si>
    <t>Current Cost Variance</t>
  </si>
  <si>
    <t>Current Schedule Variance</t>
  </si>
  <si>
    <t>Cumulative Cost Variance</t>
  </si>
  <si>
    <t>Cumulative Schedule Variance</t>
  </si>
  <si>
    <t>Variance at Complete</t>
  </si>
  <si>
    <t>Accounting System Data</t>
  </si>
  <si>
    <t>See specific testing information</t>
  </si>
  <si>
    <t>Internal Variance Analysis Thresholds</t>
  </si>
  <si>
    <t>Internal variance analysis thresholds</t>
  </si>
  <si>
    <t>Internal Variance Analysis Reports</t>
  </si>
  <si>
    <t>Internal Variance Analysis Reports (VARs)</t>
  </si>
  <si>
    <t>Variance Analysis Reports (VARs)</t>
  </si>
  <si>
    <t>Variance Analysis Reports (VARs) (Direct/Indirect)</t>
  </si>
  <si>
    <t>Baseline Control Logs</t>
  </si>
  <si>
    <t>Management Reserve (MR)</t>
  </si>
  <si>
    <t>Undistributed Budget (UB)</t>
  </si>
  <si>
    <t>Performance Measurement Baseline (PMB) and/or Contract Budget Base (CBB)</t>
  </si>
  <si>
    <t>Corrective Action Log</t>
  </si>
  <si>
    <t>Corrective Action Tracking System Log or database</t>
  </si>
  <si>
    <t>Format 1</t>
  </si>
  <si>
    <t>Format 2</t>
  </si>
  <si>
    <t>Format 3</t>
  </si>
  <si>
    <t>Format 5</t>
  </si>
  <si>
    <t>CAS Disclosure Statement</t>
  </si>
  <si>
    <t>CAS Disclosure Statement and any applicable policies and procedures, desk instructions, etc., addressing the accounting process</t>
  </si>
  <si>
    <t>FPRA/FPRP (or published rates)</t>
  </si>
  <si>
    <t>Forward Pricing Rate documentation, at time of program baseline, last OTB - if applicable, and start of current fiscal year. (Provide most recent FPRA, FPRP being utilized.)</t>
  </si>
  <si>
    <t>Customer Approval for OTB</t>
  </si>
  <si>
    <t>CBAR - MMAS, Accounting System Status</t>
  </si>
  <si>
    <t xml:space="preserve"> </t>
  </si>
  <si>
    <t>CFSR</t>
  </si>
  <si>
    <t>Risk &amp; Opportunities Log/Register</t>
  </si>
  <si>
    <t>MRP/ERP System Data</t>
  </si>
  <si>
    <t>Quantifiable Backup Data</t>
  </si>
  <si>
    <t>Comprehensive EAC Documentation</t>
  </si>
  <si>
    <t>Mapping of EVMS Data from Sub to Prime</t>
  </si>
  <si>
    <t>Intermediate Schedules</t>
  </si>
  <si>
    <t>Program Detail Schedules</t>
  </si>
  <si>
    <t>Contract WBS</t>
  </si>
  <si>
    <t>Organizational Charts</t>
  </si>
  <si>
    <t>Program WBS</t>
  </si>
  <si>
    <t>Budget Log</t>
  </si>
  <si>
    <t>wInsight Data (or equivalent)</t>
  </si>
  <si>
    <t>wInsight .wsa files (entire program at lowest level produced from cost tool).</t>
  </si>
  <si>
    <t>Baseline Change Request</t>
  </si>
  <si>
    <t>or equivalent Baseline Change Documentation</t>
  </si>
  <si>
    <t>Cost Data Dictionary</t>
  </si>
  <si>
    <t>IMS Data Dictionary</t>
  </si>
  <si>
    <t>IPMR/CPR CDRL</t>
  </si>
  <si>
    <t>IMS CDRL</t>
  </si>
  <si>
    <t>CAS Disclosure Statement Approval</t>
  </si>
  <si>
    <t xml:space="preserve">Estimated Actuals Reconciliation </t>
  </si>
  <si>
    <t>To include supporting documentation (eg, invoices, emails, subcontractor CPR)</t>
  </si>
  <si>
    <t>Cost Tool Calendar</t>
  </si>
  <si>
    <t>LOE Justification</t>
  </si>
  <si>
    <t>EVMS Analysis Tool Data</t>
  </si>
  <si>
    <t>Resource Plans</t>
  </si>
  <si>
    <t>Actual Cost Reconciliation</t>
  </si>
  <si>
    <t>BOM</t>
  </si>
  <si>
    <t>CSDR</t>
  </si>
  <si>
    <t>Customer Approval for OTS</t>
  </si>
  <si>
    <t>Other Lower Level/Supplemental Schedules (e.g., MRP/ERP System)</t>
  </si>
  <si>
    <t>RAM</t>
  </si>
  <si>
    <t>Letter of Accounting System Approval from ACO or other cognizant authority</t>
  </si>
  <si>
    <t>Letter of MMAS Approval from ACO or other cognizant authority</t>
  </si>
  <si>
    <t>Metrics Archive - purpose is to show the history of metrics that were deleted from the pilot phase until time now</t>
  </si>
  <si>
    <t>Status</t>
  </si>
  <si>
    <t>Comments</t>
  </si>
  <si>
    <t>DELETED NOV 2018 CCB</t>
  </si>
  <si>
    <t>N</t>
  </si>
  <si>
    <t>Intended to capture that the ktr has a process for updating indirect rates, and is following that process; after NOV 2018 CCB, replaced with a new 19A301a that checks whether the ACWPcum in the EVMS reconciles to the actual costs in the accounting system</t>
  </si>
  <si>
    <t>DELETED</t>
  </si>
  <si>
    <t>01A101a</t>
  </si>
  <si>
    <t>DELETED DURING PILOT</t>
  </si>
  <si>
    <t>Does the WBS extend to the level required by the EVM System Description or CPR/IPMR requirement?</t>
  </si>
  <si>
    <t xml:space="preserve">X = Count of required WBS elements that do not extend to the level required by the EVMSD or CPR/IPMR reporting requirements </t>
  </si>
  <si>
    <t>Y = Total count of lowest level WBS elements</t>
  </si>
  <si>
    <t>20, 38, 46</t>
  </si>
  <si>
    <t>Set threshold to 0; clarified WBS test to the level of CDRL or SD .</t>
  </si>
  <si>
    <t>03A101b</t>
  </si>
  <si>
    <t xml:space="preserve">Is CA data (e.g. ID, budget, PoP, WBS/OBS) traceable between the system artifacts including schedule, cost data, and WAD?
</t>
  </si>
  <si>
    <t>X = Total $ BAC (from WAD) of incomplete CAs (at a minimum) with IMS baseline dates outside the WAD PoP</t>
  </si>
  <si>
    <t>Y = Total $ BAC (from WAD) of incomplete CAs in IMS</t>
  </si>
  <si>
    <t>DELETED - test measure of materiality</t>
  </si>
  <si>
    <t>03A101d</t>
  </si>
  <si>
    <t>X = (Cost Tool BAC - WAD BAC) for incomplete CAs where the BAC from the WAD does not match the BAC from the Cost tool</t>
  </si>
  <si>
    <t>Y = total $ BAC of incomplete CAs in the Cost tool</t>
  </si>
  <si>
    <t>06A201a</t>
  </si>
  <si>
    <t>Are actual start and finish dates valid for all tasks and milestones in the IMS?</t>
  </si>
  <si>
    <t xml:space="preserve">X =  # of tasks and milestones with either actual start or actual finish past status date </t>
  </si>
  <si>
    <t>Y = total # of tasks and milestones</t>
  </si>
  <si>
    <t>Attribute changed to A5 - metric renumbered see 06A506a</t>
  </si>
  <si>
    <t>RENAMED/COMBINED</t>
  </si>
  <si>
    <t>06A202a</t>
  </si>
  <si>
    <t>Are forecast start and finish dates valid for all tasks and milestones in the IMS?</t>
  </si>
  <si>
    <t xml:space="preserve">X=  # of incomplete tasks  and milestones with either forecast start or forecast finish before status date </t>
  </si>
  <si>
    <t xml:space="preserve">Y = total # of incomplete tasks  and milestones </t>
  </si>
  <si>
    <t>Attribute changed to A5 - metric renumbered see 06A506b</t>
  </si>
  <si>
    <t>06A207a</t>
  </si>
  <si>
    <t>Does the schedule tool produce a critical path that represents the longest total duration with the least amount of float (“Total Float”)?</t>
  </si>
  <si>
    <t>X = comparison of activities on IMS identified critical path and critical path calculated using push test results
Contractor to provide activities/milestone used for push test</t>
  </si>
  <si>
    <t>11, 12, 45</t>
  </si>
  <si>
    <t>Attribute changed to A4 - renumbered see 06A401A</t>
  </si>
  <si>
    <t>06A502a</t>
  </si>
  <si>
    <t xml:space="preserve">In the IMS, do all of the tasks with an actual start have an expected finish?  </t>
  </si>
  <si>
    <t>X = # of tasks  with an actual start (in progress) without an expected finish date</t>
  </si>
  <si>
    <t xml:space="preserve">Y =  total # of tasks </t>
  </si>
  <si>
    <t>06A503a</t>
  </si>
  <si>
    <t>When applicable, are authorized risks incorporated into the IMS?</t>
  </si>
  <si>
    <t>X = # of risks (High, Moderate) with mitigation plans that do not have activities identified in the IMS</t>
  </si>
  <si>
    <t xml:space="preserve">Y = total # of risks (High, moderate) with mitigation plans </t>
  </si>
  <si>
    <t>03, 11, 28</t>
  </si>
  <si>
    <t>Attribute changed to A1 - renumbered see 06A102a</t>
  </si>
  <si>
    <t>06I101a</t>
  </si>
  <si>
    <t>06I</t>
  </si>
  <si>
    <t>Are schedule margin tasks statused correctly?</t>
  </si>
  <si>
    <t>X = Count of schedule margin tasks with early finish dates not equal to the baseline finish date</t>
  </si>
  <si>
    <t>DELETED for v3.0; consider adding to CRC as a check for schedule margin/contingency process description</t>
  </si>
  <si>
    <t>07A101a</t>
  </si>
  <si>
    <t>Are incomplete contractual milestones and events identified in the IMS?</t>
  </si>
  <si>
    <t>X = Count of incomplete contractual milestones and events that are not in the IMS</t>
  </si>
  <si>
    <t xml:space="preserve">Y = Total count of incomplete contractual milestones and events  </t>
  </si>
  <si>
    <t>DELETED for v3.0; consider attribute 07A1 during next EVMSIG review</t>
  </si>
  <si>
    <t>07A102a</t>
  </si>
  <si>
    <t>If the IMP is contractually required, is the IMP traceable to the IMS?</t>
  </si>
  <si>
    <t>X = # of mismatched IMP codes</t>
  </si>
  <si>
    <t>10, 11, 45, 47</t>
  </si>
  <si>
    <t>DELETED - redundant to 07A102b</t>
  </si>
  <si>
    <t>07A102c</t>
  </si>
  <si>
    <t>X = # of IMP failures (criteria, accomplishment criteria or events)</t>
  </si>
  <si>
    <t>Y =  total # of incomplete activities</t>
  </si>
  <si>
    <t xml:space="preserve"> X/Y &lt; 11%</t>
  </si>
  <si>
    <t>10, 11, 45</t>
  </si>
  <si>
    <t>DELETED - not a requirement</t>
  </si>
  <si>
    <t>07A103a</t>
  </si>
  <si>
    <t>Do EVTs trace between the IMS and Cost System?</t>
  </si>
  <si>
    <t>X = # of incomplete WPs where EVT does not match between IMS and the cost system</t>
  </si>
  <si>
    <t>Y = total # of incomplete WPs</t>
  </si>
  <si>
    <t>DELETED - redundant to GL3  03A104a</t>
  </si>
  <si>
    <t>07A104a</t>
  </si>
  <si>
    <t>Is there POP alignment between the baseline IMS and contract?</t>
  </si>
  <si>
    <t xml:space="preserve">Manual comparison of contract baseline start and complete dates with the IMS </t>
  </si>
  <si>
    <t>06, 11</t>
  </si>
  <si>
    <t>Revised attribute to 06A3; added CLIN and milestone dates as options for trace.  New metric ID 06A301b</t>
  </si>
  <si>
    <t>08A102a</t>
  </si>
  <si>
    <t xml:space="preserve">Does the accounting calendar align to the calendar used within the IMS?  </t>
  </si>
  <si>
    <t>X = Count of sampled accounting months where the beginning of period and end of period dates do not match between the accounting calendar and the IMS.</t>
  </si>
  <si>
    <t>Y = Total count of sampled accounting months</t>
  </si>
  <si>
    <t>02, 11, 50</t>
  </si>
  <si>
    <r>
      <t xml:space="preserve">Adjusted test to compare accounting calendar to IMS calendar. </t>
    </r>
    <r>
      <rPr>
        <b/>
        <sz val="11"/>
        <color rgb="FFFF0000"/>
        <rFont val="Calibri"/>
        <family val="2"/>
        <scheme val="minor"/>
      </rPr>
      <t xml:space="preserve"> DELETED by CCB</t>
    </r>
  </si>
  <si>
    <t>08A202a</t>
  </si>
  <si>
    <t xml:space="preserve">Does CA time-phased BCWS equal BAC?  </t>
  </si>
  <si>
    <t>X = $ value of CAs where sum of all BCWS ≠ BAC</t>
  </si>
  <si>
    <t xml:space="preserve">Y = total BAC </t>
  </si>
  <si>
    <t>08, 13</t>
  </si>
  <si>
    <t>DELETED - circular test</t>
  </si>
  <si>
    <t>08A203a</t>
  </si>
  <si>
    <t>Does SLPP time-phased BCWS equal BAC?</t>
  </si>
  <si>
    <t>X = $ value of SLPPs where time-phased BCWS ≠ BAC</t>
  </si>
  <si>
    <t>10A101a</t>
  </si>
  <si>
    <t>Approved</t>
  </si>
  <si>
    <t>10A106a</t>
  </si>
  <si>
    <t xml:space="preserve">Do you have LOE schedule variance?  </t>
  </si>
  <si>
    <r>
      <t>X = # of LOE WPs where (BCWP</t>
    </r>
    <r>
      <rPr>
        <vertAlign val="subscript"/>
        <sz val="12"/>
        <rFont val="Calibri"/>
        <family val="2"/>
        <scheme val="minor"/>
      </rPr>
      <t>CUM</t>
    </r>
    <r>
      <rPr>
        <sz val="12"/>
        <rFont val="Calibri"/>
        <family val="2"/>
        <scheme val="minor"/>
      </rPr>
      <t xml:space="preserve"> - BCWS</t>
    </r>
    <r>
      <rPr>
        <vertAlign val="subscript"/>
        <sz val="12"/>
        <rFont val="Calibri"/>
        <family val="2"/>
        <scheme val="minor"/>
      </rPr>
      <t>CUM</t>
    </r>
    <r>
      <rPr>
        <sz val="12"/>
        <rFont val="Calibri"/>
        <family val="2"/>
        <scheme val="minor"/>
      </rPr>
      <t>) ≠ 0</t>
    </r>
  </si>
  <si>
    <t>Y = total # of LOE WPs</t>
  </si>
  <si>
    <t>DELETED - similar metric developed under GL12 (12I101a)</t>
  </si>
  <si>
    <t>10A107a</t>
  </si>
  <si>
    <t xml:space="preserve">Does each WP/PP have an OBS assigned to it?  </t>
  </si>
  <si>
    <r>
      <t xml:space="preserve"> X = # of WPs/PPs where # of assigned OBS </t>
    </r>
    <r>
      <rPr>
        <sz val="12"/>
        <rFont val="Calibri"/>
        <family val="2"/>
      </rPr>
      <t>≠</t>
    </r>
    <r>
      <rPr>
        <sz val="12"/>
        <rFont val="Calibri"/>
        <family val="2"/>
        <scheme val="minor"/>
      </rPr>
      <t xml:space="preserve"> 1</t>
    </r>
  </si>
  <si>
    <t>Y =   total # of WPs/PPs</t>
  </si>
  <si>
    <t>DELETED - redundant to ORG tests; site to revisit metric and resubmit</t>
  </si>
  <si>
    <t>10A108a</t>
  </si>
  <si>
    <t xml:space="preserve">Does each in-process WP/PP have an assigned budget value?
</t>
  </si>
  <si>
    <r>
      <t xml:space="preserve"> X = value of ACWP</t>
    </r>
    <r>
      <rPr>
        <vertAlign val="subscript"/>
        <sz val="12"/>
        <rFont val="Calibri"/>
        <family val="2"/>
        <scheme val="minor"/>
      </rPr>
      <t>CUM</t>
    </r>
    <r>
      <rPr>
        <sz val="12"/>
        <rFont val="Calibri"/>
        <family val="2"/>
        <scheme val="minor"/>
      </rPr>
      <t xml:space="preserve"> where BAC ≤ 0</t>
    </r>
  </si>
  <si>
    <r>
      <t xml:space="preserve"> Y = total value of ACWP</t>
    </r>
    <r>
      <rPr>
        <vertAlign val="subscript"/>
        <sz val="12"/>
        <rFont val="Calibri"/>
        <family val="2"/>
        <scheme val="minor"/>
      </rPr>
      <t>CUM</t>
    </r>
    <r>
      <rPr>
        <sz val="12"/>
        <rFont val="Calibri"/>
        <family val="2"/>
        <scheme val="minor"/>
      </rPr>
      <t xml:space="preserve"> </t>
    </r>
  </si>
  <si>
    <t>DELETED - redundant test</t>
  </si>
  <si>
    <t>11A102a</t>
  </si>
  <si>
    <r>
      <t>For all CAs, does BCWS</t>
    </r>
    <r>
      <rPr>
        <vertAlign val="subscript"/>
        <sz val="12"/>
        <rFont val="Calibri"/>
        <family val="2"/>
        <scheme val="minor"/>
      </rPr>
      <t>CUR</t>
    </r>
    <r>
      <rPr>
        <sz val="12"/>
        <rFont val="Calibri"/>
        <family val="2"/>
        <scheme val="minor"/>
      </rPr>
      <t xml:space="preserve"> for the CA equal the sum of the BCWS</t>
    </r>
    <r>
      <rPr>
        <vertAlign val="subscript"/>
        <sz val="12"/>
        <rFont val="Calibri"/>
        <family val="2"/>
        <scheme val="minor"/>
      </rPr>
      <t>CUR</t>
    </r>
    <r>
      <rPr>
        <sz val="12"/>
        <rFont val="Calibri"/>
        <family val="2"/>
        <scheme val="minor"/>
      </rPr>
      <t xml:space="preserve"> of the WPs and PPs within the CA?</t>
    </r>
  </si>
  <si>
    <r>
      <t>X = Sum of the absolute values of (CA BCWS</t>
    </r>
    <r>
      <rPr>
        <vertAlign val="subscript"/>
        <sz val="12"/>
        <rFont val="Calibri"/>
        <family val="2"/>
        <scheme val="minor"/>
      </rPr>
      <t>CUR</t>
    </r>
    <r>
      <rPr>
        <sz val="12"/>
        <rFont val="Calibri"/>
        <family val="2"/>
        <scheme val="minor"/>
      </rPr>
      <t xml:space="preserve"> – sum of its WP and PP BCWS</t>
    </r>
    <r>
      <rPr>
        <vertAlign val="subscript"/>
        <sz val="12"/>
        <rFont val="Calibri"/>
        <family val="2"/>
        <scheme val="minor"/>
      </rPr>
      <t>CUR</t>
    </r>
    <r>
      <rPr>
        <sz val="12"/>
        <rFont val="Calibri"/>
        <family val="2"/>
        <scheme val="minor"/>
      </rPr>
      <t>)</t>
    </r>
  </si>
  <si>
    <r>
      <t>Y = Total CA BCWS</t>
    </r>
    <r>
      <rPr>
        <vertAlign val="subscript"/>
        <sz val="12"/>
        <rFont val="Calibri"/>
        <family val="2"/>
        <scheme val="minor"/>
      </rPr>
      <t>CUR</t>
    </r>
  </si>
  <si>
    <r>
      <t xml:space="preserve">X/Y </t>
    </r>
    <r>
      <rPr>
        <sz val="12"/>
        <rFont val="Calibri"/>
        <family val="2"/>
      </rPr>
      <t>≤</t>
    </r>
    <r>
      <rPr>
        <sz val="12"/>
        <rFont val="Calibri"/>
        <family val="2"/>
        <scheme val="minor"/>
      </rPr>
      <t xml:space="preserve"> 2%</t>
    </r>
  </si>
  <si>
    <t>14A102a</t>
  </si>
  <si>
    <t>Does MR have no scope defined?</t>
  </si>
  <si>
    <t>Manual check to ensure MR transactions do not have defined scope, 
X = # of MR transactions with defined scope</t>
  </si>
  <si>
    <t>Y = total # of MR transactions</t>
  </si>
  <si>
    <t>Deleted - MR transactions tested in GL29</t>
  </si>
  <si>
    <t>15A201a</t>
  </si>
  <si>
    <t>15A2</t>
  </si>
  <si>
    <t>For a recognized OTB, does the TAB reconcile to the CBB?</t>
  </si>
  <si>
    <t xml:space="preserve">X = (TAB – CBB) – OTB  </t>
  </si>
  <si>
    <t>Y = OTB</t>
  </si>
  <si>
    <t>X/Y &lt; 0%</t>
  </si>
  <si>
    <t>18, 20, 25</t>
  </si>
  <si>
    <t>Updated to validate OTB value</t>
  </si>
  <si>
    <t>16A102a</t>
  </si>
  <si>
    <t xml:space="preserve">Does the EVMS actual cost match the CPR ACWP? </t>
  </si>
  <si>
    <r>
      <t>X = EVMS cumulative actual cost - ACWP</t>
    </r>
    <r>
      <rPr>
        <vertAlign val="subscript"/>
        <sz val="12"/>
        <rFont val="Calibri"/>
        <family val="2"/>
        <scheme val="minor"/>
      </rPr>
      <t>CUM</t>
    </r>
    <r>
      <rPr>
        <sz val="12"/>
        <rFont val="Calibri"/>
        <family val="2"/>
        <scheme val="minor"/>
      </rPr>
      <t xml:space="preserve"> on CPR Format 1</t>
    </r>
  </si>
  <si>
    <t xml:space="preserve">Y =  $ value of EVMS cumulative actual cost </t>
  </si>
  <si>
    <t xml:space="preserve">X/Y &lt; 5% </t>
  </si>
  <si>
    <t>16A201a</t>
  </si>
  <si>
    <t>16A2</t>
  </si>
  <si>
    <t>Are direct actual costs recorded on the same basis as CA/WP budgets are planned?</t>
  </si>
  <si>
    <t xml:space="preserve">X = ACWPCUM for all incomplete CAs/WPs where actual costs have not been recorded on the same basis (element of cost) as budgets </t>
  </si>
  <si>
    <t>Y = Total ACWPCUM for all incomplete CAs/WPs</t>
  </si>
  <si>
    <t>Revised metric up for CCB discussion</t>
  </si>
  <si>
    <t>16A401a</t>
  </si>
  <si>
    <t>16A4</t>
  </si>
  <si>
    <t xml:space="preserve">Does the contractor have an approved Accounting System?  </t>
  </si>
  <si>
    <t>Manual check for approved Accounting System</t>
  </si>
  <si>
    <t>16A402a</t>
  </si>
  <si>
    <t xml:space="preserve">Does the contractor have an accepted/approved Disclosure Statement? </t>
  </si>
  <si>
    <t>Manual Check to see if Disclosure Statement is approved</t>
  </si>
  <si>
    <t>16A501c</t>
  </si>
  <si>
    <r>
      <t>X = $ value of non-material BCWP</t>
    </r>
    <r>
      <rPr>
        <vertAlign val="subscript"/>
        <sz val="12"/>
        <rFont val="Calibri"/>
        <family val="2"/>
        <scheme val="minor"/>
      </rPr>
      <t>CURR</t>
    </r>
    <r>
      <rPr>
        <sz val="12"/>
        <rFont val="Calibri"/>
        <family val="2"/>
        <scheme val="minor"/>
      </rPr>
      <t xml:space="preserve"> where BCWP</t>
    </r>
    <r>
      <rPr>
        <vertAlign val="subscript"/>
        <sz val="12"/>
        <rFont val="Calibri"/>
        <family val="2"/>
        <scheme val="minor"/>
      </rPr>
      <t>CURR</t>
    </r>
    <r>
      <rPr>
        <sz val="12"/>
        <rFont val="Calibri"/>
        <family val="2"/>
        <scheme val="minor"/>
      </rPr>
      <t xml:space="preserve"> &gt; 0 and ACWP</t>
    </r>
    <r>
      <rPr>
        <vertAlign val="subscript"/>
        <sz val="12"/>
        <rFont val="Calibri"/>
        <family val="2"/>
        <scheme val="minor"/>
      </rPr>
      <t>CURR</t>
    </r>
    <r>
      <rPr>
        <sz val="12"/>
        <rFont val="Calibri"/>
        <family val="2"/>
        <scheme val="minor"/>
      </rPr>
      <t xml:space="preserve"> = 0</t>
    </r>
  </si>
  <si>
    <r>
      <t>Y = non-material BCWP</t>
    </r>
    <r>
      <rPr>
        <vertAlign val="subscript"/>
        <sz val="12"/>
        <rFont val="Calibri"/>
        <family val="2"/>
        <scheme val="minor"/>
      </rPr>
      <t>CURR</t>
    </r>
    <r>
      <rPr>
        <sz val="12"/>
        <rFont val="Calibri"/>
        <family val="2"/>
        <scheme val="minor"/>
      </rPr>
      <t xml:space="preserve"> </t>
    </r>
  </si>
  <si>
    <t>Deleted and merged with 16A501b; CUM test unnecessary if CUR conducted on a monthly basis</t>
  </si>
  <si>
    <t>16A502b</t>
  </si>
  <si>
    <r>
      <t>X = $ value of ACWP</t>
    </r>
    <r>
      <rPr>
        <vertAlign val="subscript"/>
        <sz val="12"/>
        <rFont val="Calibri"/>
        <family val="2"/>
        <scheme val="minor"/>
      </rPr>
      <t>CURR</t>
    </r>
    <r>
      <rPr>
        <sz val="12"/>
        <rFont val="Calibri"/>
        <family val="2"/>
        <scheme val="minor"/>
      </rPr>
      <t xml:space="preserve"> for non-material CA/WP (only LOE) with ACWP</t>
    </r>
    <r>
      <rPr>
        <vertAlign val="subscript"/>
        <sz val="12"/>
        <rFont val="Calibri"/>
        <family val="2"/>
        <scheme val="minor"/>
      </rPr>
      <t>CURR</t>
    </r>
    <r>
      <rPr>
        <sz val="12"/>
        <rFont val="Calibri"/>
        <family val="2"/>
        <scheme val="minor"/>
      </rPr>
      <t xml:space="preserve"> with BCWP</t>
    </r>
    <r>
      <rPr>
        <vertAlign val="subscript"/>
        <sz val="12"/>
        <rFont val="Calibri"/>
        <family val="2"/>
        <scheme val="minor"/>
      </rPr>
      <t>CUM</t>
    </r>
    <r>
      <rPr>
        <sz val="12"/>
        <rFont val="Calibri"/>
        <family val="2"/>
        <scheme val="minor"/>
      </rPr>
      <t xml:space="preserve"> = BAC and BCWP</t>
    </r>
    <r>
      <rPr>
        <vertAlign val="subscript"/>
        <sz val="12"/>
        <rFont val="Calibri"/>
        <family val="2"/>
        <scheme val="minor"/>
      </rPr>
      <t>CURR</t>
    </r>
    <r>
      <rPr>
        <sz val="12"/>
        <rFont val="Calibri"/>
        <family val="2"/>
        <scheme val="minor"/>
      </rPr>
      <t xml:space="preserve"> = 0</t>
    </r>
  </si>
  <si>
    <r>
      <t>Y = non-material ACWP</t>
    </r>
    <r>
      <rPr>
        <vertAlign val="subscript"/>
        <sz val="12"/>
        <rFont val="Calibri"/>
        <family val="2"/>
        <scheme val="minor"/>
      </rPr>
      <t>CURR</t>
    </r>
  </si>
  <si>
    <t xml:space="preserve">X/Y &lt; 25%
</t>
  </si>
  <si>
    <t>LOE issue moved to GL 12?</t>
  </si>
  <si>
    <t>21A302c</t>
  </si>
  <si>
    <r>
      <t>X = $ value of material BCWP</t>
    </r>
    <r>
      <rPr>
        <vertAlign val="subscript"/>
        <sz val="12"/>
        <rFont val="Calibri"/>
        <family val="2"/>
        <scheme val="minor"/>
      </rPr>
      <t>CURR</t>
    </r>
    <r>
      <rPr>
        <sz val="12"/>
        <rFont val="Calibri"/>
        <family val="2"/>
        <scheme val="minor"/>
      </rPr>
      <t xml:space="preserve"> where  material BCWP</t>
    </r>
    <r>
      <rPr>
        <vertAlign val="subscript"/>
        <sz val="12"/>
        <rFont val="Calibri"/>
        <family val="2"/>
        <scheme val="minor"/>
      </rPr>
      <t>CURR</t>
    </r>
    <r>
      <rPr>
        <sz val="12"/>
        <rFont val="Calibri"/>
        <family val="2"/>
        <scheme val="minor"/>
      </rPr>
      <t xml:space="preserve"> &gt; 0 and material ACWP</t>
    </r>
    <r>
      <rPr>
        <vertAlign val="subscript"/>
        <sz val="12"/>
        <rFont val="Calibri"/>
        <family val="2"/>
        <scheme val="minor"/>
      </rPr>
      <t>CURR</t>
    </r>
    <r>
      <rPr>
        <sz val="12"/>
        <rFont val="Calibri"/>
        <family val="2"/>
        <scheme val="minor"/>
      </rPr>
      <t xml:space="preserve"> = 0</t>
    </r>
  </si>
  <si>
    <r>
      <t>Y = material BCWP</t>
    </r>
    <r>
      <rPr>
        <vertAlign val="subscript"/>
        <sz val="12"/>
        <rFont val="Calibri"/>
        <family val="2"/>
        <scheme val="minor"/>
      </rPr>
      <t>CURR</t>
    </r>
  </si>
  <si>
    <t>Test metric addressed in 21A301a &amp; 21A301b</t>
  </si>
  <si>
    <t>21A501a</t>
  </si>
  <si>
    <t>21A5</t>
  </si>
  <si>
    <r>
      <t xml:space="preserve"> X/Y </t>
    </r>
    <r>
      <rPr>
        <sz val="12"/>
        <rFont val="Calibri"/>
        <family val="2"/>
      </rPr>
      <t>≤</t>
    </r>
    <r>
      <rPr>
        <sz val="12"/>
        <rFont val="Calibri"/>
        <family val="2"/>
        <scheme val="minor"/>
      </rPr>
      <t xml:space="preserve"> 5%</t>
    </r>
  </si>
  <si>
    <t>New test to validate that material BCWP is established in accordance with correct type of material.  Check for redundancy of 10A201a and eliminate test 10A201a.</t>
  </si>
  <si>
    <t>21IXXXa</t>
  </si>
  <si>
    <t>24A201a</t>
  </si>
  <si>
    <t>24A2</t>
  </si>
  <si>
    <t xml:space="preserve">Does the Root Cause Analysis and Corrective Action Plan address the variance/issue?  </t>
  </si>
  <si>
    <t>Manual check of Indirect VARs; sample size/frequency to be determined (25%)
X = total # of RCAs that do not address variance/issue</t>
  </si>
  <si>
    <t>Y = total # of CAPs</t>
  </si>
  <si>
    <t>Elements merged with 24A101a; attribute 24A2 will not be tested.</t>
  </si>
  <si>
    <t>25A101b</t>
  </si>
  <si>
    <r>
      <t xml:space="preserve"> X = Count of occurrences where WBS Levels (Format 1 total BCWS</t>
    </r>
    <r>
      <rPr>
        <vertAlign val="subscript"/>
        <sz val="12"/>
        <rFont val="Calibri"/>
        <family val="2"/>
        <scheme val="minor"/>
      </rPr>
      <t>CUM</t>
    </r>
    <r>
      <rPr>
        <sz val="12"/>
        <rFont val="Calibri"/>
        <family val="2"/>
        <scheme val="minor"/>
      </rPr>
      <t xml:space="preserve"> - (sum (all BCWS</t>
    </r>
    <r>
      <rPr>
        <vertAlign val="subscript"/>
        <sz val="12"/>
        <rFont val="Calibri"/>
        <family val="2"/>
        <scheme val="minor"/>
      </rPr>
      <t>CUM</t>
    </r>
    <r>
      <rPr>
        <sz val="12"/>
        <rFont val="Calibri"/>
        <family val="2"/>
        <scheme val="minor"/>
      </rPr>
      <t xml:space="preserve"> from Cost Tool))) </t>
    </r>
    <r>
      <rPr>
        <sz val="12"/>
        <rFont val="Calibri"/>
        <family val="2"/>
      </rPr>
      <t>≠ 0</t>
    </r>
    <r>
      <rPr>
        <sz val="12"/>
        <rFont val="Calibri"/>
        <family val="2"/>
        <scheme val="minor"/>
      </rPr>
      <t>, for every level of the WBS</t>
    </r>
  </si>
  <si>
    <t xml:space="preserve">Y = total # of WBS Elements in Format 1 </t>
  </si>
  <si>
    <t>Merged with 25A101a and deleted.</t>
  </si>
  <si>
    <t>25A101c</t>
  </si>
  <si>
    <r>
      <t xml:space="preserve"> X = Count of occurrences where WBS Levels (Format 1 total BCWP</t>
    </r>
    <r>
      <rPr>
        <vertAlign val="subscript"/>
        <sz val="12"/>
        <rFont val="Calibri"/>
        <family val="2"/>
        <scheme val="minor"/>
      </rPr>
      <t>CURR</t>
    </r>
    <r>
      <rPr>
        <sz val="12"/>
        <rFont val="Calibri"/>
        <family val="2"/>
        <scheme val="minor"/>
      </rPr>
      <t xml:space="preserve"> - (sum (all BCWP</t>
    </r>
    <r>
      <rPr>
        <vertAlign val="subscript"/>
        <sz val="12"/>
        <rFont val="Calibri"/>
        <family val="2"/>
        <scheme val="minor"/>
      </rPr>
      <t>CURR</t>
    </r>
    <r>
      <rPr>
        <sz val="12"/>
        <rFont val="Calibri"/>
        <family val="2"/>
        <scheme val="minor"/>
      </rPr>
      <t xml:space="preserve"> from Cost Tool))) </t>
    </r>
    <r>
      <rPr>
        <sz val="12"/>
        <rFont val="Calibri"/>
        <family val="2"/>
      </rPr>
      <t>≠ 0</t>
    </r>
    <r>
      <rPr>
        <sz val="12"/>
        <rFont val="Calibri"/>
        <family val="2"/>
        <scheme val="minor"/>
      </rPr>
      <t>, for every level of the WBS</t>
    </r>
  </si>
  <si>
    <t>25A101d</t>
  </si>
  <si>
    <r>
      <t xml:space="preserve"> X = Count of occurrences where WBS Levels (Format 1 total BCWP</t>
    </r>
    <r>
      <rPr>
        <vertAlign val="subscript"/>
        <sz val="12"/>
        <rFont val="Calibri"/>
        <family val="2"/>
        <scheme val="minor"/>
      </rPr>
      <t>CUM</t>
    </r>
    <r>
      <rPr>
        <sz val="12"/>
        <rFont val="Calibri"/>
        <family val="2"/>
        <scheme val="minor"/>
      </rPr>
      <t xml:space="preserve"> - (sum (all BCWP</t>
    </r>
    <r>
      <rPr>
        <vertAlign val="subscript"/>
        <sz val="12"/>
        <rFont val="Calibri"/>
        <family val="2"/>
        <scheme val="minor"/>
      </rPr>
      <t>CUM</t>
    </r>
    <r>
      <rPr>
        <sz val="12"/>
        <rFont val="Calibri"/>
        <family val="2"/>
        <scheme val="minor"/>
      </rPr>
      <t xml:space="preserve"> from Cost Tool))) ≠ 0, for every level of the WBS</t>
    </r>
  </si>
  <si>
    <t>25A101e</t>
  </si>
  <si>
    <r>
      <t xml:space="preserve"> X = Count of occurrences where WBS Levels (Format 1 total ACWP</t>
    </r>
    <r>
      <rPr>
        <vertAlign val="subscript"/>
        <sz val="12"/>
        <rFont val="Calibri"/>
        <family val="2"/>
        <scheme val="minor"/>
      </rPr>
      <t>CUM</t>
    </r>
    <r>
      <rPr>
        <sz val="12"/>
        <rFont val="Calibri"/>
        <family val="2"/>
        <scheme val="minor"/>
      </rPr>
      <t xml:space="preserve"> - (sum (all ACWP</t>
    </r>
    <r>
      <rPr>
        <vertAlign val="subscript"/>
        <sz val="12"/>
        <rFont val="Calibri"/>
        <family val="2"/>
        <scheme val="minor"/>
      </rPr>
      <t>CUM</t>
    </r>
    <r>
      <rPr>
        <sz val="12"/>
        <rFont val="Calibri"/>
        <family val="2"/>
        <scheme val="minor"/>
      </rPr>
      <t xml:space="preserve"> from Cost Tool))) ≠ 0, for every level of the WBS</t>
    </r>
  </si>
  <si>
    <t>25A101f</t>
  </si>
  <si>
    <t xml:space="preserve"> X = Count of occurrences where WBS Levels (Format 1 total BAC - (sum (all BAC from Cost Tool))) ≠ 0, for every level of the WBS</t>
  </si>
  <si>
    <t>25A101g</t>
  </si>
  <si>
    <t xml:space="preserve"> X = Count of occurrences where WBS Levels (Format 1 total EAC - (sum (all EAC from Cost Tool))) ≠ 0, for every level of the WBS</t>
  </si>
  <si>
    <t>25A102b</t>
  </si>
  <si>
    <r>
      <t xml:space="preserve"> X = Count of occurrences where OBS Levels (Format 2 total BCWS</t>
    </r>
    <r>
      <rPr>
        <vertAlign val="subscript"/>
        <sz val="12"/>
        <rFont val="Calibri"/>
        <family val="2"/>
        <scheme val="minor"/>
      </rPr>
      <t>CUM</t>
    </r>
    <r>
      <rPr>
        <sz val="12"/>
        <rFont val="Calibri"/>
        <family val="2"/>
        <scheme val="minor"/>
      </rPr>
      <t xml:space="preserve"> - (sum (all BCWS</t>
    </r>
    <r>
      <rPr>
        <vertAlign val="subscript"/>
        <sz val="12"/>
        <rFont val="Calibri"/>
        <family val="2"/>
        <scheme val="minor"/>
      </rPr>
      <t>CUM</t>
    </r>
    <r>
      <rPr>
        <sz val="12"/>
        <rFont val="Calibri"/>
        <family val="2"/>
        <scheme val="minor"/>
      </rPr>
      <t xml:space="preserve"> from Cost Tool))) ≠ 0, for every level of the OBS</t>
    </r>
  </si>
  <si>
    <t>Y = total # of OBS Elements in Format 2 or EV Cost Tool Data</t>
  </si>
  <si>
    <t>Merged with 25A102a and deleted.</t>
  </si>
  <si>
    <t>25A102c</t>
  </si>
  <si>
    <r>
      <t xml:space="preserve"> X = Count of occurrences where OBS Levels (Format 2 total BCWP</t>
    </r>
    <r>
      <rPr>
        <vertAlign val="subscript"/>
        <sz val="12"/>
        <rFont val="Calibri"/>
        <family val="2"/>
        <scheme val="minor"/>
      </rPr>
      <t>CURR</t>
    </r>
    <r>
      <rPr>
        <sz val="12"/>
        <rFont val="Calibri"/>
        <family val="2"/>
        <scheme val="minor"/>
      </rPr>
      <t xml:space="preserve"> - (sum (all BCWP</t>
    </r>
    <r>
      <rPr>
        <vertAlign val="subscript"/>
        <sz val="12"/>
        <rFont val="Calibri"/>
        <family val="2"/>
        <scheme val="minor"/>
      </rPr>
      <t>CURR</t>
    </r>
    <r>
      <rPr>
        <sz val="12"/>
        <rFont val="Calibri"/>
        <family val="2"/>
        <scheme val="minor"/>
      </rPr>
      <t xml:space="preserve"> from Cost Tool))) ≠ 0, for every level of the OBS</t>
    </r>
  </si>
  <si>
    <t>25A102d</t>
  </si>
  <si>
    <r>
      <t xml:space="preserve"> X = Count of occurrences where OBS Levels (Format 2 total BCWP</t>
    </r>
    <r>
      <rPr>
        <vertAlign val="subscript"/>
        <sz val="12"/>
        <rFont val="Calibri"/>
        <family val="2"/>
        <scheme val="minor"/>
      </rPr>
      <t>CUM</t>
    </r>
    <r>
      <rPr>
        <sz val="12"/>
        <rFont val="Calibri"/>
        <family val="2"/>
        <scheme val="minor"/>
      </rPr>
      <t xml:space="preserve"> - (sum (all BCWP</t>
    </r>
    <r>
      <rPr>
        <vertAlign val="subscript"/>
        <sz val="12"/>
        <rFont val="Calibri"/>
        <family val="2"/>
        <scheme val="minor"/>
      </rPr>
      <t>CUM</t>
    </r>
    <r>
      <rPr>
        <sz val="12"/>
        <rFont val="Calibri"/>
        <family val="2"/>
        <scheme val="minor"/>
      </rPr>
      <t xml:space="preserve"> from Cost Tool))) ≠ 0, for every level of the OBS</t>
    </r>
  </si>
  <si>
    <t>25A102e</t>
  </si>
  <si>
    <r>
      <t xml:space="preserve"> X = Count of occurrences where OBS Levels (Format 2 total ACWP</t>
    </r>
    <r>
      <rPr>
        <vertAlign val="subscript"/>
        <sz val="12"/>
        <rFont val="Calibri"/>
        <family val="2"/>
        <scheme val="minor"/>
      </rPr>
      <t>CUM</t>
    </r>
    <r>
      <rPr>
        <sz val="12"/>
        <rFont val="Calibri"/>
        <family val="2"/>
        <scheme val="minor"/>
      </rPr>
      <t xml:space="preserve"> - (sum (all ACWP</t>
    </r>
    <r>
      <rPr>
        <vertAlign val="subscript"/>
        <sz val="12"/>
        <rFont val="Calibri"/>
        <family val="2"/>
        <scheme val="minor"/>
      </rPr>
      <t>CUM</t>
    </r>
    <r>
      <rPr>
        <sz val="12"/>
        <rFont val="Calibri"/>
        <family val="2"/>
        <scheme val="minor"/>
      </rPr>
      <t xml:space="preserve"> from Cost Tool))) ≠ 0, for every level of the OBS</t>
    </r>
  </si>
  <si>
    <t>25A102f</t>
  </si>
  <si>
    <t xml:space="preserve"> X = Count of occurrences where OBS Levels (Format 2 total BAC - (sum (all BAC from Cost Tool))) ≠ 0, for every level of the OBS</t>
  </si>
  <si>
    <t>25A102g</t>
  </si>
  <si>
    <t xml:space="preserve"> X = Count of occurrences where OBS Levels (Format 2 total EAC - (sum (all EAC from Cost Tool))) ≠ 0, for every level of the OBS</t>
  </si>
  <si>
    <t>26A101a</t>
  </si>
  <si>
    <t>26A1</t>
  </si>
  <si>
    <t>Is there evidence of management decision making based on the use and analysis of EV information?</t>
  </si>
  <si>
    <t>Interviews or observations (e.g., attend monthly meetings) to determine use of EV information; PM, CAM at a minimum</t>
  </si>
  <si>
    <t>17, 19, 20</t>
  </si>
  <si>
    <t>Deleted; test too subjective.</t>
  </si>
  <si>
    <t>27A201a</t>
  </si>
  <si>
    <r>
      <t>X = #  of CAs where TCPI</t>
    </r>
    <r>
      <rPr>
        <vertAlign val="subscript"/>
        <sz val="12"/>
        <rFont val="Calibri"/>
        <family val="2"/>
        <scheme val="minor"/>
      </rPr>
      <t>EAC</t>
    </r>
    <r>
      <rPr>
        <sz val="12"/>
        <rFont val="Calibri"/>
        <family val="2"/>
        <scheme val="minor"/>
      </rPr>
      <t xml:space="preserve"> - CPI &gt; 0.1 for CAs that do not have ACWP</t>
    </r>
    <r>
      <rPr>
        <vertAlign val="subscript"/>
        <sz val="12"/>
        <rFont val="Calibri"/>
        <family val="2"/>
        <scheme val="minor"/>
      </rPr>
      <t>CUM</t>
    </r>
    <r>
      <rPr>
        <sz val="12"/>
        <rFont val="Calibri"/>
        <family val="2"/>
        <scheme val="minor"/>
      </rPr>
      <t xml:space="preserve">  = 0 or ETC = 0
</t>
    </r>
  </si>
  <si>
    <t xml:space="preserve">Y = total # of incomplete CAs </t>
  </si>
  <si>
    <t>Merged with 27A106a and DELETED.</t>
  </si>
  <si>
    <t>27A201b</t>
  </si>
  <si>
    <r>
      <t>X =$ value  of (VAC - CV</t>
    </r>
    <r>
      <rPr>
        <vertAlign val="subscript"/>
        <sz val="12"/>
        <rFont val="Calibri"/>
        <family val="2"/>
        <scheme val="minor"/>
      </rPr>
      <t>CUM</t>
    </r>
    <r>
      <rPr>
        <sz val="12"/>
        <rFont val="Calibri"/>
        <family val="2"/>
        <scheme val="minor"/>
      </rPr>
      <t>) for CAs where TCPI</t>
    </r>
    <r>
      <rPr>
        <vertAlign val="subscript"/>
        <sz val="12"/>
        <rFont val="Calibri"/>
        <family val="2"/>
        <scheme val="minor"/>
      </rPr>
      <t>EAC</t>
    </r>
    <r>
      <rPr>
        <sz val="12"/>
        <rFont val="Calibri"/>
        <family val="2"/>
        <scheme val="minor"/>
      </rPr>
      <t xml:space="preserve"> - CPI &gt; 0.1 for CAs that do not have ACWP</t>
    </r>
    <r>
      <rPr>
        <vertAlign val="subscript"/>
        <sz val="12"/>
        <rFont val="Calibri"/>
        <family val="2"/>
        <scheme val="minor"/>
      </rPr>
      <t>CUM</t>
    </r>
    <r>
      <rPr>
        <sz val="12"/>
        <rFont val="Calibri"/>
        <family val="2"/>
        <scheme val="minor"/>
      </rPr>
      <t xml:space="preserve"> = 0 or ETC = 0
</t>
    </r>
  </si>
  <si>
    <t xml:space="preserve">Y = total $ value of ETC for incomplete CAs </t>
  </si>
  <si>
    <t>Merged with 27A106b and DELETED.</t>
  </si>
  <si>
    <t>27A201c</t>
  </si>
  <si>
    <r>
      <t>X = #  of CAs where TCPI</t>
    </r>
    <r>
      <rPr>
        <vertAlign val="subscript"/>
        <sz val="12"/>
        <rFont val="Calibri"/>
        <family val="2"/>
        <scheme val="minor"/>
      </rPr>
      <t>EAC</t>
    </r>
    <r>
      <rPr>
        <sz val="12"/>
        <rFont val="Calibri"/>
        <family val="2"/>
        <scheme val="minor"/>
      </rPr>
      <t xml:space="preserve"> - CPI &lt; -0.1 for CAs that do not have ACWP</t>
    </r>
    <r>
      <rPr>
        <vertAlign val="subscript"/>
        <sz val="12"/>
        <rFont val="Calibri"/>
        <family val="2"/>
        <scheme val="minor"/>
      </rPr>
      <t>CUM</t>
    </r>
    <r>
      <rPr>
        <sz val="12"/>
        <rFont val="Calibri"/>
        <family val="2"/>
        <scheme val="minor"/>
      </rPr>
      <t xml:space="preserve"> = 0 or ETC = 0
</t>
    </r>
  </si>
  <si>
    <t>27A201d</t>
  </si>
  <si>
    <r>
      <t>X =$ value  of  (VAC - CV</t>
    </r>
    <r>
      <rPr>
        <vertAlign val="subscript"/>
        <sz val="12"/>
        <rFont val="Calibri"/>
        <family val="2"/>
        <scheme val="minor"/>
      </rPr>
      <t>CUM</t>
    </r>
    <r>
      <rPr>
        <sz val="12"/>
        <rFont val="Calibri"/>
        <family val="2"/>
        <scheme val="minor"/>
      </rPr>
      <t>) for CAs where TCPI</t>
    </r>
    <r>
      <rPr>
        <vertAlign val="subscript"/>
        <sz val="12"/>
        <rFont val="Calibri"/>
        <family val="2"/>
        <scheme val="minor"/>
      </rPr>
      <t>EAC</t>
    </r>
    <r>
      <rPr>
        <sz val="12"/>
        <rFont val="Calibri"/>
        <family val="2"/>
        <scheme val="minor"/>
      </rPr>
      <t xml:space="preserve"> - CPI &lt; -0.1 for CAs that do not have ACWP</t>
    </r>
    <r>
      <rPr>
        <vertAlign val="subscript"/>
        <sz val="12"/>
        <rFont val="Calibri"/>
        <family val="2"/>
        <scheme val="minor"/>
      </rPr>
      <t>CUM</t>
    </r>
    <r>
      <rPr>
        <sz val="12"/>
        <rFont val="Calibri"/>
        <family val="2"/>
        <scheme val="minor"/>
      </rPr>
      <t xml:space="preserve"> = 0 or ETC = 0
</t>
    </r>
  </si>
  <si>
    <t>27A202a</t>
  </si>
  <si>
    <t xml:space="preserve">Do EACs consider Actual costs to date?  </t>
  </si>
  <si>
    <r>
      <t xml:space="preserve"> At the CA level (at a minimum), X = ACWP</t>
    </r>
    <r>
      <rPr>
        <vertAlign val="subscript"/>
        <sz val="12"/>
        <rFont val="Calibri"/>
        <family val="2"/>
        <scheme val="minor"/>
      </rPr>
      <t>CUM</t>
    </r>
    <r>
      <rPr>
        <sz val="12"/>
        <rFont val="Calibri"/>
        <family val="2"/>
        <scheme val="minor"/>
      </rPr>
      <t xml:space="preserve"> - (EAC - ETC)
</t>
    </r>
  </si>
  <si>
    <r>
      <t>Y = $ value of ACWP</t>
    </r>
    <r>
      <rPr>
        <vertAlign val="subscript"/>
        <sz val="12"/>
        <rFont val="Calibri"/>
        <family val="2"/>
        <scheme val="minor"/>
      </rPr>
      <t>CUM</t>
    </r>
    <r>
      <rPr>
        <sz val="12"/>
        <rFont val="Calibri"/>
        <family val="2"/>
        <scheme val="minor"/>
      </rPr>
      <t xml:space="preserve"> </t>
    </r>
  </si>
  <si>
    <t>Merged with 27A108a and DELETED.</t>
  </si>
  <si>
    <t>27A501a</t>
  </si>
  <si>
    <t>27A5</t>
  </si>
  <si>
    <t>Are the reported EACs the basis of the latest CFSR?</t>
  </si>
  <si>
    <t>X = Format 1 Most Likely EAC - CFSR EAC</t>
  </si>
  <si>
    <t>20, 27</t>
  </si>
  <si>
    <t>Redundant with 27A401a; DELETED</t>
  </si>
  <si>
    <t>27A502a</t>
  </si>
  <si>
    <t>Does any complete work have ETC?</t>
  </si>
  <si>
    <r>
      <t>X = $ value of CAs (at a minimum) where |BCWP</t>
    </r>
    <r>
      <rPr>
        <vertAlign val="subscript"/>
        <sz val="12"/>
        <rFont val="Calibri"/>
        <family val="2"/>
        <scheme val="minor"/>
      </rPr>
      <t>CUM</t>
    </r>
    <r>
      <rPr>
        <sz val="12"/>
        <rFont val="Calibri"/>
        <family val="2"/>
        <scheme val="minor"/>
      </rPr>
      <t xml:space="preserve"> - BAC| = 0 and ETC &gt; 0</t>
    </r>
  </si>
  <si>
    <t xml:space="preserve">Y = total value of CAs (at a minimum) </t>
  </si>
  <si>
    <t>Merged with 27A107a; DELETED</t>
  </si>
  <si>
    <t>29A206a</t>
  </si>
  <si>
    <t xml:space="preserve">Is UB negative? </t>
  </si>
  <si>
    <t>X = $ value of Format 1 UB</t>
  </si>
  <si>
    <t>X &gt;= 0</t>
  </si>
  <si>
    <t>Merged with 29A201b and deleted.</t>
  </si>
  <si>
    <t>29A207a</t>
  </si>
  <si>
    <t xml:space="preserve">Is MR negative? </t>
  </si>
  <si>
    <t>X = $ value of Format 1 MR</t>
  </si>
  <si>
    <t>Merged with 29A201a and deleted.</t>
  </si>
  <si>
    <t>30A101a</t>
  </si>
  <si>
    <t>Are retroactive changes being made?</t>
  </si>
  <si>
    <r>
      <t>X = $ value of BCWS</t>
    </r>
    <r>
      <rPr>
        <vertAlign val="subscript"/>
        <sz val="12"/>
        <rFont val="Calibri"/>
        <family val="2"/>
        <scheme val="minor"/>
      </rPr>
      <t>CURR</t>
    </r>
    <r>
      <rPr>
        <sz val="12"/>
        <rFont val="Calibri"/>
        <family val="2"/>
        <scheme val="minor"/>
      </rPr>
      <t xml:space="preserve"> where BCWS</t>
    </r>
    <r>
      <rPr>
        <vertAlign val="subscript"/>
        <sz val="12"/>
        <rFont val="Calibri"/>
        <family val="2"/>
        <scheme val="minor"/>
      </rPr>
      <t>CURR</t>
    </r>
    <r>
      <rPr>
        <sz val="12"/>
        <rFont val="Calibri"/>
        <family val="2"/>
        <scheme val="minor"/>
      </rPr>
      <t xml:space="preserve"> &lt; 0
(at level where budgets are established)</t>
    </r>
  </si>
  <si>
    <r>
      <t>Y = total BCWS</t>
    </r>
    <r>
      <rPr>
        <vertAlign val="subscript"/>
        <sz val="12"/>
        <rFont val="Calibri"/>
        <family val="2"/>
        <scheme val="minor"/>
      </rPr>
      <t>CURR</t>
    </r>
    <r>
      <rPr>
        <sz val="12"/>
        <rFont val="Calibri"/>
        <family val="2"/>
        <scheme val="minor"/>
      </rPr>
      <t xml:space="preserve"> </t>
    </r>
  </si>
  <si>
    <t>Deleted</t>
  </si>
  <si>
    <t>30A101b</t>
  </si>
  <si>
    <r>
      <t>X = $ value of BCWP</t>
    </r>
    <r>
      <rPr>
        <vertAlign val="subscript"/>
        <sz val="12"/>
        <rFont val="Calibri"/>
        <family val="2"/>
        <scheme val="minor"/>
      </rPr>
      <t>CURR</t>
    </r>
    <r>
      <rPr>
        <sz val="12"/>
        <rFont val="Calibri"/>
        <family val="2"/>
        <scheme val="minor"/>
      </rPr>
      <t xml:space="preserve"> where BCWP</t>
    </r>
    <r>
      <rPr>
        <vertAlign val="subscript"/>
        <sz val="12"/>
        <rFont val="Calibri"/>
        <family val="2"/>
        <scheme val="minor"/>
      </rPr>
      <t>CURR</t>
    </r>
    <r>
      <rPr>
        <sz val="12"/>
        <rFont val="Calibri"/>
        <family val="2"/>
        <scheme val="minor"/>
      </rPr>
      <t xml:space="preserve"> &lt; 0
(at level where performance is assessed)</t>
    </r>
  </si>
  <si>
    <r>
      <t>Y = total BCWP</t>
    </r>
    <r>
      <rPr>
        <vertAlign val="subscript"/>
        <sz val="12"/>
        <rFont val="Calibri"/>
        <family val="2"/>
        <scheme val="minor"/>
      </rPr>
      <t>CURR</t>
    </r>
  </si>
  <si>
    <t>30A101c</t>
  </si>
  <si>
    <r>
      <t>Excluding adjustments for estimated actuals, X = $ value of ACWP</t>
    </r>
    <r>
      <rPr>
        <vertAlign val="subscript"/>
        <sz val="12"/>
        <rFont val="Calibri"/>
        <family val="2"/>
        <scheme val="minor"/>
      </rPr>
      <t>CURR</t>
    </r>
    <r>
      <rPr>
        <sz val="12"/>
        <rFont val="Calibri"/>
        <family val="2"/>
        <scheme val="minor"/>
      </rPr>
      <t xml:space="preserve"> where ACWP</t>
    </r>
    <r>
      <rPr>
        <vertAlign val="subscript"/>
        <sz val="12"/>
        <rFont val="Calibri"/>
        <family val="2"/>
        <scheme val="minor"/>
      </rPr>
      <t>CURR</t>
    </r>
    <r>
      <rPr>
        <sz val="12"/>
        <rFont val="Calibri"/>
        <family val="2"/>
        <scheme val="minor"/>
      </rPr>
      <t xml:space="preserve"> &lt; 0
(at level where actuals are incurred)</t>
    </r>
  </si>
  <si>
    <r>
      <t>Y = Excluding adjustments for estimated actuals, total ACWP</t>
    </r>
    <r>
      <rPr>
        <vertAlign val="subscript"/>
        <sz val="12"/>
        <rFont val="Calibri"/>
        <family val="2"/>
        <scheme val="minor"/>
      </rPr>
      <t>CURR</t>
    </r>
    <r>
      <rPr>
        <sz val="12"/>
        <rFont val="Calibri"/>
        <family val="2"/>
        <scheme val="minor"/>
      </rPr>
      <t xml:space="preserve"> </t>
    </r>
  </si>
  <si>
    <t>32A103a</t>
  </si>
  <si>
    <t>Does the time-phased CAP match the baseline change document(s) for budget?</t>
  </si>
  <si>
    <t xml:space="preserve"> X = $ of misaligned budget between baseline change document budget and CAP budget delta from prior month</t>
  </si>
  <si>
    <t>Y = sum of the BAC for all measured CAs</t>
  </si>
  <si>
    <t>08, 18, 43</t>
  </si>
  <si>
    <t>32A105a</t>
  </si>
  <si>
    <t xml:space="preserve"> Are changes approved prior to the commencement of new work?</t>
  </si>
  <si>
    <t xml:space="preserve"> X =  # of  baseline change documents with approval dates after first occurrence of actuals</t>
  </si>
  <si>
    <t xml:space="preserve">Y = total # of baseline changes </t>
  </si>
  <si>
    <t>13, 18, 43</t>
  </si>
  <si>
    <t>Deleted (Already covered by 09A102a).</t>
  </si>
  <si>
    <t>32A106a</t>
  </si>
  <si>
    <t>See submittal for 29A101a</t>
  </si>
  <si>
    <r>
      <t xml:space="preserve">Need to update so that sample is taken from the EV cost tool data and traced through change documentation.  Use rewrite for 29A101a for reference; create new metric, 32A106a (?).  X = Count of sampled CAs with changes to BAC without documentation.  </t>
    </r>
    <r>
      <rPr>
        <sz val="11"/>
        <color rgb="FFFF0000"/>
        <rFont val="Calibri"/>
        <family val="2"/>
        <scheme val="minor"/>
      </rPr>
      <t>Rework required</t>
    </r>
    <r>
      <rPr>
        <sz val="11"/>
        <color theme="1"/>
        <rFont val="Calibri"/>
        <family val="2"/>
        <scheme val="minor"/>
      </rPr>
      <t>.</t>
    </r>
  </si>
  <si>
    <t>Version Date</t>
  </si>
  <si>
    <t>Revision Description</t>
  </si>
  <si>
    <t>EVMS Surveillance Metrics Revision History</t>
  </si>
  <si>
    <t>Updated for Nov 2018 CCB meeting results. Seven new metrics added, specific metric changes implemented, and all metrics affected by global changes thereby resulting in all metrics changing to version 3.1.</t>
  </si>
  <si>
    <t xml:space="preserve">Updated to add BP number and BP4 group number columns and tabs. Assigned BP4 group numbers to the 7 new metrics resulting from the Nov 2018 CCB. Fixed X value on 03A101e to match spec sheet. Added this "Revision History" tab and "Metrics Breakdown" tab. </t>
  </si>
  <si>
    <t>Active Metrics - purpose is to show the current list of metrics that have been approved for use by the DCMA EVMS Center Configuration Control Board (CCB)</t>
  </si>
  <si>
    <t>Result (X/Y) or (X)</t>
  </si>
  <si>
    <t>BP3 tab was missing three metrics.</t>
  </si>
  <si>
    <t>DELETED JAN 2019 CCB</t>
  </si>
  <si>
    <t>DELETED: Metrics 06A204b (dangling logic), 205a (lags), and 206a (leads) should be sufficient at identifying the misuse of SS/ FF relationship types. 
V3.1: Defining incomplete WPs, PPs, and SLPPs in IMS as no actual finish date, Removed Block 4 (Frequency)
Pilot: Threshold change to 15%</t>
  </si>
  <si>
    <t>DELETED: This metric is covered by metric 06A204b (Dangling Logic). 
V3.1: Defining incomplete WPs, PPs, and SLPPs in IMS as no actual finish date, Removed Block 4 (Frequency)
Pilot: Changed threshold to 10%</t>
  </si>
  <si>
    <t>Y = Total count of incomplete CAs in IMS that were sampled</t>
  </si>
  <si>
    <t>16A501d</t>
  </si>
  <si>
    <t>Is material ACWP being recorded without BCWP?</t>
  </si>
  <si>
    <t>Is material BCWP being recorded without ACWP?</t>
  </si>
  <si>
    <t>21A302d</t>
  </si>
  <si>
    <t>Are retroactive changes being made to cumulative ACWP?</t>
  </si>
  <si>
    <t xml:space="preserve">X = Sum ACWPCUM for all CAs/WPs where (reporting period ACWPCUM - reporting period ACWPCUR) ≠ prior period ACWPCUM  </t>
  </si>
  <si>
    <t>Y = Total ACWPCUM for all CAs/WPs</t>
  </si>
  <si>
    <t>Updated Artifact 13 description to include the phrase: "for all reporting periods from contract start and include all records..."  Added Artifact 13 data element "AA BCWPCUR (monthly historical)." Updated 44 metrics to version 3.2 - includes 4 new metrics (16A501c [GP1], 16A501d [GP1], 21A302c [GP1], 21A302d [GP1]), and 2 metrics were deleted (06A204a [GP1] &amp; 06A213a [GP1]) for a new metrics total of 139. All tabs updated accordingly.</t>
  </si>
  <si>
    <r>
      <t>BB BCWP</t>
    </r>
    <r>
      <rPr>
        <vertAlign val="subscript"/>
        <sz val="11"/>
        <rFont val="Calibri"/>
        <family val="2"/>
        <scheme val="minor"/>
      </rPr>
      <t>CUR</t>
    </r>
    <r>
      <rPr>
        <sz val="11"/>
        <rFont val="Calibri"/>
        <family val="2"/>
        <scheme val="minor"/>
      </rPr>
      <t xml:space="preserve"> (monthly historical)</t>
    </r>
  </si>
  <si>
    <t xml:space="preserve">W CEAC Process/Requirements </t>
  </si>
  <si>
    <t>E Rate Variance (RV) Formula</t>
  </si>
  <si>
    <t xml:space="preserve">F Volume Variance (VV) Formula </t>
  </si>
  <si>
    <t>X = Count of incomplete Non-LOE tasks/activities &amp; milestones with open starts or finishes</t>
  </si>
  <si>
    <t>Y = Total count of incomplete Non-LOE tasks/activities &amp; milestones</t>
  </si>
  <si>
    <t xml:space="preserve">X = Count of tasks/activities &amp; milestones with either actual start or actual finish after status date   </t>
  </si>
  <si>
    <t>Y = Total count of tasks/activities &amp; milestones with an actual start date</t>
  </si>
  <si>
    <t>08I101a</t>
  </si>
  <si>
    <t>Do all SLPPs have duration?</t>
  </si>
  <si>
    <t>Y = Total count of SLPPs</t>
  </si>
  <si>
    <t>X/Y ≤ 10%</t>
  </si>
  <si>
    <t>08I102a</t>
  </si>
  <si>
    <t>08I1</t>
  </si>
  <si>
    <t xml:space="preserve">Have SLPPs incurred actual costs?  </t>
  </si>
  <si>
    <t>X = Count of SLPPs with ACWPCUM</t>
  </si>
  <si>
    <t>08I103a</t>
  </si>
  <si>
    <t xml:space="preserve">Have SLPPs earned performance?  </t>
  </si>
  <si>
    <t>X = Count of SLPPs with BCWPCUM</t>
  </si>
  <si>
    <t>DELETED APR 2019 CCB</t>
  </si>
  <si>
    <t>DELETED: replaced by metric 10I101a
V3.1: Change to Automated and limited to Freeze Period, Removed Block 4 (Frequency)</t>
  </si>
  <si>
    <t>10I101a</t>
  </si>
  <si>
    <t>Are PPs/SLPPs detail planned prior to the freeze period?</t>
  </si>
  <si>
    <t>X = Count of PPs/SLPPs that have baseline start dates within the freeze period</t>
  </si>
  <si>
    <t>Are required VARs being generated for control accounts and SLPPs that exceed established internal thresholds?</t>
  </si>
  <si>
    <t>X = Count of incomplete control accounts and SLPPs missing VARs where required</t>
  </si>
  <si>
    <t>Y = Total count of incomplete control accounts and SLPPs requiring VARs</t>
  </si>
  <si>
    <t>27I101a</t>
  </si>
  <si>
    <t>27I1</t>
  </si>
  <si>
    <t>27I201a</t>
  </si>
  <si>
    <t>27I2</t>
  </si>
  <si>
    <t>Are retroactive changes being made to cumulative BCWS?</t>
  </si>
  <si>
    <t>DELETED: replaced by metric 27I101a which is essentially the same except that the new metric 27I101a traces to an EVMSIG intent statement rather than an attribute.
V3.2: Changed Threshold to 0%
V3.1: Removed Block 4 (Frequency)
Pilot: Minor wording changes.  Approved.</t>
  </si>
  <si>
    <r>
      <t>Updated Artifact 13 data element "</t>
    </r>
    <r>
      <rPr>
        <b/>
        <sz val="11"/>
        <color theme="1"/>
        <rFont val="Calibri"/>
        <family val="2"/>
        <scheme val="minor"/>
      </rPr>
      <t>AA</t>
    </r>
    <r>
      <rPr>
        <sz val="11"/>
        <color theme="1"/>
        <rFont val="Calibri"/>
        <family val="2"/>
        <scheme val="minor"/>
      </rPr>
      <t xml:space="preserve"> BCWPCUR (monthly historical)" to "</t>
    </r>
    <r>
      <rPr>
        <b/>
        <sz val="11"/>
        <color theme="1"/>
        <rFont val="Calibri"/>
        <family val="2"/>
        <scheme val="minor"/>
      </rPr>
      <t>BB</t>
    </r>
    <r>
      <rPr>
        <sz val="11"/>
        <color theme="1"/>
        <rFont val="Calibri"/>
        <family val="2"/>
        <scheme val="minor"/>
      </rPr>
      <t xml:space="preserve"> BCWPCUR (monthly historical)" due to an error in duplicating the "AA" identifier with another element ("AA CA UIDs"). Added data elements: 03W - CEAC Process/Requirements (ref 27A101b), 17E Rate Variance (RV) Formula (ref 23A201a), 17F Volume Variance (VV) Formula (ref 23A201a). Changes to 46 metrics - includes 6 new metrics (08I101a [BP3&amp;4 GP1], 08I102a [BP4 GP1], 08I103a [BP4 GP1], 10I101a [BP3&amp;4 GP3]), 27I101a [BP3&amp;4 GP1], 27I201a [BP3&amp;4 GP1]),and 2 metrics were deleted (10A301a [BP4 GP3], 27A104a [BP4, GP1]) for a new metrics total of 143. All 143 metrics updated to version 3.3 even if there were no changes; updating all metrics to the newest version number will be the process going forward. Added column F for ease of identifying metrics that experienced an actual change since the most recent CCB. All tabs updated accordingly.</t>
    </r>
  </si>
  <si>
    <t>10I1</t>
  </si>
  <si>
    <t>21I1</t>
  </si>
  <si>
    <t>22I1</t>
  </si>
  <si>
    <t>14I1</t>
  </si>
  <si>
    <t>GL</t>
  </si>
  <si>
    <t>10</t>
  </si>
  <si>
    <t>11</t>
  </si>
  <si>
    <t>12</t>
  </si>
  <si>
    <t>13</t>
  </si>
  <si>
    <t>14</t>
  </si>
  <si>
    <t>15</t>
  </si>
  <si>
    <t>16</t>
  </si>
  <si>
    <t>17</t>
  </si>
  <si>
    <t>18</t>
  </si>
  <si>
    <t>19</t>
  </si>
  <si>
    <t>20</t>
  </si>
  <si>
    <t>21</t>
  </si>
  <si>
    <t>22</t>
  </si>
  <si>
    <t>23</t>
  </si>
  <si>
    <t>24</t>
  </si>
  <si>
    <t>25</t>
  </si>
  <si>
    <t>26</t>
  </si>
  <si>
    <t>27</t>
  </si>
  <si>
    <t>28</t>
  </si>
  <si>
    <t>29</t>
  </si>
  <si>
    <t>30</t>
  </si>
  <si>
    <t>31</t>
  </si>
  <si>
    <t>32</t>
  </si>
  <si>
    <r>
      <t xml:space="preserve">X/Y </t>
    </r>
    <r>
      <rPr>
        <sz val="12"/>
        <rFont val="Calibri"/>
        <family val="2"/>
      </rPr>
      <t>≤</t>
    </r>
    <r>
      <rPr>
        <sz val="12"/>
        <rFont val="Calibri"/>
        <family val="2"/>
        <scheme val="minor"/>
      </rPr>
      <t xml:space="preserve"> 0% </t>
    </r>
  </si>
  <si>
    <t>DELETED JUL 2019 CCB</t>
  </si>
  <si>
    <t>DELETED: start-finish relationships are part of 06A212a
V3.3: Added Data Element
V3.1: Defining incomplete WPs, PPs, and SLPPs in IMS as no actual finish date, Removed Block 4 (Frequency)
Pilot: Frequency changed to quarterly; threshold at 15%</t>
  </si>
  <si>
    <t>DELETED: Leads are part of 06A212a
V3.3: Added Data Element
V3.1: Defining incomplete WPs, PPs, and SLPPs in IMS as no actual finish date, Removed Block 4 (Frequency)
Pilot: Frequency changed to quarterly; threshold at 15%</t>
  </si>
  <si>
    <t>Are forecast start/finish dates riding the status date of the IMS for two consecutive months?</t>
  </si>
  <si>
    <t>Y = Total BAC of incomplete CAs</t>
  </si>
  <si>
    <t>X = Count of 0-100 EVT incomplete WPs with more than one accounting period of budget</t>
  </si>
  <si>
    <t>v3.4: Update Attribute
V3.3: Added Assumption 3
V3.1: Changed to all WPs, PPs, and SLPPs, Removed Block 4 (Frequency)
Pilot: Eliminated testing of closed WPs; Keep as a count of WPs</t>
  </si>
  <si>
    <t>v3.4: Update: Data Elements Required and Assumptions
V3.3: All legacy revisions are kept from metric 10A301a in this log, which this new metric (10I101a) replaced – This is the Initial Revision for 10I101a
V3.1: Change to Automated and limited to Freeze Period, Removed Block 4 (Frequency)</t>
  </si>
  <si>
    <t>DELETED: Replaced with 19A401a
V3.3: Added Data Element
V3.1: Defining incomplete WPs, PPs, and SLPPs in IMS as no actual finish date, Removed Block 4 (Frequency)
Pilot: Frequency changed to quarterly; threshold at 15%</t>
  </si>
  <si>
    <t>19A401a</t>
  </si>
  <si>
    <t>19A4</t>
  </si>
  <si>
    <t xml:space="preserve">X = Count of a sample of in-progress discrete WPs that have a reported BCWPCUR that is not consistent with the budget and EVT </t>
  </si>
  <si>
    <t>X/Y ≤ 0%</t>
  </si>
  <si>
    <t>v3.4: Update: Test Metric and Assumptions
V3.3: No Changes 
V3.1: Removed Block 4 (Frequency)
Pilot: New intent metric added.  (Note:  Check 10A105a for redundancy)</t>
  </si>
  <si>
    <t>Change to one metric, 16A501a.  Updated to v3.4.1</t>
  </si>
  <si>
    <t>B Near-Critical Path Activities</t>
  </si>
  <si>
    <t>C Driving Path Activities</t>
  </si>
  <si>
    <t xml:space="preserve">E Actual Start Date </t>
  </si>
  <si>
    <t>F Actual Finish Date</t>
  </si>
  <si>
    <t>DELETED DURING JAN 2020 CCB</t>
  </si>
  <si>
    <t xml:space="preserve">Change to 45 Metrics. 3 Metrics deleted (10A109a, 10I101a, and 22I101a). </t>
  </si>
  <si>
    <t>X = Count of incomplete LOE tasks/activities in the IMS with at least one Non-LOE successor</t>
  </si>
  <si>
    <t>X = Count of out of sequence conditions</t>
  </si>
  <si>
    <t>X = Count of SLPPs with baseline duration less than or equal to one day</t>
  </si>
  <si>
    <t>X = Count of incomplete WPs with %Start-%Finish EVTs with more than two consecutive accounting periods of budget</t>
  </si>
  <si>
    <t>Is BCWP claimed consistent with the WP EVT?</t>
  </si>
  <si>
    <t>Is material segregated from other non-material direct elements of cost within work packages?</t>
  </si>
  <si>
    <t>X = Count of incomplete material WPs that contain a second non-material direct element of cost.</t>
  </si>
  <si>
    <t>X = Sum of BCWPCUR of incomplete LOE CAs/WPs where BCWPCUR &gt; 0 and ACWPCUR = 0 for the last two consecutive periods</t>
  </si>
  <si>
    <t>X = Absolute value of Non-Material, Non-LOE ACWPCUR on completed CA/WP where Non-Material, Non-LOE ACWPCUR ≠ 0 and Non-material, Non-LOE BCWPCUR = 0</t>
  </si>
  <si>
    <t>Y = Absolute value of total Non-Material, Non-LOE ACWPCUR on completed CAs/WPs.</t>
  </si>
  <si>
    <t>Y = Absolute value of total Non-Material, Non-LOE ACWPCUR on incomplete CAs/WPs</t>
  </si>
  <si>
    <t>Y = Absolute value of total Non-Material, Non-LOE BCWPCUR on incomplete CAs/WPs</t>
  </si>
  <si>
    <t>Y = Absolute value of total Non-Material, Non-LOE ACWPCUM on incomplete CAs/WPs</t>
  </si>
  <si>
    <t>Y = Absolute value of total Non-Material, Non-LOE BCWPCUM on incomplete CA/WPs</t>
  </si>
  <si>
    <t>X = Absolute value of Material, Non-LOE ACWPCUR on completed CAs/WPs where Material, Non-LOE ACWPCUR ≠ 0, and Material, Non-LOE BCWPCUR = 0</t>
  </si>
  <si>
    <t xml:space="preserve">Y = Absolute value of total Material, Non-LOE ACWPCUR on completed CAs/WPs.
</t>
  </si>
  <si>
    <t>Y = Absolute value of total Material, Non-LOE ACWPCUR  on incomplete CAs/WPs</t>
  </si>
  <si>
    <t>Y = Absolute value of total Material, Non-LOE BCWPCUR on incomplete CAs/WPs</t>
  </si>
  <si>
    <t>Are Rate &amp; Volume (Labor) and Price &amp; Usage (Material) Variance formulas correctly applied at the control account level?</t>
  </si>
  <si>
    <t>X = Count of sampled CA with reported SV VARs that do not address impact to the critical path, near-critical paths, or driving paths</t>
  </si>
  <si>
    <t>Y = Total count of sampled CA with reported SV VARs</t>
  </si>
  <si>
    <t>Is all effort detailed planned within the current rolling wave/freeze period?</t>
  </si>
  <si>
    <t>Changes to 06A506b, 06A506c, and 27A102a</t>
  </si>
  <si>
    <t>29I402a</t>
  </si>
  <si>
    <t>29I402b</t>
  </si>
  <si>
    <t>29I402c</t>
  </si>
  <si>
    <t>29I402d</t>
  </si>
  <si>
    <t xml:space="preserve">Y = Sum of sampled BAC for CA element tested   </t>
  </si>
  <si>
    <t>X = Count of sampled key contractual milestones and events that are not in the IMS</t>
  </si>
  <si>
    <t>Y = Total count of sampled key contractual milestones and events</t>
  </si>
  <si>
    <t xml:space="preserve">Do all complete tasks/activities &amp; milestones have actual finish dates?  </t>
  </si>
  <si>
    <t xml:space="preserve">X = Count of complete tasks/activities &amp; milestones with no actual finish date </t>
  </si>
  <si>
    <t>Y = Total count of complete tasks/activities &amp; milestones</t>
  </si>
  <si>
    <t>X = Count of in-progress Non-LOE, non-material WPs sampled with a recorded percent complete that is not consistent with budget and EVT.</t>
  </si>
  <si>
    <t>Y = Total count of in-progress Non-LOE, non-material WPs sampled</t>
  </si>
  <si>
    <t>V3.6: Update Assumptions
V3.5: Update Test Step, Test Metric, and Instructions
v3.4: Update Attribute
V3.3: No Changes 
V3.1: Removed Block 4 (Frequency)
Pilot: New test to ensure material EOC is segregated from other elements</t>
  </si>
  <si>
    <t>Y = Total BCWPCUR for incomplete LOE CAs/WPs</t>
  </si>
  <si>
    <t>AR CA UIDs</t>
  </si>
  <si>
    <t>X = Count of sampled baseline change documents where either the baseline start or baseline finish date has been incorrectly incorporated into the IMS</t>
  </si>
  <si>
    <t>27A102b</t>
  </si>
  <si>
    <t>03, 11, 45</t>
  </si>
  <si>
    <t>Change to 33 metrics. 5 metrics added (27A102b, 29I402a, 29I402b, 29I402c, 29I402d)</t>
  </si>
  <si>
    <t>Changes to 24 metrics as interim release (v3.6.1).  Unchanged metrics remain version v3.6.</t>
  </si>
  <si>
    <t xml:space="preserve">Is control account data traceable between system artifacts including schedule, cost data, and work authorization documents?
• Do the baseline dates in the IMS align with the dates in the EV Cost Tool?
</t>
  </si>
  <si>
    <t xml:space="preserve">Is control account data traceable between the system artifacts including schedule, cost data, and work authorization documents?
• Does the OBS align between the IMS and EV Cost Tool?
</t>
  </si>
  <si>
    <t xml:space="preserve">Is control account data traceable between system artifacts including schedule, cost data, and work authorization documents?
• Does the WBS align between the IMS and EV Cost Tool?
</t>
  </si>
  <si>
    <r>
      <t>EB  ACWP</t>
    </r>
    <r>
      <rPr>
        <vertAlign val="subscript"/>
        <sz val="11"/>
        <rFont val="Calibri"/>
        <family val="2"/>
        <scheme val="minor"/>
      </rPr>
      <t>CUR</t>
    </r>
    <r>
      <rPr>
        <sz val="11"/>
        <rFont val="Calibri"/>
        <family val="2"/>
        <scheme val="minor"/>
      </rPr>
      <t xml:space="preserve"> (monthly historical)</t>
    </r>
  </si>
  <si>
    <t>Does the Schedule Variance (SV) analysis include documented impact to future tasks/activities &amp; milestones on the critical path, near-critical paths, or driving paths?</t>
  </si>
  <si>
    <t>Are EACs reviewed and updated as needed for UB and SLPPs?</t>
  </si>
  <si>
    <t>Are budgets for LOE effort based on a sound basis of estimate and time-phased to properly reflect when the work will be accomplished?</t>
  </si>
  <si>
    <t>X = Count of LOE CAs/WPs where the first ACWP was 3 reporting periods or more before the first BCWS</t>
  </si>
  <si>
    <t>Y = Total count of LOE CAs/WPs</t>
  </si>
  <si>
    <t>X = Count of LOE CAs/WPs where the first BCWS was 3 reporting periods or more before the first ACWP</t>
  </si>
  <si>
    <t>X = Count of LOE CAs/WPs where the last ACWP was 3 reporting periods or more before the last BCWS</t>
  </si>
  <si>
    <t>X = Count of LOE CAs/WPs where the last BCWS was 3 reporting periods or more before the last ACWP</t>
  </si>
  <si>
    <t>Sample Required</t>
  </si>
  <si>
    <t>No</t>
  </si>
  <si>
    <t>Yes</t>
  </si>
  <si>
    <t>04, 05, 06, 09, 38, 59</t>
  </si>
  <si>
    <t>List of Major Subcontractors/Suppliers</t>
  </si>
  <si>
    <t xml:space="preserve">List of Major Subcontractors/Suppliers &amp; intra-organizational elements w/EVMS flow down </t>
  </si>
  <si>
    <t>21 List of Major Subcontractors/Suppliers</t>
  </si>
  <si>
    <t>Are all major subcontractors/suppliers and intra-organizational work with an EVMS DFARS clause flow down requirement included in the OBS reporting requirements in Format 2?</t>
  </si>
  <si>
    <t>Y = Total count of major subcontractors/suppliers and intra-organizational elements with an EVMS DFARS clause flow down requirement</t>
  </si>
  <si>
    <t>09, 11, 45</t>
  </si>
  <si>
    <t>Is control account data traceable between system artifacts including schedule, cost data, and work authorization documents?
• Does BAC (hours or dollars) within the EV Cost Tool reconcile to the work authorization documentation (WAD)? (count)</t>
  </si>
  <si>
    <t xml:space="preserve">09, 13, 44 </t>
  </si>
  <si>
    <t>11, 13, 44, 45</t>
  </si>
  <si>
    <t>Is control account data traceable between system artifacts including schedule, cost data, and work authorization documents?
• Does discrete WP EV percent complete align between the IMS and EV Cost Tool?</t>
  </si>
  <si>
    <t>02, 09, 13, 44</t>
  </si>
  <si>
    <t>Is control account data traceable between system artifacts including schedule, cost data, and work authorization documents?
• Do the CA baseline dates align between the WAD and the EV Cost Tool?</t>
  </si>
  <si>
    <t>Test Definition</t>
  </si>
  <si>
    <t>Is subcontractor/supplier data aligned with and traceable through the prime system?
• Do the subcontractor/supplier EVM data elements reconcile to the prime EV Cost Tool?</t>
  </si>
  <si>
    <t>13, 22, 44</t>
  </si>
  <si>
    <t>37 Subcontractor/Supplier Schedule (IMS)</t>
  </si>
  <si>
    <t>Subcontractor/Supplier Schedule (IMS)</t>
  </si>
  <si>
    <t>G Task/Milestone UIDs</t>
  </si>
  <si>
    <t>03, 11, 37, 45</t>
  </si>
  <si>
    <t>Do the forecast start and finish dates in the subcontractor/supplier IMS reconcile to the prime IMS?</t>
  </si>
  <si>
    <t xml:space="preserve">X = Count of sampled incomplete tasks/activities &amp; milestones in the subcontractor/supplier IMS with a forecast start/finish date that cannot be reconciled to the forecast start/finish date in the prime IMS </t>
  </si>
  <si>
    <t>Y = Total count of sampled incomplete subcontractor/supplier tasks/activities &amp; milestones in the prime contractor IMS</t>
  </si>
  <si>
    <t>Do the baseline start and finish dates in the subcontractor/supplier IMS reconcile to the prime IMS?</t>
  </si>
  <si>
    <t>Y =  Total count of sampled incomplete subcontractor/supplier tasks/activities &amp; milestones in the prime contractor IMS</t>
  </si>
  <si>
    <t>03,11, 37,45</t>
  </si>
  <si>
    <t>R Indirect Cost Management Organization</t>
  </si>
  <si>
    <t>C Indirect Cost Management Authority/Responsibility</t>
  </si>
  <si>
    <t>A Indirect Cost Management Organization</t>
  </si>
  <si>
    <t>07, 13, 44</t>
  </si>
  <si>
    <t>13, 44, 59</t>
  </si>
  <si>
    <t>13, 44</t>
  </si>
  <si>
    <t>03, 11, 13, 44, 45</t>
  </si>
  <si>
    <t>11, 45</t>
  </si>
  <si>
    <t>AM Task/Activity/Milestone UIDs</t>
  </si>
  <si>
    <t>X = Count of sampled incomplete lower level schedule tasks/activities &amp; milestones that are not traceable to the corresponding IMS baseline and forecast start or finish dates</t>
  </si>
  <si>
    <t>Y = Total count of sampled incomplete lower level schedule tasks/activities &amp; milestones</t>
  </si>
  <si>
    <t>03, 11, 36, 37, 45, 58</t>
  </si>
  <si>
    <t>Are lower level baseline and forecast dates traceable to the corresponding higher level dates in the IMS?</t>
  </si>
  <si>
    <t>06, 11, 45, 57</t>
  </si>
  <si>
    <t>04, 06, 11, 45</t>
  </si>
  <si>
    <t>11, 13, 45</t>
  </si>
  <si>
    <t>X = Count of in progress tasks/activities &amp; milestones with no actual start date</t>
  </si>
  <si>
    <t>Y = Total count of in progress tasks/activities &amp; milestones</t>
  </si>
  <si>
    <t>Do schedule margin tasks/activities represent risk impact to subsequent significant events/milestones?</t>
  </si>
  <si>
    <t>X = Count of schedule margin tasks/activities that do not represent risk impact to subsequent events/milestone</t>
  </si>
  <si>
    <t>03, 10, 11, 45</t>
  </si>
  <si>
    <t>02, 11, 13, 44, 45</t>
  </si>
  <si>
    <t>X = Count of sampled incomplete WPs/PPs/SLPPs in the EV Cost Tool where the time-phased budget baseline does not align with the IMS</t>
  </si>
  <si>
    <t xml:space="preserve">Y = Total count of sampled incomplete WPs/PPs/SLPPs in the EV Cost Tool </t>
  </si>
  <si>
    <t>X = Count of sampled incomplete CAs where the EV Cost Tool baseline start date precedes the WAD authorization date (signature)</t>
  </si>
  <si>
    <t>Y = Total count of sampled incomplete CAs from the EV Cost Tool</t>
  </si>
  <si>
    <t>Is each Work Package assigned a single EVT?</t>
  </si>
  <si>
    <t xml:space="preserve">X = Count of incomplete WPs that have more than one EVT or no EVT assigned </t>
  </si>
  <si>
    <t>02, 13, 44</t>
  </si>
  <si>
    <t>13, 32, 44</t>
  </si>
  <si>
    <t>Does each WP/PP/SLPPs have an assigned budget?</t>
  </si>
  <si>
    <t>X = Count of WPs/PPs/SLPPs with BAC ≤ 0</t>
  </si>
  <si>
    <t>Y = Total count of WPs/PPs/SLPPs</t>
  </si>
  <si>
    <t>03, 13, 29, 32, 44</t>
  </si>
  <si>
    <t>Are EVTs for material consistent with the manner in which material is planned and performance claimed?</t>
  </si>
  <si>
    <t>X = Count of sampled in-progress material WPs with EVTs that are not consistent with the manner in which material is planned</t>
  </si>
  <si>
    <t>Y = Total count of sampled in-progress material WPs</t>
  </si>
  <si>
    <t>03, 04, 05, 09, 11, 13, 44, 45</t>
  </si>
  <si>
    <t>13, 15, 16, 44</t>
  </si>
  <si>
    <t xml:space="preserve">Are published indirect rates consistent with those budgeted in the EV Cost Tool?  </t>
  </si>
  <si>
    <t>X = Count of sampled budgeted indirect rates that do not match between published rates and the budget rate table in the EV Cost Tool</t>
  </si>
  <si>
    <t>03, 13, 18, 23, 24, 43, 44</t>
  </si>
  <si>
    <t>13, 20, 41, 44</t>
  </si>
  <si>
    <t>Is MR traceable from the subcontractor/supplier to the prime EVMS?</t>
  </si>
  <si>
    <t>03, 06, 13, 20, 22, 44</t>
  </si>
  <si>
    <t>13, 20, 44</t>
  </si>
  <si>
    <t>13, 14, 44, 54</t>
  </si>
  <si>
    <t>X = Sum of actual direct costs that do not reconcile between the EV Cost Tool and the Accounting System</t>
  </si>
  <si>
    <r>
      <t>Y = Sum of total direct ACWP</t>
    </r>
    <r>
      <rPr>
        <vertAlign val="subscript"/>
        <sz val="12"/>
        <rFont val="Calibri"/>
        <family val="2"/>
        <scheme val="minor"/>
      </rPr>
      <t>CUM</t>
    </r>
    <r>
      <rPr>
        <sz val="12"/>
        <rFont val="Calibri"/>
        <family val="2"/>
        <scheme val="minor"/>
      </rPr>
      <t xml:space="preserve"> from the EV Cost Tool</t>
    </r>
  </si>
  <si>
    <t>13, 44, 49</t>
  </si>
  <si>
    <t>13, 24, 44</t>
  </si>
  <si>
    <t xml:space="preserve">Are published indirect rates consistent with those applied in the EV Cost Tool for actual costs?  </t>
  </si>
  <si>
    <t>X = Count of indirect rates that do not match between published rates and the rate table in the EV Cost Tool</t>
  </si>
  <si>
    <t>13, 23, 24, 44</t>
  </si>
  <si>
    <t>X = Sum of actual indirect costs that do not reconcile between the EV Cost Tool and the Accounting System</t>
  </si>
  <si>
    <t>Y = Sum of total indirect ACWPCUM from the EV Cost Tool</t>
  </si>
  <si>
    <t>03, 13, 44</t>
  </si>
  <si>
    <t>13, 14, 29, 44</t>
  </si>
  <si>
    <t>X = Count of sampled incomplete control accounts without correct variance calculations</t>
  </si>
  <si>
    <t>Y = Total count of sampled incomplete control accounts</t>
  </si>
  <si>
    <t>13, 44, 52</t>
  </si>
  <si>
    <t>03, 13, 15, 16, 44</t>
  </si>
  <si>
    <t>Within Threshold / Out of Threshold</t>
  </si>
  <si>
    <t>11, 12, 16, 45</t>
  </si>
  <si>
    <t>X = Count of incomplete WPs/PPs/SLPPs in the EV Cost Tool where time-phased ETC does not align with forecast dates in the IMS</t>
  </si>
  <si>
    <t>Y = Total count of incomplete WPs/PPs/SLPPs in the EV Cost Tool that are also within the IMS</t>
  </si>
  <si>
    <t>X = Count of sampled incomplete WPs/PPs/SLPPs in the EV Cost Tool where time-phased ETC does not align with forecast dates in the IMS</t>
  </si>
  <si>
    <t>Y = Total count of sampled incomplete WPs/PPs/SLPPs in the EV Cost Tool that are also within the IMS</t>
  </si>
  <si>
    <t>Y = Total count of CAs/WPs</t>
  </si>
  <si>
    <r>
      <t>X = Count of CAs/WPs where ACWP</t>
    </r>
    <r>
      <rPr>
        <vertAlign val="subscript"/>
        <sz val="12"/>
        <rFont val="Calibri"/>
        <family val="2"/>
        <scheme val="minor"/>
      </rPr>
      <t>CUM</t>
    </r>
    <r>
      <rPr>
        <sz val="12"/>
        <rFont val="Calibri"/>
        <family val="2"/>
        <scheme val="minor"/>
      </rPr>
      <t xml:space="preserve"> &gt; EAC  </t>
    </r>
  </si>
  <si>
    <t>X = Count of sampled incomplete WPs from the EV Cost Tool where direct and indirect rates are not applied correctly to the ETC</t>
  </si>
  <si>
    <t>13, 14, 24, 44</t>
  </si>
  <si>
    <t>Are ETCs generated for WPs/PPs/SLPPs?</t>
  </si>
  <si>
    <t>X = Count of incomplete WPs/PPs/SLPPs with BAC &gt; 0 and ETC ≤ 0</t>
  </si>
  <si>
    <t>Y = Total count of incomplete WPs/PPs/SLPPs with BAC &gt; 0</t>
  </si>
  <si>
    <t>13,44</t>
  </si>
  <si>
    <t>X = Count of UB and SLPPs where BAC ≠ EAC or EAC is negative</t>
  </si>
  <si>
    <t>13, 41, 43, 44</t>
  </si>
  <si>
    <t>02, 03, 13, 44</t>
  </si>
  <si>
    <t>03, 11, 18, 43, 45</t>
  </si>
  <si>
    <t>X = Count of sampled baseline date changes without substantiation</t>
  </si>
  <si>
    <t>11, 43, 45</t>
  </si>
  <si>
    <t xml:space="preserve">X = Count of incomplete WPs in IMS where POP does not align with EV Cost Tool  POP </t>
  </si>
  <si>
    <t>X = Count of incomplete CAs where IMS OBS does not match EV Cost Tool OBS, or there are more than one IMS OBS assigned, or no IMS OBS assigned.</t>
  </si>
  <si>
    <t>11, 13, 44, 45, 59</t>
  </si>
  <si>
    <t>X = Count of incomplete CAs where IMS WBS does not match EV Cost Tool WBS, or there are more than one IMS WBS assigned, or no IMS WBS assigned.</t>
  </si>
  <si>
    <t>X = Count of incomplete tasks/activities and millstones that are not properly identified and controlled  as SVTs in the IMS</t>
  </si>
  <si>
    <t>X = Count of sampled incomplete CAs where the BAC from the WAD does not match the BAC in the EV Cost Tool data</t>
  </si>
  <si>
    <t>Y = Total count of sampled incomplete CAs in the EV Cost Tool data</t>
  </si>
  <si>
    <t>X = Count of discrete WPs in IMS where EV % complete does not match EV % complete in the EV Cost Tool data</t>
  </si>
  <si>
    <t>X = Count of sampled incomplete CAs with baseline start and baseline finish dates outside the WAD POP in the EV Cost Tool data</t>
  </si>
  <si>
    <t xml:space="preserve">X = Count of sampled incomplete tasks/activities &amp; milestones in the subcontractor/supplier IMS with a baseline start/finish date that cannot be reconciled to the baseline start/finish date in the prime IMS </t>
  </si>
  <si>
    <t>Do summary tasks/activities in the schedule have logic applied?</t>
  </si>
  <si>
    <t>X = Count of summary tasks/activities with logic applied (# predecessors &gt; 0 or # successors &gt; 0)</t>
  </si>
  <si>
    <t>DELETED DURING JAN 2021 CCB</t>
  </si>
  <si>
    <t>Does the contractor proactively manage Level of Effort (LOE) CAs/WPs to avoid inaccurate performance measurement?</t>
  </si>
  <si>
    <t>X = Count of sampled UB transactions without defined scope/not traceable to contract actions</t>
  </si>
  <si>
    <t>Y = Total count of sampled UB transactions</t>
  </si>
  <si>
    <t xml:space="preserve">X = Subcontractor/Supplier MR that is not traceable to the prime EVMS </t>
  </si>
  <si>
    <t>Y = Subcontractor/Supplier MR</t>
  </si>
  <si>
    <r>
      <t>Does ACWP</t>
    </r>
    <r>
      <rPr>
        <vertAlign val="subscript"/>
        <sz val="12"/>
        <rFont val="Calibri"/>
        <family val="2"/>
        <scheme val="minor"/>
      </rPr>
      <t>CUM</t>
    </r>
    <r>
      <rPr>
        <sz val="12"/>
        <rFont val="Calibri"/>
        <family val="2"/>
        <scheme val="minor"/>
      </rPr>
      <t xml:space="preserve"> in the EVMS reconcile to actual costs in the accounting system?</t>
    </r>
  </si>
  <si>
    <t>Is Non-Material BCWP being recorded without ACWP?</t>
  </si>
  <si>
    <t>Is Non-Material ACWP being recorded without BCWP?</t>
  </si>
  <si>
    <t xml:space="preserve">Are actual material costs being incurred on completed work?    </t>
  </si>
  <si>
    <r>
      <t xml:space="preserve">X/Y </t>
    </r>
    <r>
      <rPr>
        <sz val="12"/>
        <rFont val="Calibri"/>
        <family val="2"/>
      </rPr>
      <t>≤ 5%</t>
    </r>
  </si>
  <si>
    <t>X = Count of CAs that are ≥ 15% and ≤ 95% complete where |TCPIEAC – CPICUM| &gt; 0.1</t>
  </si>
  <si>
    <t>Y = Total count of CAs that are ≥ 15% and ≤ 95% complete</t>
  </si>
  <si>
    <t>L Process for incorporating subcontractor/supplier MR</t>
  </si>
  <si>
    <t>F Subcontractor/Supplier EVMS flow-down requirements</t>
  </si>
  <si>
    <t>AH Subcontractor/Supplier ID</t>
  </si>
  <si>
    <t>AU Subcontractor/Supplier ID</t>
  </si>
  <si>
    <t>AV Subcontractor/Supplier MR</t>
  </si>
  <si>
    <t>K BAC for CA/SLPP</t>
  </si>
  <si>
    <t>M BAC for WP/PP</t>
  </si>
  <si>
    <t>Provide in organization chart form, to include OBS codes which align to those in RAM, as well as names of personnel responsible for each organizational function who have authority to commit resources.  OBS also needs to include major subcontractors/suppliers.</t>
  </si>
  <si>
    <t>X = Count of incomplete tasks/activities &amp; milestones with either forecast start or forecast finish before the status date</t>
  </si>
  <si>
    <t>16A5 16A6</t>
  </si>
  <si>
    <t>16A5
16A6</t>
  </si>
  <si>
    <t>Notes</t>
  </si>
  <si>
    <t>Subcontractor/Supplier ID/Name</t>
  </si>
  <si>
    <t>Changes to 105 metrics - added 1 metric (19A401a [BP4], 3 metrics were deleted (06A203a [BP3&amp;4], 06A206a [BP3&amp;4] and 19A301a [BP4]) for a new metrics total of 141. All 141 metrics updated to version 3.4 even if there were no changes; updating all metrics to the newest version number will be the process going forward. BP4 will no longer contain metric groups.  Renamed Column D on EVMS Metrics Tracker tab from BP4 Group to GL.   Deleted tabs "BP4 Group1", "BP4 Group2", "BP4 Group3", "BP4 Group4", BP4 Group5".  Deleted BP4 groupings from Metrics Breakdown tab.  All tabs updated accordingly.</t>
  </si>
  <si>
    <t>Changes to 17 metrics. One metric deleted. All metrics were updated to v4.0. Release 4.0 included changes to DECM template and updates to wording and formatting for consistency between the DECM. Tracker was updated to include new column "M" identifying any metric that requires sampling.</t>
  </si>
  <si>
    <t>03, 39</t>
  </si>
  <si>
    <r>
      <t>X = Absolute value of Non-Material, Non-LOE ACWPCUR on incomplete CAs/WPs where Non-Material, Non-LOE ACWPCUR ≠ 0 and Non-Material, Non-LOE BCWPCUR =</t>
    </r>
    <r>
      <rPr>
        <sz val="8.4"/>
        <rFont val="Calibri"/>
        <family val="2"/>
      </rPr>
      <t xml:space="preserve"> </t>
    </r>
    <r>
      <rPr>
        <sz val="12"/>
        <rFont val="Calibri"/>
        <family val="2"/>
        <scheme val="minor"/>
      </rPr>
      <t xml:space="preserve">0 </t>
    </r>
  </si>
  <si>
    <t xml:space="preserve">X = Absolute value of Non-Material, Non-LOE BCWPCUR on incomplete CAs/WPs where Non-Material, Non-LOE BCWPCUR ≠ 0 and Non-Material, Non-LOE ACWPCUR = 0 </t>
  </si>
  <si>
    <t xml:space="preserve">X = Absolute value of Non-Material, Non-LOE ACWPCUM on incomplete CAs/WPs where Non-Material, Non-LOE ACWPCUM ≠ 0 and Non-Material, Non-LOE BCWPCUM = 0 </t>
  </si>
  <si>
    <t xml:space="preserve">X = Absolute value of Non-Material, Non-LOE BCWPCUM on incomplete CAs/WPs where Non-Material, Non-LOE BCWPCUM ≠  0 and Non-Material Non-LOE ACWPCUM = 0 </t>
  </si>
  <si>
    <t>Is high total float rationale/justification acceptable?</t>
  </si>
  <si>
    <t xml:space="preserve">X = Count of high total float non-LOE tasks/activities &amp; milestones sampled with inadequate rationale </t>
  </si>
  <si>
    <t>Y = Total count of high total float non-LOE tasks/activities &amp; milestones sampled</t>
  </si>
  <si>
    <t>X = Count of PPs (tasks/activities &amp; milestones level) with baseline duration less than or equal to one day</t>
  </si>
  <si>
    <t>Y = Total count of PPs (tasks/activities &amp; milestones level)</t>
  </si>
  <si>
    <t>Are LOE WPs separately evaluated from non-LOE WPs within the same control account?</t>
  </si>
  <si>
    <t>X = Count of sampled incomplete CAs requiring VARs that have LOE and non-LOE WPs where cost performance of LOE work and cost/schedule performance of non-LOE work is not separately evaluated</t>
  </si>
  <si>
    <t>Y = Total count of sampled incomplete CAs requiring VARs that have LOE and non-LOE WPs</t>
  </si>
  <si>
    <t xml:space="preserve">X = Absolute value of Material, Non-LOE ACWPCUR on incomplete CAs/WPs where Material, Non-LOE ACWPCUR ≠ 0 and Material, Non-LOE BCWPCUR = 0 </t>
  </si>
  <si>
    <t xml:space="preserve">X = Absolute value of Material, Non-LOE BCWPCUR on incomplete CAs/WPs where Material, Non-LOE BCWPCUR ≠ 0 and Material, Non-LOE ACWPCUR = 0 </t>
  </si>
  <si>
    <t xml:space="preserve">X = Absolute value of Material, Non-LOE ACWPCUM on incomplete CAs/WPs where Material, Non-LOE ACWPCUM ≠ 0 and Material, Non-LOE BCWPCUM = 0 </t>
  </si>
  <si>
    <t xml:space="preserve">X = Absolute value of Material, Non-LOE BCWPCUM on incomplete CAs/WPs where Material, Non-LOE BCWPCUM ≠  0 and Material Non-LOE ACWPCUM = 0 </t>
  </si>
  <si>
    <t>Are  material EVTs implemented per the contractor’s procedures?</t>
  </si>
  <si>
    <t>X = BAC of sampled incomplete material WPs with LOE, PERT, Apportioned, or blank EVT not implemented per the contractor’s procedures</t>
  </si>
  <si>
    <t>Y = Total BAC of sampled incomplete LOE, PERT, Apportioned, or blank EVTmaterial WPs</t>
  </si>
  <si>
    <t>29, 55</t>
  </si>
  <si>
    <t>X = Count of prior period open WPs where current month BAC ≠ previous month BAC</t>
  </si>
  <si>
    <t>“Data shall be provided for all reporting periods from contract start and include all records down to the work package (WP) level. The data must include unique identifier(s) that allows for Summary Level Planning Packages (SLPP), Control Account (CA) and WP comparison.  Dollars ($s), thousands of dollars (K$s) or hours must be identified as such.  In addition to the data export, provide a data dictionary for all codes used in the requested fields.”</t>
  </si>
  <si>
    <t>X = Count of incomplete discrete WPs, PPs, SLPPs in the EV Cost Tool that are not in the IMS and count of incomplete discrete WPs, PPs, SLPPs in the IMS that are not in the EV Cost Tool</t>
  </si>
  <si>
    <t>Y = Total count of all incomplete discrete WPs, PPs, SLPPs in the EV Cost Tool</t>
  </si>
  <si>
    <t>Does each discrete WP, PP, SLPP have task(s) represented in the IMS and EV Cost Tool?</t>
  </si>
  <si>
    <t>Do all in progress tasks/activities &amp; milestones have actual start dates?</t>
  </si>
  <si>
    <t>AS Planning Level Code</t>
  </si>
  <si>
    <t>Y = Absolute value of total Material, Non-LOE ACWPCUM on incomplete CAs/WPs</t>
  </si>
  <si>
    <t>Y = Absolute value of total Material, Non-LOE BCWPCUM on incomplete CAs/WPs</t>
  </si>
  <si>
    <t>21A4
21A5</t>
  </si>
  <si>
    <t>A Material categorization process</t>
  </si>
  <si>
    <t>23A1
23A2</t>
  </si>
  <si>
    <t>V5.0: No Changes
V4.0: Updated Instructions
V3.6: No Changes
V3.5: No Changes
V3.4: No Changes 
V3.3: No Changes 
V3.1: Removed Block 4 (Frequency)</t>
  </si>
  <si>
    <r>
      <t xml:space="preserve">X/Y </t>
    </r>
    <r>
      <rPr>
        <sz val="12"/>
        <rFont val="Calibri"/>
        <family val="2"/>
      </rPr>
      <t>≤</t>
    </r>
    <r>
      <rPr>
        <sz val="12"/>
        <rFont val="Calibri"/>
        <family val="2"/>
        <scheme val="minor"/>
      </rPr>
      <t xml:space="preserve"> 0%</t>
    </r>
  </si>
  <si>
    <t>Changes to 31 metrics.  All metrics adminstratively updated to v5.0.</t>
  </si>
  <si>
    <t>C Format 1 current period MR / CPD Summary Performance</t>
  </si>
  <si>
    <t>D Format 1 current period UB  / CPD Summary Performance</t>
  </si>
  <si>
    <t>E Format 1 Date of OTB/OTS / CPD Contract Data</t>
  </si>
  <si>
    <t>F Format 1 EACs (Best, Worst, Most Likely) / CPD Contract Data</t>
  </si>
  <si>
    <t>G Format 1 lowest reporting-level WBS elements / CPD WBS</t>
  </si>
  <si>
    <t>H Format 1 LRE / CPD EST (To Complete)</t>
  </si>
  <si>
    <t>J Format 1 MR / CPD Summary Performance</t>
  </si>
  <si>
    <t>K Format 1 PMB / CPD Summary Performance</t>
  </si>
  <si>
    <t>L Format 1 previous period MR / CPD Summary Performance (prior period)</t>
  </si>
  <si>
    <t>M Format 1 previous period UB / CPD Summary Performance</t>
  </si>
  <si>
    <t>N Format 1 TAB / CPD Contract Data</t>
  </si>
  <si>
    <t>P Format 1 UB / CPD Summary Performance</t>
  </si>
  <si>
    <t>Q Format 2 OBS elements / CPD OBS</t>
  </si>
  <si>
    <t>T Format 5 / Performance Narrative Report EAC rationale</t>
  </si>
  <si>
    <t>U Format 5 / Performance Narrative Report VARs</t>
  </si>
  <si>
    <t>V Format 5 / Performance Narrative Report VARs requiring corrective actions</t>
  </si>
  <si>
    <t>W Format 5 / Performance Narrative Report IMS discussion of schedule margin</t>
  </si>
  <si>
    <t>X Format 1 CBB / CPD Contract Data</t>
  </si>
  <si>
    <t>Y Format 1 NCC / CPD Contract Data</t>
  </si>
  <si>
    <t>Z Format 1 AUW / CPD Contract Data</t>
  </si>
  <si>
    <t>AA Format 1 OTB/reprogramming budget / CPD Programming Adjustments</t>
  </si>
  <si>
    <t>B BAC / CPD Summary Performance</t>
  </si>
  <si>
    <t>E Subcontractor/Supplier MR / CPD Summary Performance</t>
  </si>
  <si>
    <t>AT ETC (time-phasing)</t>
  </si>
  <si>
    <t>Risk Management Process/ Plan</t>
  </si>
  <si>
    <t>Performace Narrative Report*</t>
  </si>
  <si>
    <t>Contract Performance Dataset (CPD)*</t>
  </si>
  <si>
    <t>Native Schedule File*</t>
  </si>
  <si>
    <t>Schedule Performance Dataset (SPD)*</t>
  </si>
  <si>
    <t>20 IPMR/CPR/IPMDAR</t>
  </si>
  <si>
    <r>
      <t>A Format 1 BCWS</t>
    </r>
    <r>
      <rPr>
        <vertAlign val="subscript"/>
        <sz val="11"/>
        <rFont val="Calibri"/>
        <family val="2"/>
        <scheme val="minor"/>
      </rPr>
      <t xml:space="preserve">CUM / </t>
    </r>
    <r>
      <rPr>
        <sz val="11"/>
        <rFont val="Calibri"/>
        <family val="2"/>
        <scheme val="minor"/>
      </rPr>
      <t>CPD BCWS (To Date)</t>
    </r>
  </si>
  <si>
    <r>
      <t>B Format 1 BCWS</t>
    </r>
    <r>
      <rPr>
        <vertAlign val="subscript"/>
        <sz val="11"/>
        <rFont val="Calibri"/>
        <family val="2"/>
        <scheme val="minor"/>
      </rPr>
      <t>CUR</t>
    </r>
    <r>
      <rPr>
        <sz val="8"/>
        <rFont val="Calibri"/>
        <family val="2"/>
        <scheme val="minor"/>
      </rPr>
      <t xml:space="preserve"> / </t>
    </r>
    <r>
      <rPr>
        <sz val="11"/>
        <rFont val="Calibri"/>
        <family val="2"/>
        <scheme val="minor"/>
      </rPr>
      <t>CPD BCWS (To Date)</t>
    </r>
  </si>
  <si>
    <t>22 Subcontractor/Supplier IPMR/CPR/IPMDAR</t>
  </si>
  <si>
    <r>
      <t>A ACWP</t>
    </r>
    <r>
      <rPr>
        <vertAlign val="subscript"/>
        <sz val="11"/>
        <rFont val="Calibri"/>
        <family val="2"/>
        <scheme val="minor"/>
      </rPr>
      <t xml:space="preserve">CUM </t>
    </r>
    <r>
      <rPr>
        <sz val="11"/>
        <rFont val="Calibri"/>
        <family val="2"/>
        <scheme val="minor"/>
      </rPr>
      <t>/ CPD Summary Performance</t>
    </r>
  </si>
  <si>
    <r>
      <t>C BCWP</t>
    </r>
    <r>
      <rPr>
        <vertAlign val="subscript"/>
        <sz val="11"/>
        <rFont val="Calibri"/>
        <family val="2"/>
        <scheme val="minor"/>
      </rPr>
      <t xml:space="preserve">CUM </t>
    </r>
    <r>
      <rPr>
        <sz val="11"/>
        <rFont val="Calibri"/>
        <family val="2"/>
        <scheme val="minor"/>
      </rPr>
      <t>/ CPD Summary Performance</t>
    </r>
  </si>
  <si>
    <r>
      <t>D BCWS</t>
    </r>
    <r>
      <rPr>
        <vertAlign val="subscript"/>
        <sz val="11"/>
        <rFont val="Calibri"/>
        <family val="2"/>
        <scheme val="minor"/>
      </rPr>
      <t xml:space="preserve">CUM </t>
    </r>
    <r>
      <rPr>
        <sz val="11"/>
        <rFont val="Calibri"/>
        <family val="2"/>
        <scheme val="minor"/>
      </rPr>
      <t>/ CPD Summary Performance</t>
    </r>
  </si>
  <si>
    <r>
      <t>F ACWP</t>
    </r>
    <r>
      <rPr>
        <vertAlign val="subscript"/>
        <sz val="11"/>
        <rFont val="Calibri"/>
        <family val="2"/>
        <scheme val="minor"/>
      </rPr>
      <t xml:space="preserve">CUR </t>
    </r>
    <r>
      <rPr>
        <sz val="11"/>
        <rFont val="Calibri"/>
        <family val="2"/>
        <scheme val="minor"/>
      </rPr>
      <t>/ CPD ACWP (To Date)</t>
    </r>
  </si>
  <si>
    <r>
      <t>G BCWP</t>
    </r>
    <r>
      <rPr>
        <vertAlign val="subscript"/>
        <sz val="11"/>
        <rFont val="Calibri"/>
        <family val="2"/>
        <scheme val="minor"/>
      </rPr>
      <t xml:space="preserve">CUR </t>
    </r>
    <r>
      <rPr>
        <sz val="11"/>
        <rFont val="Calibri"/>
        <family val="2"/>
        <scheme val="minor"/>
      </rPr>
      <t>/ CPD BCWP (To Date)</t>
    </r>
  </si>
  <si>
    <r>
      <t>H BCWS</t>
    </r>
    <r>
      <rPr>
        <vertAlign val="subscript"/>
        <sz val="11"/>
        <rFont val="Calibri"/>
        <family val="2"/>
        <scheme val="minor"/>
      </rPr>
      <t xml:space="preserve">CUR </t>
    </r>
    <r>
      <rPr>
        <sz val="11"/>
        <rFont val="Calibri"/>
        <family val="2"/>
        <scheme val="minor"/>
      </rPr>
      <t>/ CPD BCWS (To Date)</t>
    </r>
  </si>
  <si>
    <t>46 IPMR/CPR/IPMDAR CDRL</t>
  </si>
  <si>
    <t>Data Item List
All data are required in electronic format.  PDF files are not considered electronic format, unless they are used to improve data or augment information (such as hand-writing, additional comments, and/or signatures). Please provide data in a file structure using the outline given below with descriptive file names. Provide subfolders for each contract with each maintaining the sequence given below.  Artifact names and numbers can change over time so please review the data prior to submittal.</t>
  </si>
  <si>
    <t>IPMR/CPR/IPMDAR</t>
  </si>
  <si>
    <t>Integrated Program Management Report (IPMR)/Contract Performance Report (CPR)/Integrated Program Management Data and Analysis Report (IPMDAR)*</t>
  </si>
  <si>
    <t>Subcontractor/Supplier IPMR/CPR/IPMDAR</t>
  </si>
  <si>
    <t>Subcontractor/Supplier IPMR/CPR (All Formats); Subcontractor/Supplier IPMDAR</t>
  </si>
  <si>
    <t>V6.0</t>
  </si>
  <si>
    <t>V6.0: Updated to include IPMDAR
V5.0: No Changes
V4.0: Updated assumptions and Instructions
V3.6: Updated Instructions
V3.5: No Changes
v3.4: Update Attribute
V3.3: No Changes 
V3.1: Removed Block 4 (Frequency)
Pilot: New metric to test there is a single product oriented WBS (split from 101a)</t>
  </si>
  <si>
    <t>V6.0: Updated to include IPMDAR
V5.0: No Changes
V4.0: Updated Instructions
V3.6: No Changes
V3.5: No Changes
v3.4: Update Attribute
V3.3: No Changes 
V3.1: Removed Block 4 (Frequency)</t>
  </si>
  <si>
    <t>X = Count of mismatches between the program organizational breakdown structure (OBS) and IPMR/CPR Format 2 or IPMDAR CPD</t>
  </si>
  <si>
    <t>X = Count of major subcontractors/suppliers and intra-organizational elements with an EVMS DFARS clause flow down requirement not identified in the OBS reporting requirements in Format 2 or CPD</t>
  </si>
  <si>
    <t>V6.0: Updated to include IPMDAR
V5.0: No Changes
V4.0: Updated Test Definition, Test Metric, Data Elements Required, and Instructions
V3.6: No Changes
V3.5: No Changes
v3.4: Update Attribute
V3.3: No Changes 
V3.1: Removed Block 4 (Frequency)
Pilot: Changed threshold to 0.</t>
  </si>
  <si>
    <t xml:space="preserve">X = The sampled BAC value of the incomplete subcontractor/supplier CAs where a data element (BCWP, BCWS, ACWP, BAC) from the subcontractor's/supplier’s IPMR/CPR/IMPDAR cannot be reconciled to the prime EV Cost Tool </t>
  </si>
  <si>
    <t>V6.0: Updated to include IPMDAR
V5.0: No Changes
V4.0: Updated Test Definition, Test Metric, Data Elements Required, Assumptions, and Instructions
V3.6: Update Test Metric
V3.5: Update Assumptions
V3.4: No Changes 
V3.3: No Changes 
V3.2: Added Complete CA definition in Assumptions
V3.1: Removed Block 4 (Frequency)
Pilot: Threshold change to ≤ 5%; test run on 10 samples CAs; run via dollars or hours; removed attribute 10A2</t>
  </si>
  <si>
    <t>V6.0 Global update to layout and assumptions
V5.0: Updated Data Elements, Assumptions, and Instructions
V4.0: Updated Instructions
V3.6: No Changes
V3.5: No Changes
v3.4: Update Attribute
V3.3: No Changes 
V3.2: Updated Assumptions and Instructions
V3.1: Removed Block 4 (Frequency)
Pilot: Clarified test as evaluating pools against disclosure statement; test not required if Disclosure Statement has been approved.</t>
  </si>
  <si>
    <t>03, 11, 28, 45, 62</t>
  </si>
  <si>
    <t>V6.0: Updated Data Elements
V5.0: No Changes
V4.0: Updated Data Elements Required and Instructions
V3.6: No Changes
V3.5: No Changes
v3.4: Update Attribute
V3.3: No Changes 
V3.1: Removed Block 4 (Frequency)
Pilot: Attribute changed to A1 - renumbered from 06A503a</t>
  </si>
  <si>
    <t>03, 11, 45, 62</t>
  </si>
  <si>
    <t>V6.0: Updated Data Elements
V5.0: No Changes
V4.0: Updated Test Definition, Attribute number, Test Metric, Data Elements Required, Assumptions, and Instructions
V3.6: Update Instructions
V3.5: No Changes
v3.4: Update: Test Step, Test Metric, and Instructions
V3.3: Added Data Element 11E
V3.1: New metric approved at NOV2018 CCB</t>
  </si>
  <si>
    <t>Was customer authorization received before reporting an OTB in the Integrated Program Management Report (IPMR)/Contract Performance Report (CPR)/ Integrated Program Management Data and Analysis Report (IPMDAR)?</t>
  </si>
  <si>
    <t>X = Occurrences where customer authorization was not received prior to reporting an OTB on IPMR/CPR/IPMDAR</t>
  </si>
  <si>
    <t>V6.0: Updated Data Elements, Instructions, and global formatting and Assumptions
V5.0: Updated Data Elements
V4.0: Updated Test Metric, Data Elements Required, Assumptions, and Instructions
V3.6: Update Test Metric, Data Elements, Assumptions, and Instructions
V3.5: Update Data Elements and Assumptions
v3.4: Update Assumptions
V3.3: No Changes 
V3.1: Revised alternate test for non-resource loaded IMS, Removed Block 4 (Frequency)
Pilot: Added assumptions 1 &amp; 2 pertaining to resource loaded IMS and frequency.</t>
  </si>
  <si>
    <t>V6.0: Global formatting and Assumptions
V5.0: No Changes
V4.0: Updated Data Elements Required, Attribute number, and Instructions
V3.6: No Changes
V3.5: No Changes
V3.4: No Changes 
V3.3: New metric approved at APR2019 CCB</t>
  </si>
  <si>
    <t>V6.0: Updated to include IPMDAR; global formatting and Assumptions
V5.0: No Changes
V4.0: Updated Instructions
V3.6: Update Instructions
V3.5: No Changes
V3.4: No Changes 
V3.3: No Changes 
V3.1: Removed Block 4 (Frequency)
Pilot: Modified instructions</t>
  </si>
  <si>
    <t>V6.0: Global formatting and Assumptions
V5.0: No Changes
V4.0: Updated Data Elements Required, Attribute number, and Instructions
V3.6: No Changes
V3.5: Update Test Metric and Instructions
V3.4: No Changes 
V3.3: New metric approved at APR2019 CCB</t>
  </si>
  <si>
    <t>V6.0: Global formatting and Assumptions
V5.0: No Changes
V4.0: Updated Data Elements Required and Instructions
V3.6: No Changes
V3.5: No Changes
v3.4: Update Attribute
V3.3: Block 10: Replaced Artifact
V3.1: Removed Block 4 (Frequency)</t>
  </si>
  <si>
    <t>V6.0: Updated to include IPMDAR; global formatting and Assumptions
V5.0: No Changes
V4.0: Updated Assumptions and Instructions
V3.6: No Changes
V3.5: No Changes
V3.4: No Changes 
V3.3: No Changes 
V3.1: Removed Block 4 (Frequency)
Pilot: Test updated to use budget log value</t>
  </si>
  <si>
    <t>V6.0: Updated to include IPMDAR; global formatting and Assumptions
V5.0: No Changes
V4.0: Updated Data Elements Required, Assumptions, and Instructions
V3.6: No Changes
V3.5: No Changes
V3.4: No Changes 
V3.3: No Changes 
V3.1: Removed Block 4 (Frequency)
Pilot: Test updated to use budget log value</t>
  </si>
  <si>
    <t>V6.0: Updated to include IPMDAR; global formatting and Assumptions
V5.0: No Changes
V4.0: Updated Test Definition, Test Metric, Data Elements Required, Assumptions, and Instructions
V3.6: No Changes
V3.5: No Changes
V3.4: No Changes 
V3.3: No Changes 
V3.1: Removed Block 4 (Frequency)</t>
  </si>
  <si>
    <t>V6.0: Updated to include IPMDAR; global formatting and Assumptions
V5.0: No Changes
V4.0: Updated Data Elements Required, Assumptions, and Instructions
V3.6: No Changes
V3.5: Update Instructions
v3.4: Update Attribute
V3.3: No Changes 
V3.1: Changed to Automated, Removed Block 4 (Frequency)
Pilot: Changed threshold to 0.</t>
  </si>
  <si>
    <t>V6.0: Updated Assumptions; global formatting and Assumptions
V5.0: Updated Test Metric and Instructions
V4.0: Updated Data Elements Required, Assumptions, and Instructions
V3.6: Update Assumptions
V3.5: Update Test Metric, Data Elements, Assumptions, And Instructions
v3.4.1 Update: Instruction Step 2
v3.4: Update: Attribute and Test Metric
V3.3: Added 2 Data Elements, updated Block 7 &amp; 12 with incomplete CAs/WPs
V3.2: Updated test step language. Minor updates to assumptions and instructions. Update to logic to include negative BCWP
V3.1: Exclude LOE from the calculations in order to maintain symmetry with the corresponding GL21 Material Test Metrics, Removed Block 4 (Frequency)
Pilot: Changed from CUM to CUR only</t>
  </si>
  <si>
    <t xml:space="preserve">V6.0: Updated Assumptions; global formatting and Assumptions
V5.0: Updated Test Metric and Instructions
V4.0: Updated Data Elements Required, Assumptions, and Instructions
V3.6: Update Assumptions
V3.5: Update Test Metric, Data Elements, Assumptions, And Instructions
v3.4: Update: Attribute, Test Metric, Assumptions,  and Instructions
V3.3: Added language in blocks 7 &amp; 12 for clarity and consistency; added 2 Data Elements
V3.2: Updated test step language. Minor updates to assumptions and instructions. </t>
  </si>
  <si>
    <t>V6.0: Updated Assumptions; global formatting and Assumptions
V5.0: Updated Test Metric and Instructions
V4.0: Updated Data Elements Required, Assumptions, and Instructions
V3.6: Update Assumptions
V3.5: Update Test Metric, Data Elements, Assumptions, And Instructions
v3.4: Update: Attribute and Test Metric
V3.3: Language added for clarification
V3.2: New metric (approved by Jan 2019 CCB)</t>
  </si>
  <si>
    <t>V6.0: Updated Assumptions; global formatting and Assumptions
V5.0: Updated Test Metric and Instructions
V4.0: Updated Data Elements Required, Assumptions, and Instructions
V3.6: Update Assumptions
V3.5: Update Test Metric, Data Elements, Assumptions, And Instructions
v3.4: Update: Attribute and Test Metric 
V3.3: Language added for clarification
V3.2: New metric (approved by Jan 2019 CCB)</t>
  </si>
  <si>
    <t>V6.0: Updated Assumptions; global formatting and Assumptions
V5.0: No Changes
V4.0: Updated Data Elements Required, Assumptions, and Instructions
V3.6.1: Update Assumptions
V3.6: Update Assumptions and Instructions
V3.5: Update Test Metric, Assumptions, and Instructions
v3.4: Update Attribute
V3.3: Updated Assumptions, language added for clarification
V3.2: Minor updates to assumptions &amp; instructions. Updated block 7 for consistency
V3.1: Exclude LOE from the calculations in order to maintain symmetry with the corresponding GL21 Material Test Metrics, Removed Block 4 (Frequency)</t>
  </si>
  <si>
    <t>V6.0: Updated Assumptions; global formatting and Assumptions
V5.0: No Changes
V4.0: Updated Data Elements Required, Assumptions, and Instructions
V3.6.1: Update Assumptions
V3.6: Update Assumptions and Instructions
V3.5: Update Test Step, Test Metric, Data Elements, Assumptions, And Instructions
V3.4: No Changes 
V3.3: Language added for clarification, removed Data Element 49 for consistency across metrics
V3.1: Removed Block 4 (Frequency)
Pilot: Denominator changed to ACWP cum (when?)</t>
  </si>
  <si>
    <t xml:space="preserve">V6.0: Updated Assumptions; global formatting and Assumptions
V5.0: Updated Test Metric and Instructions
V4.0: Updated Data Elements Required, Assumptions, and Instructions
V3.6: Update Assumptions
V3.5: Update Test Metric, Data Elements, Assumptions, And Instructions
v3.4: Update Test Metric
V3.3: Language added for clarification, removed Data Element 49 for consistency across metrics
V3.2: Updated test step language. Updated logic to include negative BCWP. Minor updates for consistency in instructions and test metric sections
V3.1: Removed Block 4 (Frequency)
Pilot: Test adjusted to review current values unless frequency is less than monthly </t>
  </si>
  <si>
    <t xml:space="preserve">V6.0: Updated Assumptions; global formatting and Assumptions
V5.0: Updated Test Metric and Instructions
V4.0: Updated Data Elements Required, Assumptions, and Instructions
V3.6: Update Assumptions
V3.5: Update Test Metric, Data Elements, Assumptions, And Instructions
v3.4: Update Test Metric
V3.3: Language added for clarification, removed Data Element 49 for consistency across metrics
V3.2: Updated test step language. Updated logic to include negative ACWP. Minor updates for consistency to test metric and assumptions.
V3.1: Removed Block 4 (Frequency)
Pilot: Test adjusted to review current values unless frequency is less than monthly </t>
  </si>
  <si>
    <t>V6.0: Updated Assumptions; global formatting and Assumptions
V5.0: Updated Test Metric and Instructions
V4.0: Updated Data Elements Required, Assumptions, and Instructions
V3.6: Update Assumptions
V3.5: Update Test Metric, Data Elements, Assumptions, And Instructions
v3.4: Update Test Metric
V3.3: Language added for clarification, removed Data Element 49 for consistency across metrics
V3.2: New metric (approved by Jan 2019 CCB)</t>
  </si>
  <si>
    <t>V6.0: Updated Assumptions; global formatting and Assumptions
V5.0: Updated Test Metric and Instructions
V4.0: Updated Data Elements Required, Assumptions, and Instructions
V3.6: Update Assumptions
V3.5: Update Test Metric, Data Elements, Assumptions, And Instructions
v3.4: Update Test Metric
V3.3: Language added for clarification
V3.2: New metric (approved by Jan 2019 CCB)</t>
  </si>
  <si>
    <t>V6.0: Updated to include IPMDAR; global formatting and Assumptions
V5.0: No Changes
V4.0: Updated Assumptions and Instructions
V3.6: No Changes
V3.5: Update Assumptions
v3.4: Update Assumptions
V3.3: No Changes 
V3.1: Removed Block 4 (Frequency)
Pilot: Added assumption about unrecoverable variances.  Instructions focus on VAR process.  Approved.</t>
  </si>
  <si>
    <t>V6.0: Updated to include IPMDAR; global formatting and Assumptions
V5.0: No Changes
V4.0: Updated Instructions
V3.6: No Changes
V3.5: No Changes
V3.4: No Changes 
V3.3: No Changes 
V3.1: Removed Block 4 (Frequency)</t>
  </si>
  <si>
    <t>Changed? (December 2022)</t>
  </si>
  <si>
    <t>33</t>
  </si>
  <si>
    <t xml:space="preserve">X = 0 if the contract performed a comprehensive EAC (CEAC) within the past year (at a minimum). 
X = 1 if a CEAC has not been performed within the past year.
</t>
  </si>
  <si>
    <t>V6.0: Updated to review a single contract; global formatting and Assumptions
V5.0: No Changes
V4.0: Updated Instructions
V3.6: Update Assumptions
V3.5: No Changes
v3.4: Update Attribute
V3.3: No Changes 
V3.1: Removed Block 4 (Frequency)
Pilot: Modified at CCB; changed to "CEAC performed at least annually"; changed instructions to CEAC commencement (not completion) date.  Approved.</t>
  </si>
  <si>
    <t>V6.0: Updated Data Elements and Instructions; global formatting and Assumptions
V5.0: Updated Data Elements and Assumptions
V4.0: Updated Test Metric, Data Elements Required, and Instructions
V3.6.1: Update Test Metric, Assumptions, and Instructions
V3.6: New metric approved at JUL2020 CCB</t>
  </si>
  <si>
    <t>V6.0: Updated Data Elements and to include IPMDAR; global formatting and Assumptions
V5.0: No Changes
V4.0: Updated Data Elements Required, Assumptions, and Instructions
V3.6: No Changes
V3.5: No Changes
v3.4: Update: Attribute, Data Elements Required, Assumptions, and Instructions
V3.3: No Changes 
V3.1: Removed Block 4 (Frequency)
Pilot: Wording changes.  Approved.</t>
  </si>
  <si>
    <t>03, 13, 20, 28, 44, 62</t>
  </si>
  <si>
    <t>V6.0: Updated to include IPMDAR; global formatting and Assumptions
V5.0: No Changes
V4.0: Updated Test Metric, Data Elements Required, and Instructions
V3.6.1: Update Test Step, Test Metric, Data Elements Required, and Instructions
V3.6: Update Test Metric, Data Elements, and Instructions
V3.5: No Changes
v3.4: Update: Test  Metric and Instructions
V3.3: New metric (approved by Apr 2019 CCB)</t>
  </si>
  <si>
    <t>V6.0: Updated to include IPMDAR; global formatting and Assumptions
V5.0: No Changes
V4.0: Updated Assumptions and Instructions
V3.6: No Changes
V3.5: No Changes
v3.4: Update Attribute
V3.3: No Changes 
V3.2: Clarified rounding error assumption
V3.1: Removed Block 4 (Frequency)
Pilot: Minor wording changes.  Added assumption about negative MR.  Approved.</t>
  </si>
  <si>
    <t>X = | Format 1/CPD UB - Budget Log UB |</t>
  </si>
  <si>
    <t>Y = Format 1/CPD UB</t>
  </si>
  <si>
    <t>V6.0: Updated to include IPMDAR; global formatting and Assumptions
V5.0: No Changes
V4.0: Updated Assumptions and Instructions
V3.6: No Changes
V3.5: No Changes
v3.4: Update Attribute
V3.3: No Changes 
V3.2: Assumptions updated to state rounding error is applied to UB
V3.1: Removed Block 4 (Frequency)
Pilot: Minor wording changes.  Added assumption about negative UB. Approved.</t>
  </si>
  <si>
    <t xml:space="preserve">X = | Format 1 MR - Budget Log MR | or | CPD MR – Budget Log MR| 
</t>
  </si>
  <si>
    <t>Y = Format 1 MR or CPD MR</t>
  </si>
  <si>
    <t>V6.0: Updated to include IPMDAR; global formatting and Assumptions
V5.0: No Changes
V4.0: Updated Assumptions and Instructions
V3.6: No Changes
V3.5: No Changes
v3.4: Update Attribute
V3.3: No Changes 
V3.2: Assumptions updated to state rounding error is applied to MR.
V3.1: Removed Block 4 (Frequency)</t>
  </si>
  <si>
    <t>V6.0: Updated to include IPMDAR; global formatting and Assumptions
V5.0: No Changes
V4.0: Updated Assumptions and Instructions
V3.6: No Changes
V3.5: No Changes
v3.4: Update Attribute
V3.3: No Changes 
V3.2: Block 11 updated to state rounding error is applied to UB.
V3.1: Removed Block 4 (Frequency)</t>
  </si>
  <si>
    <t>V6.0: Global formatting and Assumptions
V5.0: No Changes
V4.0: Updated Instructions
V3.6: Update Instructions
V3.5: Update Assumptions
v3.4: Update: Test Metric, Metric Threshold, Assumptions, and instructions
V3.3: No Changes 
V3.2: Modified Assumption 1
V3.1: Removed Block 4 (Frequency)
Pilot: Removed sample size.  Approved.</t>
  </si>
  <si>
    <t>DELETED DURING DEC 2022 CCB</t>
  </si>
  <si>
    <t>29A501c</t>
  </si>
  <si>
    <t xml:space="preserve">Are changes being controlled in the freeze period?  </t>
  </si>
  <si>
    <t>X = Sum of |(Cost Data sum of BCWSCUR for the current period as of prior period) – (Cost Data sum of BCWSCUR for the current period as of current period)| for the last 2 reporting periods</t>
  </si>
  <si>
    <t>Y = Sum of |Cost Data sum of BCWSCUR for the current period as of current period| for the last 2 reporting periods</t>
  </si>
  <si>
    <t>V6.0: NEW replaced 29A501b</t>
  </si>
  <si>
    <t>02, 13</t>
  </si>
  <si>
    <t>X = |Net change in PMB from baseline change log - Net change in PMB from IPMR/CPR/IPMDAR| for the selected reporting period</t>
  </si>
  <si>
    <t>Do the authorized budget changes in the baseline change log trace to the IPMR/CPR/IPMDAR?</t>
  </si>
  <si>
    <t>V6.0: Updated to include IPMDAR; global formatting and Assumptions
V5.0: No Changes
V4.0: Updated Assumptions and Instructions
V3.6: No Changes
V3.5: No Changes
V3.4: No Changes 
V3.3: No Changes 
V3.2: Assumptions updated IPMR/CPR rounding error to align with other test metrics
V3.1: Removed Block 4 (Frequency)
Pilot: Minor wording changes.  Approved.</t>
  </si>
  <si>
    <t>V6.0: Global formatting and Assumptions
V5.0: Updated Assumptions and Instructions
V4.0: Updated Data Elements, Assumptions, and Instructions
V3.6: No Changes
V3.5: No Changes
V3.4: No Changes 
V3.3: No Changes 
V3.1: Removed Block 4 (Frequency)
Pilot: Changed to annual max, added sampling, changed threshold to 0.</t>
  </si>
  <si>
    <r>
      <t xml:space="preserve">V6.0: Global formatting and Assumptions
V5.0: No Changes
V4.0: Updated Data Elements and Instructions
V3.6.1: Update Assumptions
V3.6: No Changes
V3.5: Update Assumptions
v3.4: Update: Attribute, Data Elements Required, and Assumptions
V3.3: No Changes 
V3.2: Updated Data Elements with EV Cost Tool Data, updated assumptions
V3.1: Minor changes, Removed Block 4 (Frequency)
Pilot: Added in $/hours and initial sampling; threshold </t>
    </r>
    <r>
      <rPr>
        <sz val="11"/>
        <rFont val="Calibri"/>
        <family val="2"/>
      </rPr>
      <t>≤ 5%</t>
    </r>
  </si>
  <si>
    <t>V6.0: Global formatting and Assumptions
V5.0: No Changes
V4.0: Updated Test Definition, Test Metric, Data Elements Required, Assumptions, and Instructions
V3.6: No Changes
V3.5: Update Assumptions
v3.4: Update Attribute
V3.3: No Changes 
V3.1: Removed Block 4 (Frequency)
Pilot: Frequency changed to quarterly</t>
  </si>
  <si>
    <t>V6.0: Global formatting and Assumptions
V5.0: No Changes
V4.0: Updated Test Definition, Test Metric, Data Elements Required, Assumptions, and Instructions
V3.6: Added Instruction one block 12
V3.5: Update Assumptions
v3.4: Update:  Attribute and Assumptions
V3.3: No Changes 
V3.1: Added discrete and updated assumptions, Removed Block 4 (Frequency)
Pilot: Threshold change to 0, assumption added to allow 1% variance</t>
  </si>
  <si>
    <t>V6.0: Global formatting and Assumptions
V5.0: No Changes
V4.0: Updated Data Elements Required and Instructions
V3.6.1: Admin update to Test Step, Test Metric, Instructions; Update Assumptions
V3.6: No Changes
V3.5: Update: Attribute, Assumption
v3.4: Update: Attribute, Metric Threshold, Data Elements Required, Assumptions, and Instructions
V3.3: No Changes 
V3.2: Updated Data Elements &amp; Assumptions for BCWS time-phasing
V3.1: Updated assumptions, Removed Block 4 (Frequency)
Pilot: Removed attribute 08A1, threshold less than equal to 5%</t>
  </si>
  <si>
    <r>
      <t xml:space="preserve">V6.0: Global formatting and Assumptions
V5.0: No Changes
V4.0: Update Test Definition, Test Metric, Data Elements Required, Assumptions, and Instructions
V3.6.1: Admin update to Test Step, Test Metric, Instructions; Update Assumptions
V3.6: No Changes
V3.5: Update Assumptions
v3.4: Update: Attribute, Data Elements Required, and Assumptions
V3.3: No Changes 
V3.2: Added “Date” to Data Elements for BL Finish/Start
V3.1: Updated assumptions, Removed Block 4 (Frequency)
Pilot: Threshold change to </t>
    </r>
    <r>
      <rPr>
        <sz val="11"/>
        <rFont val="Calibri"/>
        <family val="2"/>
      </rPr>
      <t>≤</t>
    </r>
    <r>
      <rPr>
        <sz val="8.8000000000000007"/>
        <rFont val="Calibri"/>
        <family val="2"/>
      </rPr>
      <t xml:space="preserve"> 5%</t>
    </r>
  </si>
  <si>
    <t>V6.0: Global formatting and Assumptions
V5.0: No Changes
V4.0:  Updated Data Elements, Assumptions and Instructions
V3.6.1: Admin update to Test Step, Test Metric, Instructions; Update Assumptions.
V3.6: No Changes
V3.5: Update Test Metric and Assumptions
v3.4: Update: Attribute and Metric Threshold
V3.3: Removed Data Elements, removed unnecessary Assumption &amp; added incomplete Assumption
V3.2: Minor Updates to Data Elements, Assumptions &amp; Instructions 
V3.1: Removed Block 4 (Frequency)</t>
  </si>
  <si>
    <r>
      <t xml:space="preserve">V6.0: Global formatting and Assumptions
V5.0: No Changes
V4.0: Updated Data Elements Required and Instructions
V3.6.1: Update Assumptions; Admin update to Instructions.
V3.6: No Changes
V3.5: Update Test Metrics and Assumptions
V3.4: No Changes 
V3.3: Removed Data Elements, removed unnecessary Assumption &amp; added incomplete Assumption
V3.2: Added Actual Finish Date in Data Elements, added IMS incomplete assumption 
V3.1: Removed Block 4 (Frequency)
Pilot: Threshold change to </t>
    </r>
    <r>
      <rPr>
        <sz val="11"/>
        <rFont val="Calibri"/>
        <family val="2"/>
      </rPr>
      <t>≤</t>
    </r>
    <r>
      <rPr>
        <sz val="8.8000000000000007"/>
        <rFont val="Calibri"/>
        <family val="2"/>
      </rPr>
      <t xml:space="preserve"> 5%</t>
    </r>
  </si>
  <si>
    <t>V6.0: Global formatting and Assumptions
V5.0: No Changes
V4.0: Updated Test Definition, Test Metric, Data Elements Required, Assumptions, and Instructions
V3.6.1: Minor update to Data Element, Updated Test Metric, Assumptions, and Instructions.
V3.6: No Changes
V3.5: Update Assumptions
v3.4: Update Assumptions
V3.3: No Changes 
V3.1: Removed Block 4 (Frequency)
Pilot: Threshold change to ≤ 5; test run on 20 incomplete activities; removed attribute 10A2</t>
  </si>
  <si>
    <t>V6.0: Global formatting and Assumptions
V5.0: No Changes
V4.0: Updated Test Definition, Test Metric, Data Elements Required, Assumptions, and Instructions
V3.6.1: Minor update to Data Element, Updated Test Metric, Assumptions, and Instructions.
V3.6: Update Test Metric
V3.5: Update Assumptions
v3.4: Update Assumptions
V3.3: No Changes 
V3.1: Removed Block 4 (Frequency)
Pilot: Threshold change to ≤ 5%; test run on 20 incomplete activities; removed attribute 10A2</t>
  </si>
  <si>
    <t>V6.0: Global formatting and Assumptions
V5.0: No Changes
V4.0: Updated Data Elements Required, Assumptions, and Instructions
V3.6: No Changes
V3.5: Update Assumptions and Instructions
v3.4: Update Attribute
V3.3: No Changes 
V3.1: Minor changes, removed frequency
Pilot: Changed to exactly on OBS; threshold at 0; removed attribute 02A1</t>
  </si>
  <si>
    <t>V6.0: Global formatting and Assumptions
V5.0: No Changes
V4.0: Updated Data Elements Required, Assumptions, and Instructions
V3.6: No Changes
V3.5: Update Instructions
v3.4: Update Attribute
V3.3: No Changes 
V3.1: Removed Block 4 (Frequency)
Pilot: Changed to exactly on CAM</t>
  </si>
  <si>
    <t>V6.0: Global formatting and Assumptions
V5.0: No Changes
V4.0: Updated Data Elements Required, Assumptions, and Instructions
V3.6: No Changes
V3.5: Update Instructions
v3.4: Update Attribute
V3.3: No Changes 
V3.1: Removed Block 4 (Frequency)
Pilot: Changed to exactly on WBS; threshold at 0</t>
  </si>
  <si>
    <t>V6.0: Global formatting and Assumptions
V5.0: Updated Assumptions and Instructions
V4.0: Updated Test Definition, Data Elements Required, Assumptions, and Instructions
V3.6.1: Update to Assumptions. Minor update to Test Metric &amp; Instructions.
V3.6: Update Test Step, Data Elements, Assumptions, and Instructions
V3.5: No Changes
v3.4: Update Attribute
V3.3: Added necessary Data Elements and Test Metric/Instruction language 
V3.1: Defining incomplete WPs, PPs, and SLPPs in IMS as no actual finish date, Removed Block 4 (Frequency)
Pilot: Added SLPPs to metric</t>
  </si>
  <si>
    <t>V6.0: Global formatting and Assumptions
V5.0: No Changes
V4.0: Updated Assumptions, Data Elements Required and Instructions
V3.6: Update Data Elements and Assumptions
V3.5: Update Assumptions and Instructions
v3.4: Update: Attribute, Assumptions, and Instructions
V3.3: Updated “discrete” to “Non-LOE” in Blocks 7 &amp; 12
V3.2: Reworded assumptions (open finishes and starts) &amp; specified metric to include only discrete activities
V3.1: Defining incomplete WPs, PPs, and SLPPs in IMS as no actual finish date, Removed Block 4 (Frequency)
Pilot: New metric to evaluate open finishes (dangling logic)</t>
  </si>
  <si>
    <t>V6.0: Global formatting and Assumptions
V5.0: No Changes
V4.0: Updated Data Elements Required and Instructions
V3.6: No Changes
V3.5: Update Assumptions and Instructions
v3.4: Update Attribute
V3.3: Added Data Element
V3.1: Defining incomplete WPs, PPs, and SLPPs in IMS as no actual finish date, Removed Block 4 (Frequency)</t>
  </si>
  <si>
    <t>V6.0: Global formatting and Assumptions
V5.0: No Changes
V4.0: Updated Test Definition, Test Metric, Data Elements Required, Assumptions, and Instructions
V3.6: No Changes
V3.5: Update Test Metric, Assumptions, and Instructions
v3.4: Update Attribute
V3.3: No Changes 
V3.1: Removed Block 4 (Frequency)
Pilot: Threshold changed to 0</t>
  </si>
  <si>
    <t>V6.0: Global formatting and Assumptions
V5.0: No Changes
V4.0: Updated Data Elements Required and Instructions
V3.6: No Changes
V3.5: Update Assumptions and Instructions
v3.4: Update Attribute
V3.3: Added Data Element
V3.1: Defining incomplete WPs, PPs, and SLPPs in IMS as no actual finish date, Removed Block 4 (Frequency)
Pilot: Updated assumptions for 3 scheduling tools, threshold to 0</t>
  </si>
  <si>
    <t>V6.0: Global formatting and Assumptions
V5.0: No Changes
V4.0: Updated Test Type, Data Elements Required, Assumptions, and Instructions
V3.6: No Changes
V3.5: Update Test Metric
v3.4: Update Attribute
V3.3: Added Data Element, Updated “discrete” to “Non-LOE”, added Assumption 4
V3.2: Added Assumption 3
V3.1: Changed to Incomplete LOE and updated assumptions, Removed Block 4 (Frequency)
Pilot: Changed test to look for successors; added denominator</t>
  </si>
  <si>
    <t>V6.0: Global formatting and Assumptions
V5.0: Updated Test Definition, Test Metric, and Instructions
V4.0: Updated Data Elements Required, Assumptions, and Instructions
V3.6: No Changes
V3.5: Update Assumptions
v3.4: Update: Attribute, Assumptions, and Instructions
V3.3: Added “Non-LOE” language, added 2 Data Elements  fixed formatting errors
V3.1: Defining incomplete WPs, PPs, and SLPPs in IMS as no actual finish date, Removed Block 4 (Frequency)
Pilot: Changed to test from evaluating  Total Float to testing Free Float</t>
  </si>
  <si>
    <t>V6.0: Global formatting and Assumptions
V5.0: No Changes
V4.0: Updated Data Elements Required, Assumptions and Instructions
V3.6: No Changes
V3.5: Update Test Metric and Instructions
v3.4: Update: Test Metric, Assumptions, and Instructions
V3.3: No Changes 
V3.1: Improved instruction syntax, Removed Block 4 (Frequency)</t>
  </si>
  <si>
    <t>V6.0: Global formatting and Assumptions
V5.0: Data Elements, Updated Assumptions, and Instructions
V4.0: Updated Test Definition, Test Metric, Data Elements Required, Assumptions, and Instructions
V3.6: No Changes
V3.5: Update Assumptions
v3.4: Update: Attribute, Assumptions, and Instructions
V3.3: Added Data Element
V3.1: Removed Block 4 (Frequency)
Pilot: CCB REVISED 3/23/2017 to account for direction of trace (from lower level schedules to IMS).</t>
  </si>
  <si>
    <t>V6.0: Global formatting and Assumptions
V5.0: No Changes
V4.0: Updated Data Elements Required and Instructions
V3.6: No Changes
V3.5: No Changes
v3.4: Update Attribute
V3.3: No Changes 
V3.1: Removed Block 4 (Frequency)
Pilot: Revised attribute to 06A3; added CLIN and milestone dates as options for trace.  Old metric ID 07A104a</t>
  </si>
  <si>
    <t>V6.0: Global formatting and Assumptions
V5.0: Updated Assumptions and Instructions
V4.0: Updated Data Elements Required and Instructions
V3.6.1: Update Data Elements Required and Instructions
V3.6: No Changes
V3.5: No Changes
v3.4: Update Attribute
V3.3: No Changes 
V3.1: Revised Process, Removed Block 4 (Frequency)
Pilot: Attribute changed to A4 - renumbered from 06A207a</t>
  </si>
  <si>
    <t>V6.0: Global formatting and Assumptions
V5.0: No Changes
V4.0: Updated Data Elements Required and Instructions
V3.6: Update Test Metric
V3.5: Update Assumptions
v3.4: Update Attribute
V3.3: No Changes 
V3.1: Deleted “Incomplete”, Removed Block 4 (Frequency)
Pilot: New metric based on previous 07A101a</t>
  </si>
  <si>
    <t>V6.0: Global formatting and Assumptions
V5.0: No Changes
V4.0: Updated Data Elements Required, Assumptions, and Instructions
V3.6: No Changes
V3.5: No Changes
V3.4: No Changes 
V3.3: No Changes 
V3.1: Removed Block 4 (Frequency)</t>
  </si>
  <si>
    <t>V6.0: Global formatting and Assumptions
V5.0: No Changes
V4.0: Updated Data Elements Required, Assumptions, and Instructions
V3.6.1: Updated Assumptions and Instructions
V3.6: No Changes
V3.5: No Changes
V3.4: No Changes 
V3.3: No Changes 
V3.2: Updated Data Elements &amp; Assumptions for requiring consecutive months for IMS
V3.1: Removed Block 4 (Frequency)</t>
  </si>
  <si>
    <t>V6.0: Global formatting and Assumptions
V5.0: Updated Assumptions
V4.0: Updated Data Elements Required, Assumptions, and Instructions
V3.6.1: Updated Test Step, Test Metric, Data Elements, Assumptions and Instructions
V3.6: No Changes
V3.5: No Changes
V3.4: No Changes 
V3.3: No Changes 
V3.1: Removed Block 4 (Frequency)</t>
  </si>
  <si>
    <t>V6.0: Global formatting and Assumptions
V5.0: Updated Assumptions
V4.0: Updated Data Elements Required, Assumptions, and Instructions
V3.6.1: Updated Assumptions
V3.6: Update Test Step, Test Metric, Data Elements, Assumptions, and Instructions
V3.5: No Changes
V3.4: No Changes 
V3.3: No Changes 
V3.1: Removed Block 4 (Frequency)</t>
  </si>
  <si>
    <t>V6.0: Global formatting and Assumptions
V5.0: No Changes
V4.0: Updated Data Elements Required, Assumptions, and Instructions
V3.6: No Changes
V3.5: No Changes
V3.4: No Changes 
V3.3: Added actual start date specification in instructions
V3.1: Removed Block 4 (Frequency)
Pilot: Attribute updated to A5 - resulting change in metric ID to 06A506a from 06A201a; threshold at 5%</t>
  </si>
  <si>
    <t>V6.0: Global formatting and Assumptions
V5.0: No Changes
V4.0: Updated Data Elements Required, Assumptions, and Instructions
V3.6: No Changes
v3.5.1: Update Test Metric, Assumptions, and Instructions
V3.5: Update Test Metric, Assumptions, and Instructions
V3.4: No Changes 
V3.3: Actual Start Date/Finish Date added to Data Elements
V3.1: Removed Block 4 (Frequency)
Pilot: Attribute updated to A5 - resulting change in metric ID to 06A506b from 06A201b; Red Team proposed revisions incorporated 3/23/2017</t>
  </si>
  <si>
    <t>V6.0: Global formatting and Assumptions
V5.0: No Changes
V4.0: Updated Data Elements Required and Instructions
V3.6: No Changes
v3.5.1: Update Assumptions
V3.5: Update Assumptions and Instructions
V3.4: No Changes 
V3.3: No Changes 
V3.2: Modified Data Elements to “Two Consecutive Months”, Changed terminology to “Forecast Start/Finish riding the status date” in Instructions
V3.1: Minor Changes, Removed Block 4 (Frequency)</t>
  </si>
  <si>
    <t>V6.0: Global formatting and Assumptions
V5.0: No Changes
V4.0: Updated Assumptions, Attribute number, and Instructions
V3.6.1: Updated Data Elements Required, Assumptions, and Instructions.
V3.6: Update Test Metric, Data Elements, Assumptions, and Instructions
V3.5: No Changes
V3.4: No Changes 
V3.3: Added Data Elements &amp; Assumption 2
V3.1: New metric approved at NOV2018 CCB</t>
  </si>
  <si>
    <t>V6.0: Global formatting and Assumptions
V5.0: Updated Assumptions
V4.0: Updated Assumptions and Instructions
V3.6: No Changes
V3.5: No Changes
v3.4: Update Attribute
V3.3: No Changes 
V3.1: Changed to Manual, Removed Block 4 (Frequency)
Pilot: Threshold changed to 0</t>
  </si>
  <si>
    <t>V6.0: Global formatting and Assumptions
V5.0: No Changes
V4.0: Updated Test Metric, Data Elements Required, Assumptions, and Instructions
V3.6: No Changes
V3.5: Update Assumptions
v3.4: Update: Attribute, Data Elements Required, and Assumptions
V3.3: No Changes 
V3.1: Updated assumptions, Removed Block 4 (Frequency)</t>
  </si>
  <si>
    <t>V6.0: Global formatting and Assumptions
V5.0: No Changes
V4.0: Updated Data Elements Required, Assumptions, and Instructions
V3.6: No Changes
V3.5: Update Assumptions
v3.4: Update: Attribute and Assumptions
V3.3: No Changes 
V3.1: Updated assumptions, Removed Block 4 (Frequency)
Pilot: Approved; Changed to a count (not a sum) metric by RED/CCB.</t>
  </si>
  <si>
    <t>V6.0: Global formatting and Assumptions
V4.0: Updated Data Elements Required and Instructions
V3.6: No Changes
V3.5: No Changes
v3.4: Update Attribute
V3.3: No Changes 
V3.1: Removed sampling requirement and updated assumptions, Removed Block 4 (Frequency)</t>
  </si>
  <si>
    <t>V6.0: Global formatting and Assumptions
V4.0: Updated Test Definition, Test Metric, Data Elements Required, Assumptions, and Instructions
V3.6: No Changes
V3.5: No Changes
v3.4: Update Attribute
V3.3: Updated Assumptions
V3.1: Minor Changes, Removed Block 4 (Frequency)</t>
  </si>
  <si>
    <t>V6.0: Global formatting and Assumptions
V5.0: No Changes
V4.0: Updated Data Elements Required and Instructions
V3.6: No Changes
V3.5: No Changes
v3.4: Update: Attribute, Test Metric, Data Elements Required, and Instructions
V3.3: Deleted Assumption
V3.1: Minor Changes, Removed Block 4 (Frequency)</t>
  </si>
  <si>
    <t>V6.0: Global formatting and Assumptions
V5.0: No Changes
V4.0: Updated Data Elements Required and Instructions
V3.6: No Changes
V3.5: Update Test Metric, Assumptions, and Instructions
v3.4: Update: Attribute, Test Metric, Data Elements Required, Assumptions, and Instructions
V3.3: No Changes 
V3.1: Minor Changes, Removed Block 4 (Frequency)</t>
  </si>
  <si>
    <t>V6.0: Global formatting and Assumptions
V5.0: No Changes
V4.0: Updated Data Elements Required and Instructions
V3.6: Update Test Metric, Data Elements, Assumptions, and Instructions
V3.5: Update Attribute, Test Step, Test Metric, Data Elements, Assumptions, and Instructions
v3.4: Update: Attribute and Assumptions
V3.3: No Changes 
V3.1: Removed Block 4 (Frequency)
Pilot: Updated test to validate QBD is predetermined and objective</t>
  </si>
  <si>
    <t>V6.0: Global formatting and Assumptions
V5.0: Updated Assumptions
V4.0: Updated Test Definition, Test Metric, Data Elements Required, Assumptions, and Instructions
V3.6: No Changes
V3.5: Update Assumptions
v3.4: Update Attribute
V3.3: Added Assumption
V3.1: New metric approved at NOV2018 CCB</t>
  </si>
  <si>
    <t>V6.0: Global formatting and Assumptions
V5.0: Updated Assumptions and Instructions
V4.0: Updated Test Definition, Test Metric, Data Elements Required, Assumptions, and Instructions
V3.6: No Changes
V3.5: Update Assumptions
v3.4: Update: Attribute and Assumptions
V3.3: No Changes 
V3.1: Minor Changes, Removed Block 4 (Frequency)
Pilot: New test submitted from Pilot site; Merge 21A501a with this metric; keep this metric and delete 21A501a</t>
  </si>
  <si>
    <t>V6.0: Global formatting and Assumptions
V5.0: No Changes
V4.0: Updated Data Elements Required, Assumptions, and Instructions
V3.6: No Changes
V3.5: No Changes
v3.4: Update Attribute
V3.3: Block 10: Replaced Artifact
V3.1: Removed Block 4 (Frequency)</t>
  </si>
  <si>
    <t>V6.0: Global formatting and Assumptions
V5.0: Updated Test Metric, Data Elements, Assumptions, and Instructions
V4.0: Updated Data Elements Required and Instructions
V3.6: No Changes
V3.5: Update Test Metric and Instructions
v3.4: Update Attribute
V3.3: Block 10: Replaced Artifact, adjusted BL Duration to &lt;1
V3.1: Removed Block 4 (Frequency)</t>
  </si>
  <si>
    <t>V6.0: Global formatting and Assumptions
V5.0: No Changes
V4.0: Updated Data Elements Required, Assumptions, and Instructions
V3.6: No Changes
V3.5: Update Assumptions
v3.4: Update Assumptions
V3.3: No Changes 
V3.1: Removed Block 4 (Frequency)
Pilot: Test rewritten to target LOE determination process.</t>
  </si>
  <si>
    <t>V6.0: Global formatting and Assumptions
V5.0: Updated Test Definition, Test Metric, Assumptions, and Instructions
V4.0: Updated Data Elements Required, Assumptions, and Instructions
V3.6: No Changes
V3.5: Update Assumptions
v3.4: Update: Attribute and Assumptions
V3.3: No Changes 
V3.1: Updated assumptions, Removed Block 4 (Frequency)</t>
  </si>
  <si>
    <t>V6.0: Global formatting and Assumptions
V5.0: No Changes
V4.0: Updated Data Elements Required, Assumptions, and Instructions
V3.6: No Changes
V3.5: Update Assumptions
v3.4: Update: Attribute and Assumptions
V3.3: No Changes 
V3.1: Updated test steps, Removed Block 4 (Frequency)</t>
  </si>
  <si>
    <t>V6.0: Global formatting and Assumptions
V5.0: No Changes
V4.0: Updated Data Elements Required, Assumptions, and Instructions
V3.6: Update Test Metric and Instructions
V3.5: Update Test Metric, Data Elements, Assumptions, and Instructions
V3.4: No Changes 
V3.3: No Changes 
V3.1: New metric approved at NOV2018 CCB</t>
  </si>
  <si>
    <t>V6.0: Global formatting and Assumptions
V5.0: No Changes
V4.0: Updated Test Definition, Test Metric, Data Elements Required, and Instructions
V3.6: No Changes
V3.5: Update Assumptions
v3.4: Update Assumptions
V3.3: No Changes 
V3.1: Removed Block 4 (Frequency)
Pilot: Test updated to allow for incorporation of latest budgeted rates on changes</t>
  </si>
  <si>
    <t>V6.0: Global formatting and Assumptions
V5.0: No Changes
V4.0: Updated Instructions
V3.6: No Changes
V3.5: Update Assumptions
v3.4: Update: Test Metric, Assumptions, and Instructions
V3.3: No Changes 
V3.1: Removed Block 4 (Frequency)</t>
  </si>
  <si>
    <t>V6.0: Global formatting and Assumptions
V5.0: No Changes
V4.0: Updated Test Metric, Data Elements Required, Assumptions, and Instructions
V3.6: No Changes
V3.5: Update Assumptions
v3.4: Update Attribute
V3.3: No Changes 
V3.2: Added Rounding $100 rounding error Assumption
V3.1: Removed Block 4 (Frequency)</t>
  </si>
  <si>
    <t>V6.0: Global formatting and Assumptions
V5.0: No Changes
V4.0: Updated Data Elements Required and Instructions
V3.6: No Changes
V3.5: Update Assumptions
v3.4: Update Assumptions
V3.3: No Changes 
V3.2: Corrected Instruction Step 3 from “Denominator” to “Numerator” for X
V3.1: Removed Block 4 (Frequency)
Pilot: No CCB changes; same as Integration Team version</t>
  </si>
  <si>
    <t>V6.0: Global formatting and Assumptions
V5.0: No Changes
V4.0: Updated Data Elements Required, Assumptions, and Instructions
V3.6: No Changes
V3.5: No Changes
v3.4: Update Attribute
V3.3: No Changes 
V3.2: Clarified rounding error assumption
V3.1: Removed Block 4 (Frequency)
Pilot: Changed wording of test; threshold set at 0</t>
  </si>
  <si>
    <t>V6.0: Global formatting and Assumptions
V5.0: No Changes
V4.0: Updated Test Definition, Test Metric, Data Elements Required, Assumptions, and Instructions
V3.6: No Changes
V3.5: No Changes
V3.4: No Changes 
V3.3: No Changes 
V3.1: Removed Block 4 (Frequency)
Pilot: Added assumption so that this test is only performed where actuals are burdened in the EVMS and not the Acct Sys</t>
  </si>
  <si>
    <t>V6.0: Global formatting and Assumptions
V5.0: Updated Assumptions
V4.0: Updated Data Elements Required, Assumptions, and Instructions
V3.6: No Changes
V3.5: No Changes
V3.4: No Changes 
V3.3: No Changes 
V3.1: Removed Block 4 (Frequency)
Pilot: Added assumption so that this test is only performed where actuals are burdened in the EVMS and not the Acct Sys</t>
  </si>
  <si>
    <t xml:space="preserve">V6.0: Global formatting and Assumptions
V5.0: No Changes
V4.0: Updated Test Metric, Data Elements Required, Assumptions, and Instructions
V3.6: No Changes
V3.5: No Changes
v3.4: Update: Unique Test Metric ID from 19A301a to 19A401a  and Attribute
V3.3: No Changes 
V3.1: New metric approved at NOV2018 CCB. This new metric replaces a deleted metric with the same metric number. See the "Deleted Metrics Archive" tab for more information on the deleted 19A301a. . </t>
  </si>
  <si>
    <t>V6.0: Global formatting and Assumptions
V5.0: No Changes
V4.0: Updated Instructions
V3.6: No Changes
V3.5: No Changes
v3.4: Update Attribute
V3.3: No Changes 
V3.1: Removed Block 4 (Frequency)
Pilot: Only perform if contractual requirement</t>
  </si>
  <si>
    <t>V6.0: Global formatting and Assumptions
V5.0: No Changes
V4.0: Updated Instructions
V3.6: No Changes
V3.5: No Changes
V3.4: No Changes 
V3.3: No Changes 
V3.1: Removed Block 4 (Frequency)
Pilot: Only perform if contractual requirement</t>
  </si>
  <si>
    <t xml:space="preserve">V6.0: Global formatting and Assumptions
V5.0: Updated Attribute, Test Definition, Test Metric, Threshold, Data Elements, Assumptions, and Instructions
V4.0: Updated Data Elements Required and Instructions
V3.6: No Changes
V3.5: Update Test Step, Test Metric, Assumptions, And Instructions
v3.4: Update: Attribute and Assumptions
V3.3: No Changes 
V3.2: Added “incomplete” to the test metric section
V3.1: Removed Block 4 (Frequency)
Pilot: Updated test to include high value/critical materials </t>
  </si>
  <si>
    <t>V6.0: Global formatting and Assumptions
V5.0: Updated Data Elements, Assumptions, and Instructions
V4.0: Updated Instructions
V3.6: No Changes
V3.5: Update Assumptions
v3.4: Update Assumptions
V3.3: No Changes 
V3.1: Removed Block 4 (Frequency)
Pilot: Revised test for follow-up process if MMAS is not approved.</t>
  </si>
  <si>
    <t>V6.0: Global formatting and Assumptions
V5.0: No Changes
V4.0: Updated Data Elements Required and Instructions
V3.6: No Changes
V3.5: No Changes
v3.4: Update Assumptions
V3.3: No Changes 
V3.1: Removed Block 4 (Frequency)</t>
  </si>
  <si>
    <t>V6.0: Global formatting and Assumptions
V5.0: No Changes
V4.0: Updated Test Metric, Data Elements Required, Assumptions, and Instructions
V3.6: No Changes
V3.5: Update Assumptions
v3.4: Update Assumptions
V3.3: No Changes 
V3.2: SUPSHIP added as an organization that can validate tool set in Assumption #2
V3.1: Removed Block 4 (Frequency)
Pilot: Added EVMS Analysis Tool data element (#52).  Approved.</t>
  </si>
  <si>
    <t>V6.0: Global formatting and Assumptions
V5.0: No Changes
V4.0: Updated Data Elements Required, Assumptions, and Instructions
V3.6: No Changes
V3.5: No Changes
V3.4: No Changes 
V3.3: Added Assumption 2
V3.1: Removed Block 4 (Frequency)
Pilot: Formerly 10A101a - Moved to GL 22, new UID</t>
  </si>
  <si>
    <t>V6.0: Global formatting and Assumptions
V5.0: No Changes
V4.0: Updated Data Elements Required, Assumptions, and Instructions
V3.6: No Changes
V3.5: No Changes
V3.4: No Changes 
V3.3: Added SLPP into the test step, assumptions and instructions; 
V3.1: Removed Block 4 (Frequency)
Pilot: Instructions reworded during CCB.  Approved.</t>
  </si>
  <si>
    <t>V6.0: Global formatting and Assumptions
V5.0: Updated Attribute
V4.0: Updated  Metric Threshold and Instructions
V3.6: No Changes
V3.5: Update Test Step and Instructions
v3.4: Update Attribute
V3.3: No Changes 
V3.1: Removed Block 4 (Frequency)
Pilot: Updated formulas (both labor and material price/usage variances), added assumption.  Approved.</t>
  </si>
  <si>
    <t>V6.0: Global formatting and Assumptions
V5.0: No Changes
V4.0: Updated Data Elements Required, Assumptions, and Instructions
V3.6.1: Update Test Step, Data Elements Required, Assumptions and Instructions
V3.6: No Changes
V3.5: Update Test Metric, Data Elements, Assumptions, and Instructions
v3.4: Update Assumptions
V3.3: No Changes 
V3.1: Removed Block 4 (Frequency)
Pilot: Added assumption about SVs with no CP impact; changed threshold and freq to quarterly.</t>
  </si>
  <si>
    <t>V6.0: Global formatting and Assumptions
V5.0: No Changes
V4.0: Updated Instructions
V3.6: No Changes
V3.5: No Changes
v3.4: Update Attribute
V3.3: No Changes 
V3.1: Removed Block 4 (Frequency)
Pilot: Focus is on addressing objective evidence that variance analysis was conducted, not "quality" or "adequacy" of indirect VARs.  Approved.</t>
  </si>
  <si>
    <t>V6.0: Global formatting and Assumptions
V5.0: No Changes
V4.0: Updated Data Elements Required, Assumptions, and Instructions
V3.6: No Changes
V3.5: No Changes
v3.4: Update Attribute
V3.3: No Changes 
V3.2: Clarified rounding error assumption
V3.1: Removed Block 4 (Frequency)
Pilot: Updated formula; combined 25A101a-g into a single metric sheet; set threshold at 0.  Approved.</t>
  </si>
  <si>
    <t>V6.0: Global formatting and Assumptions
V5.0: No Changes
V4.0: Updated Data Elements Required, Assumptions, and Instructions
V3.6: No Changes
V3.5: No Changes
V3.4: No Changes V3.2: Clarified rounding error assumption
V3.3: No Changes 
V3.1: Removed Block 4 (Frequency)
Pilot: Updated formula; combined 25A102a-g into a single metric sheet; set threshold at 0.  Approved.</t>
  </si>
  <si>
    <t>V6.0: Global formatting and Assumptions
V5.0: No Changes
V4.0: Updated Instructions
V3.6: No Changes
V3.5: No Changes
v3.4: Update Attribute
V3.3: No Changes 
V3.1: Removed Block 4 (Frequency)</t>
  </si>
  <si>
    <t>V6.0: Global formatting and Assumptions
V5.0: No Changes
V4.0: Updated Instructions
V3.6: Update Assumptions
V3.5: No Changes
v3.4: Update Attribute
V3.3: No Changes 
V3.1: Removed Block 4 (Frequency)
Pilot: NEW METRIC added at CCB (2 Feb 17)</t>
  </si>
  <si>
    <t>V6.0: Global formatting and Assumptions
V5.0: Updated Data Elements and Assumptions
V4.0: Updated Test Metric, Data Elements Required, and Instructions
V3.6.1: Update Test Metric, Assumptions, and Instructions
V3.6: No Changes
v3.5.1: Update Instructions
V3.5: Update Test Metric, Data Elements, Assumptions, and Instructions
v3.4: Update: Attribute and Assumptions
V3.3: No Changes 
V3.1: Updated assumptions, minor changes, Removed Block 4 (Frequency)
Pilot: Changed instructions for clarity; added assumption about resource-loaded IMS; added data element 53 Resource Plans; freq to quarterly.  Approved.</t>
  </si>
  <si>
    <t>V6.0: Global formatting and Assumptions
V5.0: No Changes
V4.0: Updated Data Elements Required and Instructions
V3.6: No Changes
V3.5: No Changes
v3.4: Update Attribute
V3.3: No Changes 
V3.2: Changed Threshold to 0%
V3.1: Removed Block 4 (Frequency)
Pilot: Minor wording changes.  Approved.</t>
  </si>
  <si>
    <t>V6.0: Global formatting and Assumptions
V5.0: No Changes
V4.0: Updated Data Elements Required and Instructions
V3.6: Update Assumptions
V3.5: No Changes
v3.4: Update: Attribute, Test Metric, Metric Threshold, and Instructions
V3.3: Updated Block 12 language and filtered Y for completed WPs with ETCs only.
V3.1: New metric approved at NOV2018 CCB</t>
  </si>
  <si>
    <t>V6.0: Global formatting and Assumptions
V5.0: No Changes
V4.0: Updated Data Elements Required, Assumptions, and Instructions
V3.6: No Changes
V3.5: Update Test Metric, Data Elements, Assumptions, and Instructions
v3.4: Update: Attribute and Metric Threshold
V3.3: No Changes 
V3.2: Clarified rounding error assumption
V3.1: Removed Block 4 (Frequency)
Pilot: Minor wording changes.  Approved.</t>
  </si>
  <si>
    <t>V6.0: Global formatting and Assumptions
V5.0: No Changes
V4.0: Updated Data Elements Required and Instructions
V3.6: No Changes
V3.5: Update Assumptions and Instructions
v3.4: Update: Attribute, Test Metric, and Instructions
V3.3: No Changes 
V3.1: Updated assumptions, Removed Block 4 (Frequency)
Pilot: Combines 27A201a and 27A201c.  Changed wording of instructions from "adequate justification" of EACs to "verify substantiation" of EACs out of tolerance.</t>
  </si>
  <si>
    <t>V6.0: Global formatting and Assumptions
V5.0: Updated Data Elements
V4.0: Updated Test Metric, Data Elements Required, Assumptions, and Instructions
V3.6: No Changes
V3.5: Update Assumptions
v3.4: Update: Attribute and Assumptions
V3.3: No Changes 
V3.1: Removed Block 4 (Frequency)</t>
  </si>
  <si>
    <t>V6.0: Global formatting and Assumptions
V5.0: Updated Data Elements
V4.0: Updated Test Definition, Test Metric, Data Elements Required, Assumptions, and Instructions
V3.6: No Changes
V3.5: Update Assumptions
V3.4: No Changes 
V3.3: New metric (approved by Apr 2019 CCB). Essentially replaces 27A104a with the only difference being that the metric is traceable to an intent statement rather than an EVMSIG attribute statement.</t>
  </si>
  <si>
    <t>V6.0: Global formatting and Assumptions
V5.0: No Changes
V4.0: Updated Instructions
V3.6: No Changes
V3.5: Update Assumptions
v3.4: Update Assumptions
V3.3: No Changes 
V3.2: Revised instruction language to be consistent with assumption &amp; global assumption (#2)
V3.1: Removed Block 4 (Frequency)</t>
  </si>
  <si>
    <t>V6.0: Global formatting and Assumptions
V5.0: No Changes
V4.0: Updated Instructions
V3.6: No Changes
V3.5: Update Assumptions
v3.4: Update Assumptions
V3.3: No Changes 
V3.1: Removed Block 4 (Frequency)</t>
  </si>
  <si>
    <t>V6.0: Global formatting and Assumptions
V5.0: No Changes
V4.0: Updated Data Elements Required, Assumptions, and Instructions
V3.6: No Changes
V3.5: Update Assumptions
v3.4: Update Assumptions
V3.3: No Changes 
V3.2: Clarified rounding error assumption 
V3.1: Removed Block 4 (Frequency)
Pilot: Changed to sample of CA; changed assumptions; changed instructions</t>
  </si>
  <si>
    <t>V6.0: Global formatting and Assumptions
V5.0: No Changes
V4.0: Updated Instructions
V3.6: No Changes
V3.5: Update Assumptions
v3.4: Update: Attribute, Test Metric, Metric Threshold, Assumptions, and Instructions
V3.3: No Changes 
V3.2: Modified Assumption 1
V3.1: Removed Block 4 (Frequency)
Pilot: Removed sample size.  Approved.</t>
  </si>
  <si>
    <t>V6.0: Global formatting and Assumptions
V5.0: Updated Test Metric, Threshold, Data Elements and Instructions
V4.0: Updated Data Elements Required, Assumptions, and Instructions
V3.6: Update Test Metric, and Instructions
V3.5: Update Data Elements and Instructions
v3.4: Update Attribute
V3.3: Added Assumption 3, Deleted Instruction 6, Added Data Element ACWPCUM
V3.2: Add Data Element BCWPCUM
V3.1: Updated assumptions, Removed Block 4 (Frequency)
Pilot: Removed references to actual costs incurred; changed assumption defining an "open" WP.</t>
  </si>
  <si>
    <t>V6.0: Global formatting and Assumptions
V5.0: No Changes
V4.0: Updated Data Elements Required, Assumptions, and Instructions
V3.6: Update Assumptions and Instructions
V3.5: Update Test Step and Assumptions
v3.4: Update: Data Elements Required and Assumptions
V3.3: No Changes 
V3.1: New metric approved at NOV2018 CCB</t>
  </si>
  <si>
    <t>V6.0: Global formatting and Assumptions
V5.0: No Changes
V4.0: Updated Test Metric, Data Elements Required, Assumptions, and Instructions
V3.6.1: Update Test Step, Assumptions, and Instructions.
V3.6: No Changes
V3.5: Update Assumptions
v3.4: Update: Test Metric, Metric Threshold, Assumptions, and Instructions
V3.3: Updated blocks 10, 11, and 12. Clarified sampling methodology of Non-LOE tasks/activities &amp; milestones. 
V3.1: Removed Block 4 (Frequency)</t>
  </si>
  <si>
    <t>V6.0: Global formatting and Assumptions
V5.0: No Changes
V4.0: Updated Data Elements Required, Assumptions, and Instructions
V3.6.1: Update Test Step, Test Metric, Data Elements Required, Assumptions, and Instructions.
V3.6: New metric approved at JUL2020 CCB</t>
  </si>
  <si>
    <t>V6.0: Global formatting and Assumptions
V5.0: No Changes
V4.0: Updated Data Elements Required and Instructions
V3.6.1: Update Test Step, Test Metric, Data Elements Required, Assumptions, and Instructions.
V3.6: New metric approved at JUL2020 CCB</t>
  </si>
  <si>
    <t>V6.0: Global formatting and Assumptions
V5.0: No Changes
V4.0: Updated Data Elements Required, Assumptions, and Instructions
V3.6: No Changes
V3.5: No Changes
V3.4: No Changes 
V3.3: Added Assumption 3 for clarification
V3.1: Changed from count to sum and updated assumptions,  Removed Block 4 (Frequency)</t>
  </si>
  <si>
    <t>V6.0: Global formatting and Assumptions
V5.0: No Changes
V4.0: Updated Test Type, Data Elements Required, Assumptions, and Instructions
V3.6: No Changes
V3.5: No Changes
V3.4: No Changes 
V3.3: Added Assumption 4 for clarification
V3.2: Added “CAs” to align with Block 11 assumption referencing the test to be conducted at the level at which actual costs are collected.
V3.1: Changed from count to sum and updated assumptions,  Removed Block 4 (Frequency)
Pilot: Added assumption about level where actuals collected.  Approved.</t>
  </si>
  <si>
    <t>V6.0: Global formatting and Assumptions
V5.0: No Changes
V4.0: Updated Instructions
V3.6: No Changes
V3.5: Update Assumptions
v3.4: Update Assumptions
V3.3: No Changes 
V3.1: Removed Block 4 (Frequency)
Pilot: Minor wording changes.  Approved.</t>
  </si>
  <si>
    <t>V6.0: Global formatting and Assumptions
V5.0: No Changes
V4.0: Updated Instructions
V3.6: No Changes
V3.5: Update Assumptions
v3.4: Update Instructions
V3.3: No Changes 
V3.1: Removed Block 4 (Frequency)
Pilot: Removed assumption.  Approved.</t>
  </si>
  <si>
    <t>V6.0: Global formatting and Assumptions
V5.0: No Changes
V4.0: Updated Data Elements Required and Instructions
V3.6: Update Test Metric
V3.5: Update Assumptions
v3.4: Update Assumptions
V3.3: No Changes 
V3.1: Removed Block 4 (Frequency)
Pilot: Minor changes.  Approved.</t>
  </si>
  <si>
    <t>V6.0: Global formatting and Assumptions
V5.0: No Changes
V4.0: Updated Instructions
V3.6: No Changes
V3.5: Update Assumptions
v3.4: Update: Test Metric, Metric Threshold, Assumptions, and Instructions
V3.3: No Changes 
V3.1: Removed Block 4 (Frequency)
Pilot: Minor changes.  Approved.</t>
  </si>
  <si>
    <t>Changes to 40 metrics; 1 metric DELETED (29A501b) and replaced with 1 NEW metric (29A501c); all metrics updated formatting IAW section 508 Accessability Compliance; 1 NEW Data Artifact (62 - Risk Management Process/ Plan); Artifacts 20, 22, and 46 updated to include IPMDAR Data Elements; Artifact Descriptions updated accordingly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</si>
</sst>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409]d\-mmm\-yy;@"/>
    <numFmt numFmtId="165" formatCode="m/d/yy;@"/>
  </numFmts>
  <fonts count="4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2"/>
      <name val="Calibri"/>
      <family val="2"/>
      <scheme val="minor"/>
    </font>
    <font>
      <sz val="12"/>
      <color theme="1"/>
      <name val="Calibri"/>
      <family val="2"/>
      <scheme val="minor"/>
    </font>
    <font>
      <b/>
      <sz val="11"/>
      <color rgb="FFFF0000"/>
      <name val="Calibri"/>
      <family val="2"/>
      <scheme val="minor"/>
    </font>
    <font>
      <vertAlign val="subscript"/>
      <sz val="12"/>
      <name val="Calibri"/>
      <family val="2"/>
      <scheme val="minor"/>
    </font>
    <font>
      <sz val="12"/>
      <name val="Calibri"/>
      <family val="2"/>
    </font>
    <font>
      <sz val="10"/>
      <color indexed="8"/>
      <name val="Arial"/>
      <family val="2"/>
    </font>
    <font>
      <sz val="10"/>
      <name val="Arial"/>
      <family val="2"/>
    </font>
    <font>
      <sz val="10"/>
      <name val="MS Sans Serif"/>
      <family val="2"/>
    </font>
    <font>
      <sz val="10"/>
      <color theme="1"/>
      <name val="Arial"/>
      <family val="2"/>
    </font>
    <font>
      <sz val="11"/>
      <color indexed="8"/>
      <name val="Calibri"/>
      <family val="2"/>
    </font>
    <font>
      <u/>
      <sz val="5.4"/>
      <color indexed="12"/>
      <name val="Calibri"/>
      <family val="2"/>
    </font>
    <font>
      <u/>
      <sz val="11"/>
      <color theme="10"/>
      <name val="Calibri"/>
      <family val="2"/>
    </font>
    <font>
      <sz val="8"/>
      <name val="Arial"/>
      <family val="2"/>
    </font>
    <font>
      <u/>
      <sz val="12"/>
      <name val="Calibri"/>
      <family val="2"/>
      <scheme val="minor"/>
    </font>
    <font>
      <b/>
      <sz val="20"/>
      <color theme="0"/>
      <name val="Calibri"/>
      <family val="2"/>
      <scheme val="minor"/>
    </font>
    <font>
      <b/>
      <sz val="11"/>
      <name val="Calibri"/>
      <family val="2"/>
      <scheme val="minor"/>
    </font>
    <font>
      <vertAlign val="subscript"/>
      <sz val="11"/>
      <name val="Calibri"/>
      <family val="2"/>
      <scheme val="minor"/>
    </font>
    <font>
      <b/>
      <sz val="11"/>
      <name val="Calibri"/>
      <family val="2"/>
    </font>
    <font>
      <i/>
      <sz val="10"/>
      <name val="Calibri"/>
      <family val="2"/>
      <scheme val="minor"/>
    </font>
    <font>
      <b/>
      <sz val="11"/>
      <color theme="0"/>
      <name val="Calibri"/>
      <family val="2"/>
      <scheme val="minor"/>
    </font>
    <font>
      <b/>
      <sz val="14"/>
      <color theme="0"/>
      <name val="Calibri"/>
      <family val="2"/>
      <scheme val="minor"/>
    </font>
    <font>
      <i/>
      <sz val="11"/>
      <color theme="1"/>
      <name val="Calibri"/>
      <family val="2"/>
      <scheme val="minor"/>
    </font>
    <font>
      <sz val="9"/>
      <color indexed="81"/>
      <name val="Tahoma"/>
      <family val="2"/>
    </font>
    <font>
      <b/>
      <sz val="9"/>
      <color indexed="81"/>
      <name val="Tahoma"/>
      <family val="2"/>
    </font>
    <font>
      <sz val="8.4"/>
      <name val="Calibri"/>
      <family val="2"/>
    </font>
    <font>
      <b/>
      <sz val="18"/>
      <name val="Calibri"/>
      <family val="2"/>
      <scheme val="minor"/>
    </font>
    <font>
      <sz val="11"/>
      <name val="Calibri"/>
      <family val="2"/>
    </font>
    <font>
      <sz val="8.8000000000000007"/>
      <name val="Calibri"/>
      <family val="2"/>
    </font>
    <font>
      <b/>
      <sz val="12"/>
      <name val="Calibri"/>
      <family val="2"/>
      <scheme val="minor"/>
    </font>
    <font>
      <sz val="8"/>
      <name val="Calibri"/>
      <family val="2"/>
      <scheme val="minor"/>
    </font>
    <font>
      <b/>
      <sz val="16"/>
      <name val="Calibri"/>
      <family val="2"/>
    </font>
    <font>
      <b/>
      <sz val="12"/>
      <name val="Calibri"/>
      <family val="2"/>
    </font>
    <font>
      <b/>
      <sz val="10"/>
      <name val="Calibri"/>
      <family val="2"/>
    </font>
    <font>
      <i/>
      <sz val="10"/>
      <name val="Calibri"/>
      <family val="2"/>
    </font>
  </fonts>
  <fills count="18">
    <fill>
      <patternFill patternType="none"/>
    </fill>
    <fill>
      <patternFill patternType="gray125"/>
    </fill>
    <fill>
      <patternFill patternType="solid">
        <fgColor rgb="FFFFFFCC"/>
      </patternFill>
    </fill>
    <fill>
      <patternFill patternType="solid">
        <fgColor theme="0" tint="-0.14999847407452621"/>
        <bgColor indexed="64"/>
      </patternFill>
    </fill>
    <fill>
      <patternFill patternType="solid">
        <fgColor indexed="36"/>
      </patternFill>
    </fill>
    <fill>
      <patternFill patternType="solid">
        <fgColor theme="6" tint="0.39997558519241921"/>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indexed="22"/>
        <bgColor indexed="64"/>
      </patternFill>
    </fill>
    <fill>
      <patternFill patternType="solid">
        <fgColor theme="5" tint="0.39997558519241921"/>
        <bgColor indexed="64"/>
      </patternFill>
    </fill>
    <fill>
      <patternFill patternType="solid">
        <fgColor theme="0" tint="-0.249977111117893"/>
        <bgColor indexed="64"/>
      </patternFill>
    </fill>
    <fill>
      <patternFill patternType="darkUp">
        <bgColor indexed="22"/>
      </patternFill>
    </fill>
    <fill>
      <patternFill patternType="solid">
        <fgColor rgb="FFFF0000"/>
        <bgColor indexed="64"/>
      </patternFill>
    </fill>
    <fill>
      <patternFill patternType="solid">
        <fgColor theme="1"/>
        <bgColor indexed="64"/>
      </patternFill>
    </fill>
    <fill>
      <patternFill patternType="solid">
        <fgColor rgb="FF002060"/>
        <bgColor indexed="64"/>
      </patternFill>
    </fill>
    <fill>
      <patternFill patternType="solid">
        <fgColor rgb="FFFFC000"/>
        <bgColor indexed="64"/>
      </patternFill>
    </fill>
  </fills>
  <borders count="21">
    <border>
      <left/>
      <right/>
      <top/>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auto="1"/>
      </top>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style="thin">
        <color auto="1"/>
      </left>
      <right style="thick">
        <color auto="1"/>
      </right>
      <top/>
      <bottom style="thin">
        <color auto="1"/>
      </bottom>
      <diagonal/>
    </border>
    <border>
      <left style="thin">
        <color auto="1"/>
      </left>
      <right style="thick">
        <color auto="1"/>
      </right>
      <top style="thick">
        <color auto="1"/>
      </top>
      <bottom style="thick">
        <color auto="1"/>
      </bottom>
      <diagonal/>
    </border>
    <border>
      <left/>
      <right style="thin">
        <color auto="1"/>
      </right>
      <top style="thin">
        <color auto="1"/>
      </top>
      <bottom style="thin">
        <color auto="1"/>
      </bottom>
      <diagonal/>
    </border>
    <border>
      <left style="thick">
        <color auto="1"/>
      </left>
      <right style="thin">
        <color auto="1"/>
      </right>
      <top style="thick">
        <color auto="1"/>
      </top>
      <bottom style="thick">
        <color auto="1"/>
      </bottom>
      <diagonal/>
    </border>
    <border>
      <left style="thick">
        <color auto="1"/>
      </left>
      <right style="thin">
        <color auto="1"/>
      </right>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right/>
      <top style="thin">
        <color indexed="64"/>
      </top>
      <bottom style="thin">
        <color indexed="64"/>
      </bottom>
      <diagonal/>
    </border>
    <border>
      <left style="thick">
        <color auto="1"/>
      </left>
      <right style="thin">
        <color auto="1"/>
      </right>
      <top style="thin">
        <color auto="1"/>
      </top>
      <bottom/>
      <diagonal/>
    </border>
    <border>
      <left style="thin">
        <color auto="1"/>
      </left>
      <right style="thick">
        <color auto="1"/>
      </right>
      <top style="thin">
        <color auto="1"/>
      </top>
      <bottom/>
      <diagonal/>
    </border>
  </borders>
  <cellStyleXfs count="115">
    <xf numFmtId="0" fontId="0" fillId="0" borderId="0"/>
    <xf numFmtId="0" fontId="4" fillId="4" borderId="0" applyNumberFormat="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1" fillId="0" borderId="0" applyFont="0" applyFill="0" applyBorder="0" applyAlignment="0" applyProtection="0"/>
    <xf numFmtId="43" fontId="14"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3" fillId="0" borderId="0" applyFont="0" applyFill="0" applyBorder="0" applyAlignment="0" applyProtection="0"/>
    <xf numFmtId="43" fontId="15" fillId="0" borderId="0" applyFont="0" applyFill="0" applyBorder="0" applyAlignment="0" applyProtection="0"/>
    <xf numFmtId="43" fontId="12" fillId="0" borderId="0" applyFont="0" applyFill="0" applyBorder="0" applyAlignment="0" applyProtection="0"/>
    <xf numFmtId="43" fontId="14" fillId="0" borderId="0" applyFont="0" applyFill="0" applyBorder="0" applyAlignment="0" applyProtection="0"/>
    <xf numFmtId="43" fontId="11" fillId="0" borderId="0" applyFont="0" applyFill="0" applyBorder="0" applyAlignment="0" applyProtection="0"/>
    <xf numFmtId="43"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4" fontId="15" fillId="0" borderId="0" applyFont="0" applyFill="0" applyBorder="0" applyAlignment="0" applyProtection="0"/>
    <xf numFmtId="44" fontId="11" fillId="0" borderId="0" applyFont="0" applyFill="0" applyBorder="0" applyAlignment="0" applyProtection="0"/>
    <xf numFmtId="44" fontId="13" fillId="0" borderId="0" applyFont="0" applyFill="0" applyBorder="0" applyAlignment="0" applyProtection="0"/>
    <xf numFmtId="44" fontId="12" fillId="0" borderId="0" applyFont="0" applyFill="0" applyBorder="0" applyAlignment="0" applyProtection="0"/>
    <xf numFmtId="44" fontId="11"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4"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1" fillId="0" borderId="0" applyFont="0" applyFill="0" applyBorder="0" applyAlignment="0" applyProtection="0"/>
    <xf numFmtId="44" fontId="1" fillId="0" borderId="0" applyFont="0" applyFill="0" applyBorder="0" applyAlignment="0" applyProtection="0"/>
    <xf numFmtId="44" fontId="13" fillId="0" borderId="0" applyFon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1" fillId="0" borderId="0"/>
    <xf numFmtId="0" fontId="18" fillId="0" borderId="0"/>
    <xf numFmtId="0" fontId="13" fillId="0" borderId="0"/>
    <xf numFmtId="0" fontId="13" fillId="0" borderId="0"/>
    <xf numFmtId="0" fontId="12" fillId="0" borderId="0"/>
    <xf numFmtId="0" fontId="1" fillId="0" borderId="0"/>
    <xf numFmtId="0" fontId="14" fillId="0" borderId="0"/>
    <xf numFmtId="0" fontId="1" fillId="0" borderId="0"/>
    <xf numFmtId="0" fontId="1" fillId="0" borderId="0"/>
    <xf numFmtId="0" fontId="1" fillId="0" borderId="0"/>
    <xf numFmtId="0" fontId="1" fillId="0" borderId="0"/>
    <xf numFmtId="0" fontId="12" fillId="0" borderId="0"/>
    <xf numFmtId="0" fontId="1" fillId="0" borderId="0"/>
    <xf numFmtId="0" fontId="12" fillId="0" borderId="0"/>
    <xf numFmtId="0" fontId="11" fillId="0" borderId="0"/>
    <xf numFmtId="0" fontId="11" fillId="0" borderId="0"/>
    <xf numFmtId="0" fontId="11" fillId="0" borderId="0"/>
    <xf numFmtId="0" fontId="11" fillId="0" borderId="0"/>
    <xf numFmtId="0" fontId="13" fillId="0" borderId="0"/>
    <xf numFmtId="0" fontId="1" fillId="0" borderId="0"/>
    <xf numFmtId="0" fontId="12" fillId="0" borderId="0"/>
    <xf numFmtId="0" fontId="11" fillId="0" borderId="0"/>
    <xf numFmtId="0" fontId="14" fillId="0" borderId="0"/>
    <xf numFmtId="0" fontId="12" fillId="0" borderId="0"/>
    <xf numFmtId="0" fontId="13"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1" fillId="0" borderId="0"/>
    <xf numFmtId="0" fontId="1" fillId="0" borderId="0"/>
    <xf numFmtId="0" fontId="14" fillId="0" borderId="0"/>
    <xf numFmtId="0" fontId="12" fillId="0" borderId="0"/>
    <xf numFmtId="0" fontId="13" fillId="0" borderId="0"/>
    <xf numFmtId="0" fontId="11" fillId="0" borderId="0"/>
    <xf numFmtId="0" fontId="11" fillId="0" borderId="0"/>
    <xf numFmtId="0" fontId="1" fillId="0" borderId="0"/>
    <xf numFmtId="0" fontId="12" fillId="0" borderId="0"/>
    <xf numFmtId="0" fontId="11" fillId="0" borderId="0"/>
    <xf numFmtId="0" fontId="11" fillId="0" borderId="0"/>
    <xf numFmtId="0" fontId="12" fillId="0" borderId="0"/>
    <xf numFmtId="0" fontId="11" fillId="0" borderId="0"/>
    <xf numFmtId="0" fontId="12" fillId="0" borderId="0"/>
    <xf numFmtId="0" fontId="13" fillId="0" borderId="0"/>
    <xf numFmtId="0" fontId="1" fillId="0" borderId="0"/>
    <xf numFmtId="0" fontId="1" fillId="0" borderId="0"/>
    <xf numFmtId="0" fontId="13" fillId="0" borderId="0"/>
    <xf numFmtId="0" fontId="13" fillId="0" borderId="0"/>
    <xf numFmtId="0" fontId="1" fillId="0" borderId="0"/>
    <xf numFmtId="0" fontId="1" fillId="0" borderId="0"/>
    <xf numFmtId="0" fontId="11" fillId="0" borderId="0"/>
    <xf numFmtId="0" fontId="1" fillId="2" borderId="1" applyNumberFormat="0" applyFont="0" applyAlignment="0" applyProtection="0"/>
    <xf numFmtId="9" fontId="11" fillId="0" borderId="0" applyFont="0" applyFill="0" applyBorder="0" applyAlignment="0" applyProtection="0"/>
    <xf numFmtId="9" fontId="18"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1"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3" fillId="0" borderId="0" applyFont="0" applyFill="0" applyBorder="0" applyAlignment="0" applyProtection="0"/>
  </cellStyleXfs>
  <cellXfs count="136">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vertical="top"/>
    </xf>
    <xf numFmtId="0" fontId="5" fillId="0" borderId="0" xfId="0" applyFont="1" applyAlignment="1">
      <alignment vertical="top"/>
    </xf>
    <xf numFmtId="0" fontId="0" fillId="0" borderId="0" xfId="0" applyFill="1" applyAlignment="1">
      <alignment horizontal="center" vertical="top"/>
    </xf>
    <xf numFmtId="0" fontId="0" fillId="0" borderId="0" xfId="0" applyFill="1" applyAlignment="1">
      <alignment vertical="top"/>
    </xf>
    <xf numFmtId="0" fontId="0" fillId="0" borderId="0" xfId="0" applyFont="1" applyFill="1" applyAlignment="1">
      <alignment horizontal="center" vertical="top"/>
    </xf>
    <xf numFmtId="0" fontId="0" fillId="0" borderId="0" xfId="0" applyFill="1" applyAlignment="1">
      <alignment horizontal="left" vertical="top"/>
    </xf>
    <xf numFmtId="0" fontId="5" fillId="0" borderId="0" xfId="0" applyFont="1" applyFill="1" applyAlignment="1">
      <alignment horizontal="center" vertical="top"/>
    </xf>
    <xf numFmtId="0" fontId="0" fillId="0" borderId="0" xfId="0" applyFont="1" applyFill="1" applyAlignment="1">
      <alignment vertical="top"/>
    </xf>
    <xf numFmtId="0" fontId="0" fillId="0" borderId="0" xfId="0" applyFill="1"/>
    <xf numFmtId="0" fontId="5" fillId="0" borderId="0" xfId="0" applyFont="1" applyFill="1" applyBorder="1" applyAlignment="1">
      <alignment horizontal="center" vertical="top"/>
    </xf>
    <xf numFmtId="0" fontId="5" fillId="0" borderId="0" xfId="0" applyFont="1" applyFill="1" applyBorder="1" applyAlignment="1">
      <alignment vertical="top"/>
    </xf>
    <xf numFmtId="0" fontId="5" fillId="0" borderId="0" xfId="0" applyFont="1" applyFill="1" applyBorder="1" applyAlignment="1">
      <alignment horizontal="left" vertical="top"/>
    </xf>
    <xf numFmtId="164" fontId="5" fillId="0" borderId="0" xfId="0" applyNumberFormat="1" applyFont="1" applyFill="1" applyBorder="1" applyAlignment="1">
      <alignment horizontal="center" vertical="top"/>
    </xf>
    <xf numFmtId="164" fontId="0" fillId="0" borderId="0" xfId="0" applyNumberFormat="1" applyFill="1" applyAlignment="1">
      <alignment horizontal="center" vertical="top"/>
    </xf>
    <xf numFmtId="0" fontId="7" fillId="0" borderId="0" xfId="0" applyFont="1" applyFill="1" applyAlignment="1">
      <alignment vertical="top"/>
    </xf>
    <xf numFmtId="0" fontId="0" fillId="0" borderId="0" xfId="0" applyAlignment="1">
      <alignment horizontal="center" vertical="top"/>
    </xf>
    <xf numFmtId="0" fontId="3" fillId="3" borderId="2" xfId="0" applyFont="1" applyFill="1" applyBorder="1" applyAlignment="1">
      <alignment horizontal="center" vertical="center" wrapText="1"/>
    </xf>
    <xf numFmtId="0" fontId="3" fillId="8" borderId="2" xfId="0" applyFont="1" applyFill="1" applyBorder="1" applyAlignment="1">
      <alignment horizontal="center" vertical="center" wrapText="1"/>
    </xf>
    <xf numFmtId="0" fontId="6" fillId="0" borderId="0" xfId="0" applyFont="1" applyFill="1" applyBorder="1" applyAlignment="1">
      <alignment horizontal="center" vertical="top" wrapText="1"/>
    </xf>
    <xf numFmtId="164" fontId="6" fillId="0" borderId="0" xfId="0" applyNumberFormat="1" applyFont="1" applyFill="1" applyBorder="1" applyAlignment="1">
      <alignment horizontal="center" vertical="top" wrapText="1"/>
    </xf>
    <xf numFmtId="0" fontId="6" fillId="0" borderId="0" xfId="0" applyFont="1" applyFill="1" applyBorder="1" applyAlignment="1">
      <alignment horizontal="left" vertical="top" wrapText="1"/>
    </xf>
    <xf numFmtId="0" fontId="6" fillId="0" borderId="0" xfId="0" applyFont="1" applyBorder="1" applyAlignment="1">
      <alignment horizontal="center" vertical="top" wrapText="1"/>
    </xf>
    <xf numFmtId="0" fontId="6" fillId="0" borderId="0" xfId="0" applyFont="1" applyBorder="1" applyAlignment="1">
      <alignment horizontal="center" vertical="top"/>
    </xf>
    <xf numFmtId="0" fontId="0" fillId="0" borderId="0" xfId="0" applyAlignment="1">
      <alignment vertical="top" wrapText="1"/>
    </xf>
    <xf numFmtId="0" fontId="5" fillId="0" borderId="0" xfId="0" applyFont="1" applyAlignment="1">
      <alignment vertical="top" wrapText="1"/>
    </xf>
    <xf numFmtId="0" fontId="6" fillId="0" borderId="0" xfId="0" applyFont="1" applyFill="1" applyBorder="1" applyAlignment="1">
      <alignment horizontal="center" vertical="top"/>
    </xf>
    <xf numFmtId="0" fontId="0" fillId="0" borderId="0" xfId="0" applyFill="1" applyAlignment="1">
      <alignment vertical="top" wrapText="1"/>
    </xf>
    <xf numFmtId="0" fontId="5" fillId="0" borderId="0" xfId="0" applyFont="1" applyFill="1" applyAlignment="1">
      <alignment vertical="top" wrapText="1"/>
    </xf>
    <xf numFmtId="0" fontId="21" fillId="5" borderId="2" xfId="0" applyFont="1" applyFill="1" applyBorder="1" applyAlignment="1">
      <alignment wrapText="1"/>
    </xf>
    <xf numFmtId="0" fontId="5" fillId="0" borderId="0" xfId="0" applyFont="1" applyBorder="1" applyAlignment="1">
      <alignment wrapText="1"/>
    </xf>
    <xf numFmtId="0" fontId="5" fillId="0" borderId="0" xfId="0" applyFont="1" applyFill="1" applyBorder="1"/>
    <xf numFmtId="0" fontId="5" fillId="0" borderId="0" xfId="0" applyFont="1" applyFill="1" applyBorder="1" applyAlignment="1">
      <alignment wrapText="1"/>
    </xf>
    <xf numFmtId="0" fontId="5" fillId="0" borderId="0" xfId="0" applyFont="1"/>
    <xf numFmtId="0" fontId="5" fillId="0" borderId="0" xfId="0" applyFont="1" applyBorder="1"/>
    <xf numFmtId="0" fontId="5" fillId="0" borderId="0" xfId="0" applyFont="1" applyAlignment="1">
      <alignment wrapText="1"/>
    </xf>
    <xf numFmtId="0" fontId="5" fillId="0" borderId="0" xfId="0" applyFont="1" applyFill="1" applyAlignment="1">
      <alignment wrapText="1"/>
    </xf>
    <xf numFmtId="0" fontId="5" fillId="0" borderId="0" xfId="0" applyFont="1" applyFill="1"/>
    <xf numFmtId="0" fontId="5" fillId="0" borderId="0" xfId="0" applyFont="1" applyFill="1" applyBorder="1" applyAlignment="1"/>
    <xf numFmtId="0" fontId="24" fillId="0" borderId="0" xfId="0" applyFont="1" applyAlignment="1">
      <alignment vertical="top" wrapText="1"/>
    </xf>
    <xf numFmtId="0" fontId="0" fillId="0" borderId="0" xfId="0" applyFill="1" applyAlignment="1">
      <alignment wrapText="1"/>
    </xf>
    <xf numFmtId="0" fontId="6" fillId="0" borderId="8" xfId="0" applyFont="1" applyFill="1" applyBorder="1" applyAlignment="1">
      <alignment horizontal="center" vertical="top" wrapText="1"/>
    </xf>
    <xf numFmtId="16" fontId="6" fillId="8" borderId="0" xfId="0" applyNumberFormat="1" applyFont="1" applyFill="1" applyBorder="1" applyAlignment="1">
      <alignment horizontal="center" vertical="top" wrapText="1"/>
    </xf>
    <xf numFmtId="164" fontId="6" fillId="0" borderId="8" xfId="0" applyNumberFormat="1" applyFont="1" applyFill="1" applyBorder="1" applyAlignment="1">
      <alignment horizontal="center" vertical="top" wrapText="1"/>
    </xf>
    <xf numFmtId="0" fontId="6" fillId="0" borderId="8" xfId="0" applyFont="1" applyFill="1" applyBorder="1" applyAlignment="1">
      <alignment horizontal="center" vertical="top"/>
    </xf>
    <xf numFmtId="0" fontId="0" fillId="0" borderId="0" xfId="0" applyFill="1" applyAlignment="1">
      <alignment horizontal="center" vertical="center" wrapText="1"/>
    </xf>
    <xf numFmtId="0" fontId="6" fillId="0" borderId="8" xfId="0" applyFont="1" applyFill="1" applyBorder="1" applyAlignment="1">
      <alignment horizontal="left" vertical="top" wrapText="1"/>
    </xf>
    <xf numFmtId="0" fontId="8" fillId="0" borderId="0" xfId="0" applyFont="1" applyFill="1" applyAlignment="1">
      <alignment vertical="top" wrapText="1"/>
    </xf>
    <xf numFmtId="0" fontId="8" fillId="0" borderId="0" xfId="0" applyFont="1" applyFill="1" applyAlignment="1">
      <alignment vertical="top"/>
    </xf>
    <xf numFmtId="0" fontId="5" fillId="0" borderId="0" xfId="0" applyFont="1" applyFill="1" applyAlignment="1">
      <alignment vertical="top"/>
    </xf>
    <xf numFmtId="0" fontId="6" fillId="0" borderId="0" xfId="0" applyFont="1" applyFill="1" applyBorder="1" applyAlignment="1">
      <alignment horizontal="left" vertical="top"/>
    </xf>
    <xf numFmtId="0" fontId="6" fillId="0" borderId="0" xfId="0" applyFont="1" applyFill="1" applyBorder="1" applyAlignment="1">
      <alignment vertical="top"/>
    </xf>
    <xf numFmtId="0" fontId="0" fillId="0" borderId="0" xfId="0" applyFill="1" applyAlignment="1">
      <alignment vertical="center" wrapText="1"/>
    </xf>
    <xf numFmtId="0" fontId="0" fillId="0" borderId="0" xfId="0" applyAlignment="1">
      <alignment horizontal="center" vertical="center" wrapText="1"/>
    </xf>
    <xf numFmtId="0" fontId="6" fillId="8" borderId="0" xfId="0" applyFont="1" applyFill="1" applyBorder="1" applyAlignment="1">
      <alignment horizontal="center" vertical="top" wrapText="1"/>
    </xf>
    <xf numFmtId="0" fontId="6" fillId="0" borderId="0" xfId="0" applyFont="1" applyFill="1" applyBorder="1" applyAlignment="1">
      <alignment horizontal="left" vertical="center" wrapText="1"/>
    </xf>
    <xf numFmtId="0" fontId="5" fillId="0" borderId="0" xfId="0" applyFont="1" applyFill="1" applyBorder="1" applyAlignment="1">
      <alignment horizontal="center" vertical="center"/>
    </xf>
    <xf numFmtId="0" fontId="5" fillId="0" borderId="0" xfId="0" applyFont="1" applyFill="1" applyBorder="1" applyAlignment="1">
      <alignment horizontal="left" vertical="center"/>
    </xf>
    <xf numFmtId="0" fontId="6" fillId="0" borderId="0" xfId="0" applyFont="1" applyFill="1" applyBorder="1" applyAlignment="1">
      <alignment horizontal="center" vertical="center" wrapText="1"/>
    </xf>
    <xf numFmtId="0" fontId="6" fillId="0" borderId="0" xfId="0" applyFont="1" applyBorder="1" applyAlignment="1">
      <alignment horizontal="center" vertical="center"/>
    </xf>
    <xf numFmtId="0" fontId="6" fillId="0" borderId="0" xfId="0" applyFont="1" applyFill="1" applyBorder="1" applyAlignment="1">
      <alignment horizontal="center" vertical="center"/>
    </xf>
    <xf numFmtId="0" fontId="5" fillId="0" borderId="0" xfId="0" applyFont="1" applyFill="1" applyAlignment="1">
      <alignment horizontal="center" vertical="center"/>
    </xf>
    <xf numFmtId="16" fontId="6" fillId="0" borderId="0" xfId="0" applyNumberFormat="1" applyFont="1" applyFill="1" applyBorder="1" applyAlignment="1">
      <alignment horizontal="center" vertical="center" wrapText="1"/>
    </xf>
    <xf numFmtId="164" fontId="6" fillId="0" borderId="0" xfId="0" applyNumberFormat="1" applyFont="1" applyFill="1" applyBorder="1" applyAlignment="1">
      <alignment horizontal="center" vertical="center" wrapText="1"/>
    </xf>
    <xf numFmtId="0" fontId="6" fillId="0" borderId="0" xfId="0" applyNumberFormat="1" applyFont="1" applyFill="1" applyBorder="1" applyAlignment="1">
      <alignment horizontal="center" vertical="center" wrapText="1"/>
    </xf>
    <xf numFmtId="164" fontId="5" fillId="0" borderId="0" xfId="0" applyNumberFormat="1" applyFont="1" applyFill="1" applyBorder="1" applyAlignment="1">
      <alignment horizontal="center" vertical="center"/>
    </xf>
    <xf numFmtId="49" fontId="6" fillId="0" borderId="0" xfId="0" applyNumberFormat="1" applyFont="1" applyBorder="1" applyAlignment="1">
      <alignment horizontal="center" vertical="center" wrapText="1"/>
    </xf>
    <xf numFmtId="49" fontId="6" fillId="0" borderId="0" xfId="0" applyNumberFormat="1" applyFont="1" applyFill="1" applyBorder="1" applyAlignment="1">
      <alignment horizontal="center" vertical="center" wrapText="1"/>
    </xf>
    <xf numFmtId="49" fontId="5" fillId="0" borderId="0" xfId="0" applyNumberFormat="1" applyFont="1" applyFill="1" applyBorder="1" applyAlignment="1">
      <alignment horizontal="center" vertical="center"/>
    </xf>
    <xf numFmtId="49" fontId="5" fillId="0" borderId="0" xfId="0" applyNumberFormat="1" applyFont="1" applyFill="1" applyAlignment="1">
      <alignment horizontal="center" vertical="center"/>
    </xf>
    <xf numFmtId="0" fontId="5" fillId="16" borderId="3" xfId="0" applyFont="1" applyFill="1" applyBorder="1" applyAlignment="1"/>
    <xf numFmtId="0" fontId="5" fillId="0" borderId="0" xfId="0" applyFont="1" applyAlignment="1">
      <alignment vertical="center"/>
    </xf>
    <xf numFmtId="0" fontId="5" fillId="0" borderId="0" xfId="0" applyFont="1" applyAlignment="1">
      <alignment horizontal="center" vertical="center"/>
    </xf>
    <xf numFmtId="0" fontId="21" fillId="0" borderId="0" xfId="0" applyFont="1" applyFill="1" applyAlignment="1">
      <alignment vertical="top"/>
    </xf>
    <xf numFmtId="0" fontId="21" fillId="0" borderId="0" xfId="0" applyFont="1" applyAlignment="1">
      <alignment vertical="top"/>
    </xf>
    <xf numFmtId="164" fontId="5" fillId="0" borderId="0" xfId="0" applyNumberFormat="1" applyFont="1" applyFill="1" applyAlignment="1">
      <alignment horizontal="center" vertical="center"/>
    </xf>
    <xf numFmtId="0" fontId="5" fillId="0" borderId="0" xfId="0" applyFont="1" applyFill="1" applyAlignment="1">
      <alignment horizontal="left" vertical="center"/>
    </xf>
    <xf numFmtId="0" fontId="34" fillId="3" borderId="2" xfId="0" applyFont="1" applyFill="1" applyBorder="1" applyAlignment="1">
      <alignment horizontal="left" vertical="center" wrapText="1"/>
    </xf>
    <xf numFmtId="0" fontId="34" fillId="3" borderId="2" xfId="0" applyFont="1" applyFill="1" applyBorder="1" applyAlignment="1">
      <alignment horizontal="center" vertical="center" wrapText="1"/>
    </xf>
    <xf numFmtId="164" fontId="34" fillId="3" borderId="2" xfId="0" applyNumberFormat="1" applyFont="1" applyFill="1" applyBorder="1" applyAlignment="1">
      <alignment horizontal="left" vertical="center" wrapText="1"/>
    </xf>
    <xf numFmtId="164" fontId="34" fillId="3" borderId="2" xfId="0" applyNumberFormat="1" applyFont="1" applyFill="1" applyBorder="1" applyAlignment="1">
      <alignment horizontal="center" vertical="center" wrapText="1"/>
    </xf>
    <xf numFmtId="49" fontId="34" fillId="3" borderId="2" xfId="0" applyNumberFormat="1" applyFont="1" applyFill="1" applyBorder="1" applyAlignment="1">
      <alignment horizontal="center" vertical="center" wrapText="1"/>
    </xf>
    <xf numFmtId="0" fontId="34" fillId="9" borderId="2" xfId="0" applyFont="1" applyFill="1" applyBorder="1" applyAlignment="1">
      <alignment horizontal="center" vertical="center" wrapText="1"/>
    </xf>
    <xf numFmtId="0" fontId="34" fillId="7" borderId="3" xfId="0" applyFont="1" applyFill="1" applyBorder="1" applyAlignment="1">
      <alignment horizontal="center" vertical="center" wrapText="1"/>
    </xf>
    <xf numFmtId="0" fontId="6" fillId="0" borderId="0" xfId="0" applyFont="1" applyAlignment="1">
      <alignment vertical="center" wrapText="1"/>
    </xf>
    <xf numFmtId="0" fontId="27" fillId="3" borderId="15" xfId="0" applyFont="1" applyFill="1" applyBorder="1" applyAlignment="1">
      <alignment vertical="center"/>
    </xf>
    <xf numFmtId="0" fontId="27" fillId="3" borderId="11" xfId="0" applyFont="1" applyFill="1" applyBorder="1" applyAlignment="1">
      <alignment vertical="center"/>
    </xf>
    <xf numFmtId="14" fontId="0" fillId="0" borderId="16" xfId="0" applyNumberFormat="1" applyBorder="1" applyAlignment="1">
      <alignment horizontal="center" vertical="center"/>
    </xf>
    <xf numFmtId="0" fontId="0" fillId="0" borderId="9" xfId="0" applyBorder="1" applyAlignment="1">
      <alignment vertical="center" wrapText="1"/>
    </xf>
    <xf numFmtId="14" fontId="0" fillId="0" borderId="17" xfId="0" applyNumberFormat="1" applyBorder="1" applyAlignment="1">
      <alignment horizontal="center" vertical="center"/>
    </xf>
    <xf numFmtId="0" fontId="0" fillId="0" borderId="10" xfId="0" applyBorder="1" applyAlignment="1">
      <alignment vertical="center" wrapText="1"/>
    </xf>
    <xf numFmtId="0" fontId="3" fillId="17" borderId="2" xfId="0" applyFont="1" applyFill="1" applyBorder="1" applyAlignment="1">
      <alignment horizontal="left" vertical="top" wrapText="1"/>
    </xf>
    <xf numFmtId="0" fontId="31" fillId="6" borderId="6" xfId="0" applyFont="1" applyFill="1" applyBorder="1" applyAlignment="1">
      <alignment horizontal="center" vertical="center"/>
    </xf>
    <xf numFmtId="0" fontId="21" fillId="0" borderId="18" xfId="0" applyFont="1" applyBorder="1" applyAlignment="1">
      <alignment horizontal="center" vertical="center"/>
    </xf>
    <xf numFmtId="0" fontId="21" fillId="0" borderId="13" xfId="0" applyFont="1" applyBorder="1" applyAlignment="1">
      <alignment horizontal="center" vertical="center"/>
    </xf>
    <xf numFmtId="0" fontId="20" fillId="16" borderId="4" xfId="0" applyFont="1" applyFill="1" applyBorder="1" applyAlignment="1">
      <alignment horizontal="left"/>
    </xf>
    <xf numFmtId="0" fontId="20" fillId="14" borderId="4" xfId="0" applyFont="1" applyFill="1" applyBorder="1" applyAlignment="1">
      <alignment vertical="center"/>
    </xf>
    <xf numFmtId="0" fontId="4" fillId="14" borderId="4" xfId="0" applyFont="1" applyFill="1" applyBorder="1" applyAlignment="1"/>
    <xf numFmtId="0" fontId="26" fillId="15" borderId="14" xfId="0" applyFont="1" applyFill="1" applyBorder="1" applyAlignment="1">
      <alignment vertical="center"/>
    </xf>
    <xf numFmtId="0" fontId="25" fillId="15" borderId="12" xfId="0" applyFont="1" applyFill="1" applyBorder="1" applyAlignment="1">
      <alignment vertical="center"/>
    </xf>
    <xf numFmtId="0" fontId="23" fillId="10" borderId="5" xfId="0" quotePrefix="1" applyFont="1" applyFill="1" applyBorder="1" applyAlignment="1">
      <alignment horizontal="center" vertical="center" wrapText="1"/>
    </xf>
    <xf numFmtId="0" fontId="23" fillId="10" borderId="0" xfId="0" quotePrefix="1" applyFont="1" applyFill="1" applyBorder="1" applyAlignment="1">
      <alignment horizontal="center" vertical="center" wrapText="1"/>
    </xf>
    <xf numFmtId="165" fontId="36" fillId="11" borderId="0" xfId="0" applyNumberFormat="1" applyFont="1" applyFill="1" applyBorder="1" applyAlignment="1">
      <alignment horizontal="center" vertical="center" wrapText="1"/>
    </xf>
    <xf numFmtId="0" fontId="23" fillId="12" borderId="2" xfId="0" applyFont="1" applyFill="1" applyBorder="1" applyAlignment="1">
      <alignment horizontal="center" wrapText="1"/>
    </xf>
    <xf numFmtId="0" fontId="23" fillId="12" borderId="6" xfId="0" applyFont="1" applyFill="1" applyBorder="1" applyAlignment="1">
      <alignment horizontal="center" wrapText="1"/>
    </xf>
    <xf numFmtId="165" fontId="37" fillId="13" borderId="2" xfId="0" applyNumberFormat="1" applyFont="1" applyFill="1" applyBorder="1" applyAlignment="1">
      <alignment horizontal="center" vertical="center" wrapText="1"/>
    </xf>
    <xf numFmtId="0" fontId="5" fillId="12" borderId="2" xfId="0" applyFont="1" applyFill="1" applyBorder="1" applyAlignment="1">
      <alignment horizontal="center"/>
    </xf>
    <xf numFmtId="15" fontId="38" fillId="10" borderId="7" xfId="0" applyNumberFormat="1" applyFont="1" applyFill="1" applyBorder="1" applyAlignment="1">
      <alignment horizontal="center" vertical="center" wrapText="1"/>
    </xf>
    <xf numFmtId="0" fontId="21" fillId="5" borderId="2" xfId="0" applyFont="1" applyFill="1" applyBorder="1" applyAlignment="1">
      <alignment horizontal="center" wrapText="1"/>
    </xf>
    <xf numFmtId="49" fontId="21" fillId="0" borderId="0" xfId="0" applyNumberFormat="1" applyFont="1" applyAlignment="1">
      <alignment horizontal="center" vertical="top"/>
    </xf>
    <xf numFmtId="0" fontId="21" fillId="0" borderId="0" xfId="0" applyFont="1" applyAlignment="1">
      <alignment vertical="top" wrapText="1"/>
    </xf>
    <xf numFmtId="0" fontId="5" fillId="0" borderId="0" xfId="0" applyFont="1" applyAlignment="1">
      <alignment horizontal="center" vertical="top"/>
    </xf>
    <xf numFmtId="49" fontId="21" fillId="3" borderId="0" xfId="0" applyNumberFormat="1" applyFont="1" applyFill="1" applyAlignment="1">
      <alignment horizontal="center" vertical="top"/>
    </xf>
    <xf numFmtId="0" fontId="21" fillId="3" borderId="0" xfId="0" applyFont="1" applyFill="1" applyAlignment="1">
      <alignment vertical="top" wrapText="1"/>
    </xf>
    <xf numFmtId="0" fontId="24" fillId="0" borderId="0" xfId="0" applyFont="1" applyAlignment="1">
      <alignment horizontal="left" vertical="top" wrapText="1" indent="3"/>
    </xf>
    <xf numFmtId="0" fontId="24" fillId="0" borderId="0" xfId="0" applyFont="1" applyFill="1" applyBorder="1" applyAlignment="1">
      <alignment horizontal="left" vertical="top" wrapText="1" indent="3"/>
    </xf>
    <xf numFmtId="49" fontId="21" fillId="0" borderId="0" xfId="0" applyNumberFormat="1" applyFont="1" applyFill="1" applyAlignment="1">
      <alignment horizontal="center" vertical="top"/>
    </xf>
    <xf numFmtId="0" fontId="21" fillId="0" borderId="0" xfId="0" applyFont="1" applyFill="1" applyAlignment="1">
      <alignment vertical="top" wrapText="1"/>
    </xf>
    <xf numFmtId="0" fontId="24" fillId="0" borderId="0" xfId="0" applyFont="1" applyFill="1" applyBorder="1" applyAlignment="1">
      <alignment horizontal="left" vertical="top" wrapText="1"/>
    </xf>
    <xf numFmtId="0" fontId="21" fillId="0" borderId="0" xfId="0" applyFont="1" applyAlignment="1">
      <alignment horizontal="left" vertical="top" wrapText="1"/>
    </xf>
    <xf numFmtId="0" fontId="24" fillId="0" borderId="0" xfId="0" applyFont="1" applyFill="1" applyAlignment="1">
      <alignment horizontal="left" vertical="top" wrapText="1" indent="3"/>
    </xf>
    <xf numFmtId="0" fontId="39" fillId="0" borderId="0" xfId="0" applyFont="1" applyFill="1" applyBorder="1" applyAlignment="1">
      <alignment horizontal="left" vertical="top" wrapText="1" indent="3"/>
    </xf>
    <xf numFmtId="0" fontId="39" fillId="0" borderId="0" xfId="0" applyFont="1" applyFill="1" applyBorder="1" applyAlignment="1">
      <alignment vertical="top" wrapText="1"/>
    </xf>
    <xf numFmtId="0" fontId="24" fillId="0" borderId="0" xfId="0" applyFont="1" applyFill="1" applyAlignment="1">
      <alignment vertical="top" wrapText="1"/>
    </xf>
    <xf numFmtId="0" fontId="21" fillId="0" borderId="0" xfId="0" applyNumberFormat="1" applyFont="1" applyAlignment="1">
      <alignment horizontal="center" vertical="top"/>
    </xf>
    <xf numFmtId="0" fontId="21" fillId="0" borderId="0" xfId="0" applyNumberFormat="1" applyFont="1" applyFill="1" applyAlignment="1">
      <alignment horizontal="center" vertical="top"/>
    </xf>
    <xf numFmtId="0" fontId="24" fillId="0" borderId="0" xfId="0" applyFont="1" applyAlignment="1">
      <alignment horizontal="left" vertical="top" wrapText="1"/>
    </xf>
    <xf numFmtId="0" fontId="21" fillId="0" borderId="0" xfId="0" applyFont="1" applyAlignment="1">
      <alignment horizontal="center" vertical="top"/>
    </xf>
    <xf numFmtId="0" fontId="5" fillId="0" borderId="0" xfId="0" applyFont="1" applyAlignment="1">
      <alignment horizontal="center"/>
    </xf>
    <xf numFmtId="0" fontId="21" fillId="0" borderId="0" xfId="0" applyFont="1" applyAlignment="1">
      <alignment horizontal="center"/>
    </xf>
    <xf numFmtId="0" fontId="5" fillId="0" borderId="0" xfId="0" applyFont="1" applyAlignment="1">
      <alignment horizontal="center" vertical="center" wrapText="1"/>
    </xf>
    <xf numFmtId="0" fontId="5" fillId="0" borderId="0" xfId="0" applyFont="1" applyAlignment="1">
      <alignment horizontal="left" vertical="center" wrapText="1"/>
    </xf>
    <xf numFmtId="14" fontId="0" fillId="0" borderId="19" xfId="0" applyNumberFormat="1" applyBorder="1" applyAlignment="1">
      <alignment horizontal="center" vertical="center"/>
    </xf>
    <xf numFmtId="0" fontId="0" fillId="0" borderId="20" xfId="0" applyBorder="1" applyAlignment="1">
      <alignment vertical="center" wrapText="1"/>
    </xf>
  </cellXfs>
  <cellStyles count="115">
    <cellStyle name="Accent4 2" xfId="1"/>
    <cellStyle name="Comma 2" xfId="2"/>
    <cellStyle name="Comma 2 2" xfId="3"/>
    <cellStyle name="Comma 2 2 2" xfId="4"/>
    <cellStyle name="Comma 2 2 2 2" xfId="5"/>
    <cellStyle name="Comma 2 2 2 2 2" xfId="6"/>
    <cellStyle name="Comma 2 2 3" xfId="7"/>
    <cellStyle name="Comma 2 2 3 2" xfId="8"/>
    <cellStyle name="Comma 2 2 3 3" xfId="9"/>
    <cellStyle name="Comma 2 2 4" xfId="10"/>
    <cellStyle name="Comma 2 2 5" xfId="11"/>
    <cellStyle name="Comma 2 3" xfId="12"/>
    <cellStyle name="Comma 2 4" xfId="13"/>
    <cellStyle name="Comma 2 4 2" xfId="14"/>
    <cellStyle name="Comma 2 5" xfId="15"/>
    <cellStyle name="Comma 2 6" xfId="16"/>
    <cellStyle name="Comma 3" xfId="17"/>
    <cellStyle name="Comma 3 2" xfId="18"/>
    <cellStyle name="Comma 3 3" xfId="19"/>
    <cellStyle name="Comma 3 4" xfId="20"/>
    <cellStyle name="Comma 3 5" xfId="21"/>
    <cellStyle name="Comma 4" xfId="22"/>
    <cellStyle name="Comma 4 2" xfId="23"/>
    <cellStyle name="Comma 4 3" xfId="24"/>
    <cellStyle name="Comma 4 4" xfId="25"/>
    <cellStyle name="Comma 4 5" xfId="26"/>
    <cellStyle name="Comma 5" xfId="27"/>
    <cellStyle name="Comma 5 2" xfId="28"/>
    <cellStyle name="Comma 6" xfId="29"/>
    <cellStyle name="Currency 2" xfId="30"/>
    <cellStyle name="Currency 2 2" xfId="31"/>
    <cellStyle name="Currency 2 2 2" xfId="32"/>
    <cellStyle name="Currency 2 3" xfId="33"/>
    <cellStyle name="Currency 2 4" xfId="34"/>
    <cellStyle name="Currency 2 5" xfId="35"/>
    <cellStyle name="Currency 3" xfId="36"/>
    <cellStyle name="Currency 3 2" xfId="37"/>
    <cellStyle name="Currency 3 3" xfId="38"/>
    <cellStyle name="Currency 4" xfId="39"/>
    <cellStyle name="Currency 4 2" xfId="40"/>
    <cellStyle name="Currency 4 3" xfId="41"/>
    <cellStyle name="Currency 5" xfId="42"/>
    <cellStyle name="Currency 5 2" xfId="43"/>
    <cellStyle name="Currency 5 3" xfId="44"/>
    <cellStyle name="Hyperlink 2" xfId="45"/>
    <cellStyle name="Hyperlink 3" xfId="46"/>
    <cellStyle name="Normal" xfId="0" builtinId="0"/>
    <cellStyle name="Normal 10" xfId="47"/>
    <cellStyle name="Normal 11" xfId="48"/>
    <cellStyle name="Normal 12" xfId="49"/>
    <cellStyle name="Normal 13" xfId="50"/>
    <cellStyle name="Normal 14" xfId="51"/>
    <cellStyle name="Normal 2" xfId="52"/>
    <cellStyle name="Normal 2 2" xfId="53"/>
    <cellStyle name="Normal 2 3" xfId="54"/>
    <cellStyle name="Normal 2 3 2" xfId="55"/>
    <cellStyle name="Normal 2 4" xfId="56"/>
    <cellStyle name="Normal 2 4 2" xfId="57"/>
    <cellStyle name="Normal 2 4 3" xfId="58"/>
    <cellStyle name="Normal 2 5" xfId="59"/>
    <cellStyle name="Normal 2 5 2" xfId="60"/>
    <cellStyle name="Normal 2 6" xfId="61"/>
    <cellStyle name="Normal 2_GoNoGoDataAssessmentTemplate" xfId="62"/>
    <cellStyle name="Normal 3" xfId="63"/>
    <cellStyle name="Normal 3 2" xfId="64"/>
    <cellStyle name="Normal 3 2 2" xfId="65"/>
    <cellStyle name="Normal 3 2 3" xfId="66"/>
    <cellStyle name="Normal 3 3" xfId="67"/>
    <cellStyle name="Normal 3 3 2" xfId="68"/>
    <cellStyle name="Normal 3 4" xfId="69"/>
    <cellStyle name="Normal 3 5" xfId="70"/>
    <cellStyle name="Normal 3 6" xfId="71"/>
    <cellStyle name="Normal 3 7" xfId="72"/>
    <cellStyle name="Normal 4" xfId="73"/>
    <cellStyle name="Normal 4 2" xfId="74"/>
    <cellStyle name="Normal 4 2 2" xfId="75"/>
    <cellStyle name="Normal 4 2 3" xfId="76"/>
    <cellStyle name="Normal 4 3" xfId="77"/>
    <cellStyle name="Normal 4 3 2" xfId="78"/>
    <cellStyle name="Normal 4 3 3" xfId="79"/>
    <cellStyle name="Normal 4 4" xfId="80"/>
    <cellStyle name="Normal 4 5" xfId="81"/>
    <cellStyle name="Normal 4 6" xfId="82"/>
    <cellStyle name="Normal 5" xfId="83"/>
    <cellStyle name="Normal 5 2" xfId="84"/>
    <cellStyle name="Normal 5 3" xfId="85"/>
    <cellStyle name="Normal 5 4" xfId="86"/>
    <cellStyle name="Normal 5 5" xfId="87"/>
    <cellStyle name="Normal 6" xfId="88"/>
    <cellStyle name="Normal 6 2" xfId="89"/>
    <cellStyle name="Normal 6 2 2" xfId="90"/>
    <cellStyle name="Normal 6 3" xfId="91"/>
    <cellStyle name="Normal 6 4" xfId="92"/>
    <cellStyle name="Normal 6 5" xfId="93"/>
    <cellStyle name="Normal 7" xfId="94"/>
    <cellStyle name="Normal 7 2" xfId="95"/>
    <cellStyle name="Normal 7 2 2" xfId="96"/>
    <cellStyle name="Normal 7 3" xfId="97"/>
    <cellStyle name="Normal 8" xfId="98"/>
    <cellStyle name="Normal 8 2" xfId="99"/>
    <cellStyle name="Normal 9" xfId="100"/>
    <cellStyle name="Note 2" xfId="101"/>
    <cellStyle name="Percent 2" xfId="102"/>
    <cellStyle name="Percent 2 2" xfId="103"/>
    <cellStyle name="Percent 2 2 2" xfId="104"/>
    <cellStyle name="Percent 2 2 3" xfId="105"/>
    <cellStyle name="Percent 2 2 4" xfId="106"/>
    <cellStyle name="Percent 2 3" xfId="107"/>
    <cellStyle name="Percent 2 4" xfId="108"/>
    <cellStyle name="Percent 3" xfId="109"/>
    <cellStyle name="Percent 3 2" xfId="110"/>
    <cellStyle name="Percent 4" xfId="111"/>
    <cellStyle name="Percent 4 2" xfId="112"/>
    <cellStyle name="Percent 5" xfId="113"/>
    <cellStyle name="Percent 6" xfId="114"/>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accenturefederal.com/Users/d.b.roberts/AppData/Local/Microsoft/Windows/Temporary%20Internet%20Files/Content.Outlook/BO267K1K/GL%20Validation%20Testing/DCMA_LM_Data_Testing/01_GL%20Testing/Guideline%2023/GL%2023%20Tests%20F16%20v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ts.accenturefederal.com/sites/DCMA_AIMS_PROJECT/DCMA%20AIMS%20Documents/06%20-%20GL%20Assessments/4_Testing/Testing%20Files/GL%208%20Tests%20v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s.accenturefederal.com/Users/d.b.roberts/AppData/Local/Microsoft/Windows/Temporary%20Internet%20Files/Content.Outlook/BO267K1K/GL%20Validation%20Testing/ACN_USVisit_Data_Testing/01_GL%20Testing/Guideline%201/GL%201%20Tests%20v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ts.accenturefederal.com/Users/Administrator/Desktop/GL%20Validation%20Testing/DCMA_LM_Data_Testing/01_GL%20Testing/Guideline%207/GL%207%20Tests%20F16%20v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ts.accenturefederal.com/Users/d.b.roberts/AppData/Local/Microsoft/Windows/Temporary%20Internet%20Files/Content.Outlook/BO267K1K/GL%20Validation%20Testing/DCMA_LM_Data_Testing/01_GL%20Testing/Guideline%2015/GL%2015%20Tests%20F16%20v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Wizard"/>
      <sheetName val="Thresholds"/>
      <sheetName val="Test Approach"/>
      <sheetName val="Details"/>
      <sheetName val="Data"/>
      <sheetName val="Datasource"/>
      <sheetName val="Drop-downs"/>
    </sheetNames>
    <sheetDataSet>
      <sheetData sheetId="0"/>
      <sheetData sheetId="1">
        <row r="3">
          <cell r="G3" t="b">
            <v>1</v>
          </cell>
        </row>
        <row r="26">
          <cell r="G26" t="b">
            <v>0</v>
          </cell>
        </row>
        <row r="27">
          <cell r="G27" t="b">
            <v>0</v>
          </cell>
        </row>
        <row r="31">
          <cell r="G31">
            <v>0.76190476190476186</v>
          </cell>
        </row>
        <row r="33">
          <cell r="G33" t="b">
            <v>0</v>
          </cell>
        </row>
      </sheetData>
      <sheetData sheetId="2"/>
      <sheetData sheetId="3"/>
      <sheetData sheetId="4"/>
      <sheetData sheetId="5"/>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Wizard"/>
      <sheetName val="Thresholds"/>
      <sheetName val="Test Approach"/>
      <sheetName val="Data"/>
    </sheetNames>
    <sheetDataSet>
      <sheetData sheetId="0"/>
      <sheetData sheetId="1">
        <row r="3">
          <cell r="G3" t="str">
            <v>0</v>
          </cell>
        </row>
        <row r="4">
          <cell r="H4">
            <v>1000</v>
          </cell>
        </row>
        <row r="5">
          <cell r="G5">
            <v>3.7999999999999999E-2</v>
          </cell>
          <cell r="H5" t="str">
            <v>38</v>
          </cell>
        </row>
        <row r="6">
          <cell r="H6" t="str">
            <v>80</v>
          </cell>
        </row>
        <row r="7">
          <cell r="G7">
            <v>0.08</v>
          </cell>
        </row>
        <row r="9">
          <cell r="H9">
            <v>800000</v>
          </cell>
        </row>
        <row r="10">
          <cell r="H10">
            <v>200000</v>
          </cell>
        </row>
        <row r="11">
          <cell r="G11">
            <v>0</v>
          </cell>
          <cell r="H11">
            <v>50000</v>
          </cell>
        </row>
        <row r="12">
          <cell r="H12">
            <v>150000</v>
          </cell>
        </row>
        <row r="13">
          <cell r="H13">
            <v>1200000</v>
          </cell>
        </row>
        <row r="14">
          <cell r="H14">
            <v>799200</v>
          </cell>
        </row>
        <row r="15">
          <cell r="G15">
            <v>300</v>
          </cell>
          <cell r="H15">
            <v>200500</v>
          </cell>
        </row>
        <row r="20">
          <cell r="H20">
            <v>500</v>
          </cell>
        </row>
        <row r="21">
          <cell r="G21" t="b">
            <v>0</v>
          </cell>
        </row>
        <row r="23">
          <cell r="G23" t="b">
            <v>1</v>
          </cell>
        </row>
        <row r="24">
          <cell r="G24" t="b">
            <v>1</v>
          </cell>
        </row>
        <row r="27">
          <cell r="G27" t="str">
            <v>4</v>
          </cell>
        </row>
        <row r="28">
          <cell r="G28">
            <v>3</v>
          </cell>
        </row>
        <row r="30">
          <cell r="H30">
            <v>100000</v>
          </cell>
        </row>
        <row r="31">
          <cell r="G31">
            <v>0</v>
          </cell>
          <cell r="H31">
            <v>60000</v>
          </cell>
        </row>
        <row r="32">
          <cell r="H32">
            <v>40000</v>
          </cell>
        </row>
        <row r="34">
          <cell r="H34">
            <v>60000</v>
          </cell>
        </row>
        <row r="35">
          <cell r="H35">
            <v>65000</v>
          </cell>
        </row>
        <row r="36">
          <cell r="G36">
            <v>-4.0778498609823854E-2</v>
          </cell>
          <cell r="H36">
            <v>80000</v>
          </cell>
        </row>
        <row r="37">
          <cell r="H37">
            <v>83000</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Wizard"/>
      <sheetName val="Thresholds"/>
      <sheetName val="Test Approach"/>
      <sheetName val="Details"/>
    </sheetNames>
    <sheetDataSet>
      <sheetData sheetId="0" refreshError="1"/>
      <sheetData sheetId="1">
        <row r="3">
          <cell r="H3" t="str">
            <v>389</v>
          </cell>
        </row>
        <row r="13">
          <cell r="H13">
            <v>0</v>
          </cell>
        </row>
        <row r="14">
          <cell r="H14" t="str">
            <v>21</v>
          </cell>
        </row>
        <row r="19">
          <cell r="H19" t="b">
            <v>0</v>
          </cell>
        </row>
        <row r="21">
          <cell r="H21" t="b">
            <v>0</v>
          </cell>
        </row>
        <row r="22">
          <cell r="H22" t="str">
            <v>0</v>
          </cell>
        </row>
        <row r="23">
          <cell r="G23">
            <v>0</v>
          </cell>
          <cell r="H23" t="str">
            <v>0</v>
          </cell>
        </row>
      </sheetData>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Wizard"/>
      <sheetName val="Thresholds"/>
      <sheetName val="Test Approach"/>
      <sheetName val="Details"/>
      <sheetName val="A02_Q01_M01"/>
      <sheetName val="A02_Q02_M02"/>
      <sheetName val="A03_Q01_M01"/>
      <sheetName val="A04_Q01_M01"/>
      <sheetName val="A04_Q02_M02"/>
    </sheetNames>
    <sheetDataSet>
      <sheetData sheetId="0"/>
      <sheetData sheetId="1">
        <row r="3">
          <cell r="G3" t="b">
            <v>1</v>
          </cell>
        </row>
        <row r="4">
          <cell r="G4" t="b">
            <v>1</v>
          </cell>
        </row>
        <row r="5">
          <cell r="G5" t="b">
            <v>1</v>
          </cell>
        </row>
        <row r="6">
          <cell r="G6" t="b">
            <v>1</v>
          </cell>
        </row>
        <row r="8">
          <cell r="G8" t="str">
            <v>1</v>
          </cell>
        </row>
        <row r="9">
          <cell r="G9" t="str">
            <v>50</v>
          </cell>
        </row>
        <row r="11">
          <cell r="G11" t="str">
            <v>28</v>
          </cell>
        </row>
        <row r="12">
          <cell r="G12" t="b">
            <v>1</v>
          </cell>
        </row>
        <row r="13">
          <cell r="G13" t="str">
            <v>0</v>
          </cell>
        </row>
        <row r="15">
          <cell r="G15" t="str">
            <v>113</v>
          </cell>
        </row>
        <row r="17">
          <cell r="G17">
            <v>1.8412698412698412E-2</v>
          </cell>
        </row>
      </sheetData>
      <sheetData sheetId="2"/>
      <sheetData sheetId="3"/>
      <sheetData sheetId="4"/>
      <sheetData sheetId="5"/>
      <sheetData sheetId="6"/>
      <sheetData sheetId="7"/>
      <sheetData sheetId="8"/>
      <sheetData sheetId="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Wizard"/>
      <sheetName val="Thresholds"/>
      <sheetName val="Clean Test Approach"/>
      <sheetName val="Details"/>
    </sheetNames>
    <sheetDataSet>
      <sheetData sheetId="0"/>
      <sheetData sheetId="1">
        <row r="3">
          <cell r="G3" t="b">
            <v>0</v>
          </cell>
        </row>
        <row r="5">
          <cell r="G5" t="str">
            <v>0</v>
          </cell>
        </row>
        <row r="13">
          <cell r="H13" t="str">
            <v>588801000</v>
          </cell>
        </row>
        <row r="14">
          <cell r="H14" t="str">
            <v>588800859.8</v>
          </cell>
        </row>
        <row r="15">
          <cell r="H15" t="str">
            <v>0</v>
          </cell>
        </row>
        <row r="16">
          <cell r="G16">
            <v>0</v>
          </cell>
          <cell r="H16" t="str">
            <v>0</v>
          </cell>
        </row>
        <row r="17">
          <cell r="H17" t="str">
            <v>38130000</v>
          </cell>
        </row>
        <row r="18">
          <cell r="G18">
            <v>-401</v>
          </cell>
          <cell r="H18" t="str">
            <v>38130401</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fitToPage="1"/>
  </sheetPr>
  <dimension ref="A1:U262"/>
  <sheetViews>
    <sheetView tabSelected="1" zoomScale="80" zoomScaleNormal="80" workbookViewId="0">
      <pane xSplit="2" ySplit="2" topLeftCell="C3" activePane="bottomRight" state="frozen"/>
      <selection pane="topRight" activeCell="D1" sqref="D1"/>
      <selection pane="bottomLeft" activeCell="A4" sqref="A4"/>
      <selection pane="bottomRight" activeCell="F3" sqref="F3"/>
    </sheetView>
  </sheetViews>
  <sheetFormatPr defaultColWidth="8.7109375" defaultRowHeight="15" x14ac:dyDescent="0.25"/>
  <cols>
    <col min="1" max="1" width="12" style="63" customWidth="1"/>
    <col min="2" max="3" width="13.7109375" style="63" customWidth="1"/>
    <col min="4" max="4" width="7.85546875" style="63" customWidth="1"/>
    <col min="5" max="5" width="9.28515625" style="63" customWidth="1"/>
    <col min="6" max="6" width="12.5703125" style="63" customWidth="1"/>
    <col min="7" max="7" width="16.5703125" style="77" customWidth="1"/>
    <col min="8" max="8" width="60.5703125" style="63" customWidth="1"/>
    <col min="9" max="9" width="50.7109375" style="63" customWidth="1"/>
    <col min="10" max="10" width="57.28515625" style="63" customWidth="1"/>
    <col min="11" max="11" width="18.42578125" style="63" customWidth="1"/>
    <col min="12" max="12" width="9.42578125" style="71" customWidth="1"/>
    <col min="13" max="13" width="10.28515625" style="63" customWidth="1"/>
    <col min="14" max="14" width="12.42578125" style="63" customWidth="1"/>
    <col min="15" max="15" width="72.7109375" style="51" customWidth="1"/>
    <col min="16" max="16" width="16.42578125" style="63" customWidth="1"/>
    <col min="17" max="17" width="18.7109375" style="39" customWidth="1"/>
    <col min="18" max="18" width="13.140625" style="39" customWidth="1"/>
    <col min="19" max="19" width="10.28515625" style="39" customWidth="1"/>
    <col min="20" max="20" width="36.42578125" style="39" customWidth="1"/>
    <col min="21" max="21" width="18.28515625" style="39" customWidth="1"/>
    <col min="22" max="16384" width="8.7109375" style="39"/>
  </cols>
  <sheetData>
    <row r="1" spans="1:21" s="73" customFormat="1" ht="30" customHeight="1" x14ac:dyDescent="0.4">
      <c r="A1" s="97" t="s">
        <v>1171</v>
      </c>
      <c r="B1" s="97"/>
      <c r="C1" s="97"/>
      <c r="D1" s="97"/>
      <c r="E1" s="97"/>
      <c r="F1" s="97"/>
      <c r="G1" s="97"/>
      <c r="H1" s="97"/>
      <c r="I1" s="97"/>
      <c r="J1" s="97"/>
      <c r="K1" s="97"/>
      <c r="L1" s="97"/>
      <c r="M1" s="97"/>
      <c r="N1" s="97"/>
      <c r="O1" s="72"/>
      <c r="P1" s="94" t="s">
        <v>433</v>
      </c>
      <c r="Q1" s="95"/>
      <c r="R1" s="95"/>
      <c r="S1" s="95"/>
      <c r="T1" s="95"/>
      <c r="U1" s="96"/>
    </row>
    <row r="2" spans="1:21" s="86" customFormat="1" ht="53.45" customHeight="1" x14ac:dyDescent="0.25">
      <c r="A2" s="79" t="s">
        <v>436</v>
      </c>
      <c r="B2" s="79" t="s">
        <v>1</v>
      </c>
      <c r="C2" s="93" t="s">
        <v>1593</v>
      </c>
      <c r="D2" s="80" t="s">
        <v>1224</v>
      </c>
      <c r="E2" s="79" t="s">
        <v>0</v>
      </c>
      <c r="F2" s="79" t="s">
        <v>437</v>
      </c>
      <c r="G2" s="81" t="s">
        <v>206</v>
      </c>
      <c r="H2" s="82" t="s">
        <v>1341</v>
      </c>
      <c r="I2" s="82" t="s">
        <v>2</v>
      </c>
      <c r="J2" s="82" t="s">
        <v>3</v>
      </c>
      <c r="K2" s="80" t="s">
        <v>4</v>
      </c>
      <c r="L2" s="83" t="s">
        <v>6</v>
      </c>
      <c r="M2" s="80" t="s">
        <v>7</v>
      </c>
      <c r="N2" s="80" t="s">
        <v>1325</v>
      </c>
      <c r="O2" s="84" t="s">
        <v>439</v>
      </c>
      <c r="P2" s="85" t="s">
        <v>2</v>
      </c>
      <c r="Q2" s="85" t="s">
        <v>3</v>
      </c>
      <c r="R2" s="85" t="s">
        <v>1172</v>
      </c>
      <c r="S2" s="85" t="s">
        <v>434</v>
      </c>
      <c r="T2" s="85" t="s">
        <v>1472</v>
      </c>
      <c r="U2" s="85" t="s">
        <v>435</v>
      </c>
    </row>
    <row r="3" spans="1:21" s="4" customFormat="1" ht="150" x14ac:dyDescent="0.25">
      <c r="A3" s="74">
        <f>SUBTOTAL(3,$B$3:B3)*1</f>
        <v>1</v>
      </c>
      <c r="B3" s="60" t="s">
        <v>208</v>
      </c>
      <c r="C3" s="60" t="s">
        <v>1327</v>
      </c>
      <c r="D3" s="60" t="s">
        <v>765</v>
      </c>
      <c r="E3" s="60" t="s">
        <v>294</v>
      </c>
      <c r="F3" s="64" t="s">
        <v>1557</v>
      </c>
      <c r="G3" s="65">
        <v>44900</v>
      </c>
      <c r="H3" s="57" t="s">
        <v>209</v>
      </c>
      <c r="I3" s="57" t="s">
        <v>382</v>
      </c>
      <c r="J3" s="60" t="s">
        <v>15</v>
      </c>
      <c r="K3" s="60" t="s">
        <v>165</v>
      </c>
      <c r="L3" s="68" t="s">
        <v>414</v>
      </c>
      <c r="M3" s="61" t="s">
        <v>9</v>
      </c>
      <c r="N3" s="61" t="s">
        <v>1326</v>
      </c>
      <c r="O3" s="27" t="s">
        <v>1558</v>
      </c>
    </row>
    <row r="4" spans="1:21" s="4" customFormat="1" ht="138" customHeight="1" x14ac:dyDescent="0.25">
      <c r="A4" s="63">
        <f>SUBTOTAL(3,$B$3:B4)*1</f>
        <v>2</v>
      </c>
      <c r="B4" s="60" t="s">
        <v>11</v>
      </c>
      <c r="C4" s="60" t="s">
        <v>1326</v>
      </c>
      <c r="D4" s="60" t="s">
        <v>765</v>
      </c>
      <c r="E4" s="60" t="s">
        <v>10</v>
      </c>
      <c r="F4" s="64" t="s">
        <v>1557</v>
      </c>
      <c r="G4" s="65">
        <v>44900</v>
      </c>
      <c r="H4" s="57" t="s">
        <v>440</v>
      </c>
      <c r="I4" s="57" t="s">
        <v>210</v>
      </c>
      <c r="J4" s="57" t="s">
        <v>211</v>
      </c>
      <c r="K4" s="60" t="s">
        <v>207</v>
      </c>
      <c r="L4" s="69" t="s">
        <v>1328</v>
      </c>
      <c r="M4" s="62" t="s">
        <v>9</v>
      </c>
      <c r="N4" s="62" t="s">
        <v>1327</v>
      </c>
      <c r="O4" s="27" t="s">
        <v>1620</v>
      </c>
    </row>
    <row r="5" spans="1:21" s="4" customFormat="1" ht="120" x14ac:dyDescent="0.25">
      <c r="A5" s="74">
        <f>SUBTOTAL(3,$B$3:B5)*1</f>
        <v>3</v>
      </c>
      <c r="B5" s="60" t="s">
        <v>13</v>
      </c>
      <c r="C5" s="60" t="s">
        <v>1327</v>
      </c>
      <c r="D5" s="60" t="s">
        <v>773</v>
      </c>
      <c r="E5" s="60" t="s">
        <v>12</v>
      </c>
      <c r="F5" s="64" t="s">
        <v>1557</v>
      </c>
      <c r="G5" s="65">
        <v>44900</v>
      </c>
      <c r="H5" s="57" t="s">
        <v>14</v>
      </c>
      <c r="I5" s="57" t="s">
        <v>1560</v>
      </c>
      <c r="J5" s="60" t="s">
        <v>15</v>
      </c>
      <c r="K5" s="60" t="s">
        <v>165</v>
      </c>
      <c r="L5" s="68" t="s">
        <v>413</v>
      </c>
      <c r="M5" s="61" t="s">
        <v>9</v>
      </c>
      <c r="N5" s="61" t="s">
        <v>1326</v>
      </c>
      <c r="O5" s="27" t="s">
        <v>1559</v>
      </c>
    </row>
    <row r="6" spans="1:21" s="4" customFormat="1" ht="150" x14ac:dyDescent="0.25">
      <c r="A6" s="74">
        <f>SUBTOTAL(3,$B$3:B6)*1</f>
        <v>4</v>
      </c>
      <c r="B6" s="60" t="s">
        <v>17</v>
      </c>
      <c r="C6" s="60" t="s">
        <v>1327</v>
      </c>
      <c r="D6" s="60" t="s">
        <v>773</v>
      </c>
      <c r="E6" s="60" t="s">
        <v>12</v>
      </c>
      <c r="F6" s="64" t="s">
        <v>1557</v>
      </c>
      <c r="G6" s="65">
        <v>44900</v>
      </c>
      <c r="H6" s="57" t="s">
        <v>1332</v>
      </c>
      <c r="I6" s="57" t="s">
        <v>1561</v>
      </c>
      <c r="J6" s="57" t="s">
        <v>1333</v>
      </c>
      <c r="K6" s="60" t="s">
        <v>207</v>
      </c>
      <c r="L6" s="68" t="s">
        <v>412</v>
      </c>
      <c r="M6" s="61" t="s">
        <v>9</v>
      </c>
      <c r="N6" s="61" t="s">
        <v>1326</v>
      </c>
      <c r="O6" s="27" t="s">
        <v>1562</v>
      </c>
    </row>
    <row r="7" spans="1:21" s="51" customFormat="1" ht="165" x14ac:dyDescent="0.25">
      <c r="A7" s="63">
        <f>SUBTOTAL(3,$B$3:B7)*1</f>
        <v>5</v>
      </c>
      <c r="B7" s="60" t="s">
        <v>19</v>
      </c>
      <c r="C7" s="60" t="s">
        <v>1326</v>
      </c>
      <c r="D7" s="60" t="s">
        <v>776</v>
      </c>
      <c r="E7" s="60" t="s">
        <v>18</v>
      </c>
      <c r="F7" s="64" t="s">
        <v>1557</v>
      </c>
      <c r="G7" s="65">
        <v>44900</v>
      </c>
      <c r="H7" s="57" t="s">
        <v>212</v>
      </c>
      <c r="I7" s="57" t="s">
        <v>213</v>
      </c>
      <c r="J7" s="57" t="s">
        <v>1177</v>
      </c>
      <c r="K7" s="60" t="s">
        <v>214</v>
      </c>
      <c r="L7" s="69" t="s">
        <v>1334</v>
      </c>
      <c r="M7" s="62" t="s">
        <v>9</v>
      </c>
      <c r="N7" s="62" t="s">
        <v>1327</v>
      </c>
      <c r="O7" s="30" t="s">
        <v>1621</v>
      </c>
    </row>
    <row r="8" spans="1:21" s="4" customFormat="1" ht="150" x14ac:dyDescent="0.25">
      <c r="A8" s="74">
        <f>SUBTOTAL(3,$B$3:B8)*1</f>
        <v>6</v>
      </c>
      <c r="B8" s="60" t="s">
        <v>20</v>
      </c>
      <c r="C8" s="60" t="s">
        <v>1326</v>
      </c>
      <c r="D8" s="60" t="s">
        <v>776</v>
      </c>
      <c r="E8" s="60" t="s">
        <v>18</v>
      </c>
      <c r="F8" s="64" t="s">
        <v>1557</v>
      </c>
      <c r="G8" s="65">
        <v>44900</v>
      </c>
      <c r="H8" s="57" t="s">
        <v>1335</v>
      </c>
      <c r="I8" s="57" t="s">
        <v>1441</v>
      </c>
      <c r="J8" s="57" t="s">
        <v>1442</v>
      </c>
      <c r="K8" s="60" t="s">
        <v>215</v>
      </c>
      <c r="L8" s="69" t="s">
        <v>1336</v>
      </c>
      <c r="M8" s="61" t="s">
        <v>9</v>
      </c>
      <c r="N8" s="61" t="s">
        <v>1327</v>
      </c>
      <c r="O8" s="27" t="s">
        <v>1622</v>
      </c>
    </row>
    <row r="9" spans="1:21" s="4" customFormat="1" ht="150" x14ac:dyDescent="0.25">
      <c r="A9" s="74">
        <f>SUBTOTAL(3,$B$3:B9)*1</f>
        <v>7</v>
      </c>
      <c r="B9" s="60" t="s">
        <v>21</v>
      </c>
      <c r="C9" s="60" t="s">
        <v>1326</v>
      </c>
      <c r="D9" s="60" t="s">
        <v>776</v>
      </c>
      <c r="E9" s="60" t="s">
        <v>18</v>
      </c>
      <c r="F9" s="64" t="s">
        <v>1557</v>
      </c>
      <c r="G9" s="65">
        <v>44900</v>
      </c>
      <c r="H9" s="57" t="s">
        <v>1338</v>
      </c>
      <c r="I9" s="57" t="s">
        <v>1443</v>
      </c>
      <c r="J9" s="57" t="s">
        <v>441</v>
      </c>
      <c r="K9" s="60" t="s">
        <v>207</v>
      </c>
      <c r="L9" s="69" t="s">
        <v>1337</v>
      </c>
      <c r="M9" s="61" t="s">
        <v>81</v>
      </c>
      <c r="N9" s="61" t="s">
        <v>1326</v>
      </c>
      <c r="O9" s="27" t="s">
        <v>1623</v>
      </c>
    </row>
    <row r="10" spans="1:21" s="51" customFormat="1" ht="195" x14ac:dyDescent="0.25">
      <c r="A10" s="63">
        <f>SUBTOTAL(3,$B$3:B10)*1</f>
        <v>8</v>
      </c>
      <c r="B10" s="60" t="s">
        <v>22</v>
      </c>
      <c r="C10" s="60" t="s">
        <v>1326</v>
      </c>
      <c r="D10" s="60" t="s">
        <v>776</v>
      </c>
      <c r="E10" s="60" t="s">
        <v>18</v>
      </c>
      <c r="F10" s="64" t="s">
        <v>1557</v>
      </c>
      <c r="G10" s="65">
        <v>44900</v>
      </c>
      <c r="H10" s="57" t="s">
        <v>1313</v>
      </c>
      <c r="I10" s="57" t="s">
        <v>1436</v>
      </c>
      <c r="J10" s="57" t="s">
        <v>216</v>
      </c>
      <c r="K10" s="60" t="s">
        <v>1248</v>
      </c>
      <c r="L10" s="69" t="s">
        <v>1337</v>
      </c>
      <c r="M10" s="62" t="s">
        <v>8</v>
      </c>
      <c r="N10" s="62" t="s">
        <v>1326</v>
      </c>
      <c r="O10" s="30" t="s">
        <v>1624</v>
      </c>
    </row>
    <row r="11" spans="1:21" s="4" customFormat="1" ht="195" x14ac:dyDescent="0.25">
      <c r="A11" s="74">
        <f>SUBTOTAL(3,$B$3:B11)*1</f>
        <v>9</v>
      </c>
      <c r="B11" s="60" t="s">
        <v>23</v>
      </c>
      <c r="C11" s="60" t="s">
        <v>1326</v>
      </c>
      <c r="D11" s="60" t="s">
        <v>776</v>
      </c>
      <c r="E11" s="60" t="s">
        <v>18</v>
      </c>
      <c r="F11" s="64" t="s">
        <v>1557</v>
      </c>
      <c r="G11" s="65">
        <v>44900</v>
      </c>
      <c r="H11" s="57" t="s">
        <v>1340</v>
      </c>
      <c r="I11" s="57" t="s">
        <v>1444</v>
      </c>
      <c r="J11" s="57" t="s">
        <v>1442</v>
      </c>
      <c r="K11" s="60" t="s">
        <v>214</v>
      </c>
      <c r="L11" s="69" t="s">
        <v>1339</v>
      </c>
      <c r="M11" s="61" t="s">
        <v>9</v>
      </c>
      <c r="N11" s="61" t="s">
        <v>1327</v>
      </c>
      <c r="O11" s="27" t="s">
        <v>1625</v>
      </c>
    </row>
    <row r="12" spans="1:21" s="51" customFormat="1" ht="180" x14ac:dyDescent="0.25">
      <c r="A12" s="63">
        <f>SUBTOTAL(3,$B$3:B12)*1</f>
        <v>10</v>
      </c>
      <c r="B12" s="60" t="s">
        <v>24</v>
      </c>
      <c r="C12" s="60" t="s">
        <v>1326</v>
      </c>
      <c r="D12" s="60" t="s">
        <v>776</v>
      </c>
      <c r="E12" s="60" t="s">
        <v>18</v>
      </c>
      <c r="F12" s="64" t="s">
        <v>1557</v>
      </c>
      <c r="G12" s="65">
        <v>44900</v>
      </c>
      <c r="H12" s="57" t="s">
        <v>1314</v>
      </c>
      <c r="I12" s="57" t="s">
        <v>1437</v>
      </c>
      <c r="J12" s="57" t="s">
        <v>217</v>
      </c>
      <c r="K12" s="60" t="s">
        <v>214</v>
      </c>
      <c r="L12" s="69" t="s">
        <v>1438</v>
      </c>
      <c r="M12" s="62" t="s">
        <v>8</v>
      </c>
      <c r="N12" s="62" t="s">
        <v>1326</v>
      </c>
      <c r="O12" s="30" t="s">
        <v>1626</v>
      </c>
    </row>
    <row r="13" spans="1:21" s="51" customFormat="1" ht="195" x14ac:dyDescent="0.25">
      <c r="A13" s="63">
        <f>SUBTOTAL(3,$B$3:B13)*1</f>
        <v>11</v>
      </c>
      <c r="B13" s="60" t="s">
        <v>26</v>
      </c>
      <c r="C13" s="60" t="s">
        <v>1326</v>
      </c>
      <c r="D13" s="60" t="s">
        <v>776</v>
      </c>
      <c r="E13" s="60" t="s">
        <v>18</v>
      </c>
      <c r="F13" s="64" t="s">
        <v>1557</v>
      </c>
      <c r="G13" s="65">
        <v>44900</v>
      </c>
      <c r="H13" s="57" t="s">
        <v>1315</v>
      </c>
      <c r="I13" s="57" t="s">
        <v>1439</v>
      </c>
      <c r="J13" s="57" t="s">
        <v>217</v>
      </c>
      <c r="K13" s="60" t="s">
        <v>214</v>
      </c>
      <c r="L13" s="69" t="s">
        <v>1337</v>
      </c>
      <c r="M13" s="62" t="s">
        <v>8</v>
      </c>
      <c r="N13" s="62" t="s">
        <v>1326</v>
      </c>
      <c r="O13" s="30" t="s">
        <v>1627</v>
      </c>
    </row>
    <row r="14" spans="1:21" s="4" customFormat="1" ht="180" x14ac:dyDescent="0.25">
      <c r="A14" s="74">
        <f>SUBTOTAL(3,$B$3:B14)*1</f>
        <v>12</v>
      </c>
      <c r="B14" s="60" t="s">
        <v>27</v>
      </c>
      <c r="C14" s="60" t="s">
        <v>1327</v>
      </c>
      <c r="D14" s="60" t="s">
        <v>776</v>
      </c>
      <c r="E14" s="60" t="s">
        <v>18</v>
      </c>
      <c r="F14" s="64" t="s">
        <v>1557</v>
      </c>
      <c r="G14" s="65">
        <v>44900</v>
      </c>
      <c r="H14" s="57" t="s">
        <v>1342</v>
      </c>
      <c r="I14" s="57" t="s">
        <v>1563</v>
      </c>
      <c r="J14" s="57" t="s">
        <v>1297</v>
      </c>
      <c r="K14" s="60" t="s">
        <v>214</v>
      </c>
      <c r="L14" s="69" t="s">
        <v>1343</v>
      </c>
      <c r="M14" s="61" t="s">
        <v>9</v>
      </c>
      <c r="N14" s="61" t="s">
        <v>1327</v>
      </c>
      <c r="O14" s="27" t="s">
        <v>1564</v>
      </c>
    </row>
    <row r="15" spans="1:21" s="51" customFormat="1" ht="195" x14ac:dyDescent="0.25">
      <c r="A15" s="63">
        <f>SUBTOTAL(3,$B$3:B15)*1</f>
        <v>13</v>
      </c>
      <c r="B15" s="60" t="s">
        <v>29</v>
      </c>
      <c r="C15" s="60" t="s">
        <v>1326</v>
      </c>
      <c r="D15" s="60" t="s">
        <v>776</v>
      </c>
      <c r="E15" s="60" t="s">
        <v>18</v>
      </c>
      <c r="F15" s="64" t="s">
        <v>1557</v>
      </c>
      <c r="G15" s="65">
        <v>44900</v>
      </c>
      <c r="H15" s="57" t="s">
        <v>1348</v>
      </c>
      <c r="I15" s="57" t="s">
        <v>1349</v>
      </c>
      <c r="J15" s="57" t="s">
        <v>1350</v>
      </c>
      <c r="K15" s="60" t="s">
        <v>214</v>
      </c>
      <c r="L15" s="69" t="s">
        <v>1347</v>
      </c>
      <c r="M15" s="62" t="s">
        <v>9</v>
      </c>
      <c r="N15" s="62" t="s">
        <v>1327</v>
      </c>
      <c r="O15" s="30" t="s">
        <v>1628</v>
      </c>
    </row>
    <row r="16" spans="1:21" s="51" customFormat="1" ht="195" x14ac:dyDescent="0.25">
      <c r="A16" s="63">
        <f>SUBTOTAL(3,$B$3:B16)*1</f>
        <v>14</v>
      </c>
      <c r="B16" s="60" t="s">
        <v>30</v>
      </c>
      <c r="C16" s="60" t="s">
        <v>1326</v>
      </c>
      <c r="D16" s="60" t="s">
        <v>776</v>
      </c>
      <c r="E16" s="60" t="s">
        <v>18</v>
      </c>
      <c r="F16" s="64" t="s">
        <v>1557</v>
      </c>
      <c r="G16" s="65">
        <v>44900</v>
      </c>
      <c r="H16" s="57" t="s">
        <v>1351</v>
      </c>
      <c r="I16" s="57" t="s">
        <v>1445</v>
      </c>
      <c r="J16" s="57" t="s">
        <v>1352</v>
      </c>
      <c r="K16" s="60" t="s">
        <v>214</v>
      </c>
      <c r="L16" s="69" t="s">
        <v>1353</v>
      </c>
      <c r="M16" s="62" t="s">
        <v>9</v>
      </c>
      <c r="N16" s="62" t="s">
        <v>1327</v>
      </c>
      <c r="O16" s="30" t="s">
        <v>1629</v>
      </c>
    </row>
    <row r="17" spans="1:15" s="4" customFormat="1" ht="165" x14ac:dyDescent="0.25">
      <c r="A17" s="74">
        <f>SUBTOTAL(3,$B$3:B17)*1</f>
        <v>15</v>
      </c>
      <c r="B17" s="60" t="s">
        <v>32</v>
      </c>
      <c r="C17" s="60" t="s">
        <v>1327</v>
      </c>
      <c r="D17" s="60" t="s">
        <v>779</v>
      </c>
      <c r="E17" s="60" t="s">
        <v>31</v>
      </c>
      <c r="F17" s="64" t="s">
        <v>1557</v>
      </c>
      <c r="G17" s="65">
        <v>44900</v>
      </c>
      <c r="H17" s="57" t="s">
        <v>218</v>
      </c>
      <c r="I17" s="57" t="s">
        <v>377</v>
      </c>
      <c r="J17" s="60" t="s">
        <v>15</v>
      </c>
      <c r="K17" s="60" t="s">
        <v>165</v>
      </c>
      <c r="L17" s="68" t="s">
        <v>1476</v>
      </c>
      <c r="M17" s="61" t="s">
        <v>9</v>
      </c>
      <c r="N17" s="61" t="s">
        <v>1326</v>
      </c>
      <c r="O17" s="27" t="s">
        <v>1565</v>
      </c>
    </row>
    <row r="18" spans="1:15" s="4" customFormat="1" ht="135" x14ac:dyDescent="0.25">
      <c r="A18" s="74">
        <f>SUBTOTAL(3,$B$3:B18)*1</f>
        <v>16</v>
      </c>
      <c r="B18" s="60" t="s">
        <v>34</v>
      </c>
      <c r="C18" s="60" t="s">
        <v>1326</v>
      </c>
      <c r="D18" s="60" t="s">
        <v>782</v>
      </c>
      <c r="E18" s="60" t="s">
        <v>35</v>
      </c>
      <c r="F18" s="64" t="s">
        <v>1557</v>
      </c>
      <c r="G18" s="65">
        <v>44900</v>
      </c>
      <c r="H18" s="57" t="s">
        <v>219</v>
      </c>
      <c r="I18" s="57" t="s">
        <v>220</v>
      </c>
      <c r="J18" s="57" t="s">
        <v>221</v>
      </c>
      <c r="K18" s="60" t="s">
        <v>207</v>
      </c>
      <c r="L18" s="68" t="s">
        <v>1357</v>
      </c>
      <c r="M18" s="61" t="s">
        <v>8</v>
      </c>
      <c r="N18" s="61" t="s">
        <v>1326</v>
      </c>
      <c r="O18" s="27" t="s">
        <v>1630</v>
      </c>
    </row>
    <row r="19" spans="1:15" s="4" customFormat="1" ht="135" x14ac:dyDescent="0.25">
      <c r="A19" s="74">
        <f>SUBTOTAL(3,$B$3:B19)*1</f>
        <v>17</v>
      </c>
      <c r="B19" s="60" t="s">
        <v>36</v>
      </c>
      <c r="C19" s="60" t="s">
        <v>1326</v>
      </c>
      <c r="D19" s="60" t="s">
        <v>782</v>
      </c>
      <c r="E19" s="60" t="s">
        <v>35</v>
      </c>
      <c r="F19" s="64" t="s">
        <v>1557</v>
      </c>
      <c r="G19" s="65">
        <v>44900</v>
      </c>
      <c r="H19" s="57" t="s">
        <v>222</v>
      </c>
      <c r="I19" s="57" t="s">
        <v>223</v>
      </c>
      <c r="J19" s="57" t="s">
        <v>317</v>
      </c>
      <c r="K19" s="60" t="s">
        <v>214</v>
      </c>
      <c r="L19" s="68" t="s">
        <v>1358</v>
      </c>
      <c r="M19" s="61" t="s">
        <v>8</v>
      </c>
      <c r="N19" s="61" t="s">
        <v>1326</v>
      </c>
      <c r="O19" s="27" t="s">
        <v>1631</v>
      </c>
    </row>
    <row r="20" spans="1:15" s="4" customFormat="1" ht="135" x14ac:dyDescent="0.25">
      <c r="A20" s="74">
        <f>SUBTOTAL(3,$B$3:B20)*1</f>
        <v>18</v>
      </c>
      <c r="B20" s="60" t="s">
        <v>37</v>
      </c>
      <c r="C20" s="60" t="s">
        <v>1326</v>
      </c>
      <c r="D20" s="60" t="s">
        <v>782</v>
      </c>
      <c r="E20" s="60" t="s">
        <v>35</v>
      </c>
      <c r="F20" s="64" t="s">
        <v>1557</v>
      </c>
      <c r="G20" s="65">
        <v>44900</v>
      </c>
      <c r="H20" s="57" t="s">
        <v>224</v>
      </c>
      <c r="I20" s="57" t="s">
        <v>225</v>
      </c>
      <c r="J20" s="57" t="s">
        <v>221</v>
      </c>
      <c r="K20" s="60" t="s">
        <v>207</v>
      </c>
      <c r="L20" s="68" t="s">
        <v>1359</v>
      </c>
      <c r="M20" s="61" t="s">
        <v>8</v>
      </c>
      <c r="N20" s="61" t="s">
        <v>1326</v>
      </c>
      <c r="O20" s="27" t="s">
        <v>1632</v>
      </c>
    </row>
    <row r="21" spans="1:15" s="51" customFormat="1" ht="131.1" customHeight="1" x14ac:dyDescent="0.25">
      <c r="A21" s="63">
        <f>SUBTOTAL(3,$B$3:B21)*1</f>
        <v>19</v>
      </c>
      <c r="B21" s="60" t="s">
        <v>39</v>
      </c>
      <c r="C21" s="60" t="s">
        <v>1326</v>
      </c>
      <c r="D21" s="60" t="s">
        <v>785</v>
      </c>
      <c r="E21" s="60" t="s">
        <v>38</v>
      </c>
      <c r="F21" s="64" t="s">
        <v>1557</v>
      </c>
      <c r="G21" s="65">
        <v>44900</v>
      </c>
      <c r="H21" s="57" t="s">
        <v>1501</v>
      </c>
      <c r="I21" s="57" t="s">
        <v>1499</v>
      </c>
      <c r="J21" s="57" t="s">
        <v>1500</v>
      </c>
      <c r="K21" s="60" t="s">
        <v>207</v>
      </c>
      <c r="L21" s="69" t="s">
        <v>1360</v>
      </c>
      <c r="M21" s="62" t="s">
        <v>8</v>
      </c>
      <c r="N21" s="62" t="s">
        <v>1326</v>
      </c>
      <c r="O21" s="30" t="s">
        <v>1633</v>
      </c>
    </row>
    <row r="22" spans="1:15" s="4" customFormat="1" ht="135" x14ac:dyDescent="0.25">
      <c r="A22" s="74">
        <f>SUBTOTAL(3,$B$3:B22)*1</f>
        <v>20</v>
      </c>
      <c r="B22" s="60" t="s">
        <v>232</v>
      </c>
      <c r="C22" s="60" t="s">
        <v>1327</v>
      </c>
      <c r="D22" s="60" t="s">
        <v>785</v>
      </c>
      <c r="E22" s="60" t="s">
        <v>38</v>
      </c>
      <c r="F22" s="64" t="s">
        <v>1557</v>
      </c>
      <c r="G22" s="65">
        <v>44900</v>
      </c>
      <c r="H22" s="57" t="s">
        <v>233</v>
      </c>
      <c r="I22" s="57" t="s">
        <v>234</v>
      </c>
      <c r="J22" s="57" t="s">
        <v>235</v>
      </c>
      <c r="K22" s="60" t="s">
        <v>215</v>
      </c>
      <c r="L22" s="69" t="s">
        <v>1566</v>
      </c>
      <c r="M22" s="61" t="s">
        <v>9</v>
      </c>
      <c r="N22" s="61" t="s">
        <v>1326</v>
      </c>
      <c r="O22" s="27" t="s">
        <v>1567</v>
      </c>
    </row>
    <row r="23" spans="1:15" s="4" customFormat="1" ht="180" x14ac:dyDescent="0.25">
      <c r="A23" s="74">
        <f>SUBTOTAL(3,$B$3:B23)*1</f>
        <v>21</v>
      </c>
      <c r="B23" s="60" t="s">
        <v>228</v>
      </c>
      <c r="C23" s="60" t="s">
        <v>1326</v>
      </c>
      <c r="D23" s="60" t="s">
        <v>785</v>
      </c>
      <c r="E23" s="60" t="s">
        <v>40</v>
      </c>
      <c r="F23" s="64" t="s">
        <v>1557</v>
      </c>
      <c r="G23" s="65">
        <v>44900</v>
      </c>
      <c r="H23" s="57" t="s">
        <v>378</v>
      </c>
      <c r="I23" s="57" t="s">
        <v>1190</v>
      </c>
      <c r="J23" s="57" t="s">
        <v>1191</v>
      </c>
      <c r="K23" s="60" t="s">
        <v>207</v>
      </c>
      <c r="L23" s="69" t="s">
        <v>1361</v>
      </c>
      <c r="M23" s="61" t="s">
        <v>8</v>
      </c>
      <c r="N23" s="61" t="s">
        <v>1326</v>
      </c>
      <c r="O23" s="27" t="s">
        <v>1634</v>
      </c>
    </row>
    <row r="24" spans="1:15" s="4" customFormat="1" ht="135" x14ac:dyDescent="0.25">
      <c r="A24" s="74">
        <f>SUBTOTAL(3,$B$3:B24)*1</f>
        <v>22</v>
      </c>
      <c r="B24" s="60" t="s">
        <v>44</v>
      </c>
      <c r="C24" s="60" t="s">
        <v>1326</v>
      </c>
      <c r="D24" s="60" t="s">
        <v>785</v>
      </c>
      <c r="E24" s="60" t="s">
        <v>40</v>
      </c>
      <c r="F24" s="64" t="s">
        <v>1557</v>
      </c>
      <c r="G24" s="65">
        <v>44900</v>
      </c>
      <c r="H24" s="57" t="s">
        <v>448</v>
      </c>
      <c r="I24" s="57" t="s">
        <v>449</v>
      </c>
      <c r="J24" s="57" t="s">
        <v>443</v>
      </c>
      <c r="K24" s="60" t="s">
        <v>215</v>
      </c>
      <c r="L24" s="69" t="s">
        <v>1361</v>
      </c>
      <c r="M24" s="61" t="s">
        <v>8</v>
      </c>
      <c r="N24" s="61" t="s">
        <v>1326</v>
      </c>
      <c r="O24" s="27" t="s">
        <v>1635</v>
      </c>
    </row>
    <row r="25" spans="1:15" s="4" customFormat="1" ht="150" x14ac:dyDescent="0.25">
      <c r="A25" s="74">
        <f>SUBTOTAL(3,$B$3:B25)*1</f>
        <v>23</v>
      </c>
      <c r="B25" s="60" t="s">
        <v>46</v>
      </c>
      <c r="C25" s="60" t="s">
        <v>1326</v>
      </c>
      <c r="D25" s="60" t="s">
        <v>785</v>
      </c>
      <c r="E25" s="60" t="s">
        <v>40</v>
      </c>
      <c r="F25" s="64" t="s">
        <v>1557</v>
      </c>
      <c r="G25" s="65">
        <v>44900</v>
      </c>
      <c r="H25" s="57" t="s">
        <v>1446</v>
      </c>
      <c r="I25" s="57" t="s">
        <v>1447</v>
      </c>
      <c r="J25" s="60" t="s">
        <v>15</v>
      </c>
      <c r="K25" s="60" t="s">
        <v>207</v>
      </c>
      <c r="L25" s="69" t="s">
        <v>1361</v>
      </c>
      <c r="M25" s="61" t="s">
        <v>8</v>
      </c>
      <c r="N25" s="61" t="s">
        <v>1326</v>
      </c>
      <c r="O25" s="27" t="s">
        <v>1636</v>
      </c>
    </row>
    <row r="26" spans="1:15" s="4" customFormat="1" ht="150" x14ac:dyDescent="0.25">
      <c r="A26" s="74">
        <f>SUBTOTAL(3,$B$3:B26)*1</f>
        <v>24</v>
      </c>
      <c r="B26" s="60" t="s">
        <v>47</v>
      </c>
      <c r="C26" s="60" t="s">
        <v>1326</v>
      </c>
      <c r="D26" s="60" t="s">
        <v>785</v>
      </c>
      <c r="E26" s="60" t="s">
        <v>40</v>
      </c>
      <c r="F26" s="64" t="s">
        <v>1557</v>
      </c>
      <c r="G26" s="65">
        <v>44900</v>
      </c>
      <c r="H26" s="57" t="s">
        <v>48</v>
      </c>
      <c r="I26" s="57" t="s">
        <v>453</v>
      </c>
      <c r="J26" s="57" t="s">
        <v>446</v>
      </c>
      <c r="K26" s="60" t="s">
        <v>207</v>
      </c>
      <c r="L26" s="69" t="s">
        <v>1361</v>
      </c>
      <c r="M26" s="61" t="s">
        <v>8</v>
      </c>
      <c r="N26" s="61" t="s">
        <v>1326</v>
      </c>
      <c r="O26" s="27" t="s">
        <v>1637</v>
      </c>
    </row>
    <row r="27" spans="1:15" s="4" customFormat="1" ht="195" x14ac:dyDescent="0.25">
      <c r="A27" s="74">
        <f>SUBTOTAL(3,$B$3:B27)*1</f>
        <v>25</v>
      </c>
      <c r="B27" s="60" t="s">
        <v>49</v>
      </c>
      <c r="C27" s="60" t="s">
        <v>1326</v>
      </c>
      <c r="D27" s="60" t="s">
        <v>785</v>
      </c>
      <c r="E27" s="60" t="s">
        <v>40</v>
      </c>
      <c r="F27" s="64" t="s">
        <v>1557</v>
      </c>
      <c r="G27" s="65">
        <v>44900</v>
      </c>
      <c r="H27" s="57" t="s">
        <v>454</v>
      </c>
      <c r="I27" s="57" t="s">
        <v>1270</v>
      </c>
      <c r="J27" s="57" t="s">
        <v>455</v>
      </c>
      <c r="K27" s="60" t="s">
        <v>207</v>
      </c>
      <c r="L27" s="69" t="s">
        <v>1361</v>
      </c>
      <c r="M27" s="61" t="s">
        <v>81</v>
      </c>
      <c r="N27" s="61" t="s">
        <v>1326</v>
      </c>
      <c r="O27" s="27" t="s">
        <v>1638</v>
      </c>
    </row>
    <row r="28" spans="1:15" s="4" customFormat="1" ht="165" x14ac:dyDescent="0.25">
      <c r="A28" s="74">
        <f>SUBTOTAL(3,$B$3:B28)*1</f>
        <v>26</v>
      </c>
      <c r="B28" s="60" t="s">
        <v>50</v>
      </c>
      <c r="C28" s="60" t="s">
        <v>1326</v>
      </c>
      <c r="D28" s="60" t="s">
        <v>785</v>
      </c>
      <c r="E28" s="60" t="s">
        <v>40</v>
      </c>
      <c r="F28" s="64" t="s">
        <v>1557</v>
      </c>
      <c r="G28" s="65">
        <v>44900</v>
      </c>
      <c r="H28" s="57" t="s">
        <v>1481</v>
      </c>
      <c r="I28" s="57" t="s">
        <v>1482</v>
      </c>
      <c r="J28" s="57" t="s">
        <v>1483</v>
      </c>
      <c r="K28" s="60" t="s">
        <v>456</v>
      </c>
      <c r="L28" s="69" t="s">
        <v>1361</v>
      </c>
      <c r="M28" s="61" t="s">
        <v>9</v>
      </c>
      <c r="N28" s="61" t="s">
        <v>1327</v>
      </c>
      <c r="O28" s="27" t="s">
        <v>1639</v>
      </c>
    </row>
    <row r="29" spans="1:15" s="4" customFormat="1" ht="120" x14ac:dyDescent="0.25">
      <c r="A29" s="74">
        <f>SUBTOTAL(3,$B$3:B29)*1</f>
        <v>27</v>
      </c>
      <c r="B29" s="60" t="s">
        <v>51</v>
      </c>
      <c r="C29" s="60" t="s">
        <v>1326</v>
      </c>
      <c r="D29" s="60" t="s">
        <v>785</v>
      </c>
      <c r="E29" s="60" t="s">
        <v>40</v>
      </c>
      <c r="F29" s="64" t="s">
        <v>1557</v>
      </c>
      <c r="G29" s="65">
        <v>44900</v>
      </c>
      <c r="H29" s="57" t="s">
        <v>457</v>
      </c>
      <c r="I29" s="57" t="s">
        <v>1271</v>
      </c>
      <c r="J29" s="60" t="s">
        <v>15</v>
      </c>
      <c r="K29" s="60" t="s">
        <v>165</v>
      </c>
      <c r="L29" s="69" t="s">
        <v>1361</v>
      </c>
      <c r="M29" s="61" t="s">
        <v>8</v>
      </c>
      <c r="N29" s="61" t="s">
        <v>1326</v>
      </c>
      <c r="O29" s="30" t="s">
        <v>1640</v>
      </c>
    </row>
    <row r="30" spans="1:15" s="4" customFormat="1" ht="165" x14ac:dyDescent="0.25">
      <c r="A30" s="74">
        <f>SUBTOTAL(3,$B$3:B30)*1</f>
        <v>28</v>
      </c>
      <c r="B30" s="60" t="s">
        <v>55</v>
      </c>
      <c r="C30" s="60" t="s">
        <v>1326</v>
      </c>
      <c r="D30" s="60" t="s">
        <v>785</v>
      </c>
      <c r="E30" s="60" t="s">
        <v>54</v>
      </c>
      <c r="F30" s="64" t="s">
        <v>1557</v>
      </c>
      <c r="G30" s="65">
        <v>44900</v>
      </c>
      <c r="H30" s="57" t="s">
        <v>1366</v>
      </c>
      <c r="I30" s="57" t="s">
        <v>1363</v>
      </c>
      <c r="J30" s="57" t="s">
        <v>1364</v>
      </c>
      <c r="K30" s="60" t="s">
        <v>207</v>
      </c>
      <c r="L30" s="69" t="s">
        <v>1365</v>
      </c>
      <c r="M30" s="61" t="s">
        <v>9</v>
      </c>
      <c r="N30" s="61" t="s">
        <v>1327</v>
      </c>
      <c r="O30" s="27" t="s">
        <v>1641</v>
      </c>
    </row>
    <row r="31" spans="1:15" s="4" customFormat="1" ht="150" x14ac:dyDescent="0.25">
      <c r="A31" s="74">
        <f>SUBTOTAL(3,$B$3:B31)*1</f>
        <v>29</v>
      </c>
      <c r="B31" s="60" t="s">
        <v>238</v>
      </c>
      <c r="C31" s="60" t="s">
        <v>1326</v>
      </c>
      <c r="D31" s="60" t="s">
        <v>785</v>
      </c>
      <c r="E31" s="60" t="s">
        <v>54</v>
      </c>
      <c r="F31" s="64" t="s">
        <v>1557</v>
      </c>
      <c r="G31" s="65">
        <v>44900</v>
      </c>
      <c r="H31" s="57" t="s">
        <v>383</v>
      </c>
      <c r="I31" s="57" t="s">
        <v>239</v>
      </c>
      <c r="J31" s="60" t="s">
        <v>15</v>
      </c>
      <c r="K31" s="60" t="s">
        <v>165</v>
      </c>
      <c r="L31" s="69" t="s">
        <v>1367</v>
      </c>
      <c r="M31" s="61" t="s">
        <v>9</v>
      </c>
      <c r="N31" s="61" t="s">
        <v>1326</v>
      </c>
      <c r="O31" s="27" t="s">
        <v>1642</v>
      </c>
    </row>
    <row r="32" spans="1:15" s="51" customFormat="1" ht="150" x14ac:dyDescent="0.25">
      <c r="A32" s="63">
        <f>SUBTOTAL(3,$B$3:B32)*1</f>
        <v>30</v>
      </c>
      <c r="B32" s="60" t="s">
        <v>229</v>
      </c>
      <c r="C32" s="60" t="s">
        <v>1326</v>
      </c>
      <c r="D32" s="60" t="s">
        <v>785</v>
      </c>
      <c r="E32" s="60" t="s">
        <v>230</v>
      </c>
      <c r="F32" s="64" t="s">
        <v>1557</v>
      </c>
      <c r="G32" s="65">
        <v>44900</v>
      </c>
      <c r="H32" s="57" t="s">
        <v>379</v>
      </c>
      <c r="I32" s="57" t="s">
        <v>461</v>
      </c>
      <c r="J32" s="60" t="s">
        <v>15</v>
      </c>
      <c r="K32" s="60" t="s">
        <v>165</v>
      </c>
      <c r="L32" s="69" t="s">
        <v>935</v>
      </c>
      <c r="M32" s="62" t="s">
        <v>9</v>
      </c>
      <c r="N32" s="62" t="s">
        <v>1326</v>
      </c>
      <c r="O32" s="30" t="s">
        <v>1643</v>
      </c>
    </row>
    <row r="33" spans="1:15" s="4" customFormat="1" ht="135" x14ac:dyDescent="0.25">
      <c r="A33" s="74">
        <f>SUBTOTAL(3,$B$3:B33)*1</f>
        <v>31</v>
      </c>
      <c r="B33" s="60" t="s">
        <v>419</v>
      </c>
      <c r="C33" s="60" t="s">
        <v>1326</v>
      </c>
      <c r="D33" s="60" t="s">
        <v>785</v>
      </c>
      <c r="E33" s="60" t="s">
        <v>230</v>
      </c>
      <c r="F33" s="64" t="s">
        <v>1557</v>
      </c>
      <c r="G33" s="65">
        <v>44900</v>
      </c>
      <c r="H33" s="57" t="s">
        <v>462</v>
      </c>
      <c r="I33" s="57" t="s">
        <v>1298</v>
      </c>
      <c r="J33" s="57" t="s">
        <v>1299</v>
      </c>
      <c r="K33" s="60" t="s">
        <v>207</v>
      </c>
      <c r="L33" s="69" t="s">
        <v>1368</v>
      </c>
      <c r="M33" s="62" t="s">
        <v>9</v>
      </c>
      <c r="N33" s="62" t="s">
        <v>1327</v>
      </c>
      <c r="O33" s="30" t="s">
        <v>1644</v>
      </c>
    </row>
    <row r="34" spans="1:15" s="4" customFormat="1" ht="120" x14ac:dyDescent="0.25">
      <c r="A34" s="74">
        <f>SUBTOTAL(3,$B$3:B34)*1</f>
        <v>32</v>
      </c>
      <c r="B34" s="60" t="s">
        <v>57</v>
      </c>
      <c r="C34" s="60" t="s">
        <v>1326</v>
      </c>
      <c r="D34" s="60" t="s">
        <v>785</v>
      </c>
      <c r="E34" s="60" t="s">
        <v>56</v>
      </c>
      <c r="F34" s="64" t="s">
        <v>1557</v>
      </c>
      <c r="G34" s="65">
        <v>44900</v>
      </c>
      <c r="H34" s="57" t="s">
        <v>463</v>
      </c>
      <c r="I34" s="57" t="s">
        <v>464</v>
      </c>
      <c r="J34" s="57" t="s">
        <v>458</v>
      </c>
      <c r="K34" s="60" t="s">
        <v>231</v>
      </c>
      <c r="L34" s="69" t="s">
        <v>1361</v>
      </c>
      <c r="M34" s="61" t="s">
        <v>8</v>
      </c>
      <c r="N34" s="62" t="s">
        <v>1326</v>
      </c>
      <c r="O34" s="27" t="s">
        <v>1645</v>
      </c>
    </row>
    <row r="35" spans="1:15" s="51" customFormat="1" ht="165" x14ac:dyDescent="0.25">
      <c r="A35" s="63">
        <f>SUBTOTAL(3,$B$3:B35)*1</f>
        <v>33</v>
      </c>
      <c r="B35" s="60" t="s">
        <v>58</v>
      </c>
      <c r="C35" s="60" t="s">
        <v>1326</v>
      </c>
      <c r="D35" s="60" t="s">
        <v>785</v>
      </c>
      <c r="E35" s="60" t="s">
        <v>56</v>
      </c>
      <c r="F35" s="64" t="s">
        <v>1557</v>
      </c>
      <c r="G35" s="65">
        <v>44900</v>
      </c>
      <c r="H35" s="57" t="s">
        <v>380</v>
      </c>
      <c r="I35" s="57" t="s">
        <v>465</v>
      </c>
      <c r="J35" s="57" t="s">
        <v>466</v>
      </c>
      <c r="K35" s="60" t="s">
        <v>215</v>
      </c>
      <c r="L35" s="69" t="s">
        <v>1361</v>
      </c>
      <c r="M35" s="62" t="s">
        <v>8</v>
      </c>
      <c r="N35" s="62" t="s">
        <v>1326</v>
      </c>
      <c r="O35" s="30" t="s">
        <v>1646</v>
      </c>
    </row>
    <row r="36" spans="1:15" s="51" customFormat="1" ht="165" x14ac:dyDescent="0.25">
      <c r="A36" s="63">
        <f>SUBTOTAL(3,$B$3:B36)*1</f>
        <v>34</v>
      </c>
      <c r="B36" s="60" t="s">
        <v>59</v>
      </c>
      <c r="C36" s="60" t="s">
        <v>1326</v>
      </c>
      <c r="D36" s="60" t="s">
        <v>785</v>
      </c>
      <c r="E36" s="60" t="s">
        <v>56</v>
      </c>
      <c r="F36" s="64" t="s">
        <v>1557</v>
      </c>
      <c r="G36" s="65">
        <v>44900</v>
      </c>
      <c r="H36" s="57" t="s">
        <v>381</v>
      </c>
      <c r="I36" s="57" t="s">
        <v>467</v>
      </c>
      <c r="J36" s="57" t="s">
        <v>468</v>
      </c>
      <c r="K36" s="60" t="s">
        <v>215</v>
      </c>
      <c r="L36" s="69" t="s">
        <v>1361</v>
      </c>
      <c r="M36" s="62" t="s">
        <v>8</v>
      </c>
      <c r="N36" s="62" t="s">
        <v>1326</v>
      </c>
      <c r="O36" s="30" t="s">
        <v>1646</v>
      </c>
    </row>
    <row r="37" spans="1:15" s="75" customFormat="1" ht="150" x14ac:dyDescent="0.25">
      <c r="A37" s="63">
        <f>SUBTOTAL(3,$B$3:B37)*1</f>
        <v>35</v>
      </c>
      <c r="B37" s="60" t="s">
        <v>60</v>
      </c>
      <c r="C37" s="60" t="s">
        <v>1326</v>
      </c>
      <c r="D37" s="60" t="s">
        <v>785</v>
      </c>
      <c r="E37" s="60" t="s">
        <v>56</v>
      </c>
      <c r="F37" s="64" t="s">
        <v>1557</v>
      </c>
      <c r="G37" s="65">
        <v>44900</v>
      </c>
      <c r="H37" s="57" t="s">
        <v>1502</v>
      </c>
      <c r="I37" s="57" t="s">
        <v>1370</v>
      </c>
      <c r="J37" s="57" t="s">
        <v>1371</v>
      </c>
      <c r="K37" s="60" t="s">
        <v>231</v>
      </c>
      <c r="L37" s="69" t="s">
        <v>1337</v>
      </c>
      <c r="M37" s="62" t="s">
        <v>8</v>
      </c>
      <c r="N37" s="62" t="s">
        <v>1326</v>
      </c>
      <c r="O37" s="30" t="s">
        <v>1647</v>
      </c>
    </row>
    <row r="38" spans="1:15" s="75" customFormat="1" ht="150" x14ac:dyDescent="0.25">
      <c r="A38" s="63">
        <f>SUBTOTAL(3,$B$3:B38)*1</f>
        <v>36</v>
      </c>
      <c r="B38" s="60" t="s">
        <v>61</v>
      </c>
      <c r="C38" s="60" t="s">
        <v>1326</v>
      </c>
      <c r="D38" s="60" t="s">
        <v>785</v>
      </c>
      <c r="E38" s="60" t="s">
        <v>56</v>
      </c>
      <c r="F38" s="64" t="s">
        <v>1557</v>
      </c>
      <c r="G38" s="65">
        <v>44900</v>
      </c>
      <c r="H38" s="57" t="s">
        <v>1300</v>
      </c>
      <c r="I38" s="57" t="s">
        <v>1301</v>
      </c>
      <c r="J38" s="57" t="s">
        <v>1302</v>
      </c>
      <c r="K38" s="60" t="s">
        <v>231</v>
      </c>
      <c r="L38" s="69" t="s">
        <v>1369</v>
      </c>
      <c r="M38" s="62" t="s">
        <v>8</v>
      </c>
      <c r="N38" s="62" t="s">
        <v>1326</v>
      </c>
      <c r="O38" s="30" t="s">
        <v>1648</v>
      </c>
    </row>
    <row r="39" spans="1:15" s="76" customFormat="1" ht="150" x14ac:dyDescent="0.25">
      <c r="A39" s="74">
        <f>SUBTOTAL(3,$B$3:B39)*1</f>
        <v>37</v>
      </c>
      <c r="B39" s="60" t="s">
        <v>226</v>
      </c>
      <c r="C39" s="60" t="s">
        <v>1326</v>
      </c>
      <c r="D39" s="60" t="s">
        <v>785</v>
      </c>
      <c r="E39" s="60" t="s">
        <v>56</v>
      </c>
      <c r="F39" s="64" t="s">
        <v>1557</v>
      </c>
      <c r="G39" s="65">
        <v>44900</v>
      </c>
      <c r="H39" s="57" t="s">
        <v>469</v>
      </c>
      <c r="I39" s="57" t="s">
        <v>1192</v>
      </c>
      <c r="J39" s="57" t="s">
        <v>1193</v>
      </c>
      <c r="K39" s="60" t="s">
        <v>240</v>
      </c>
      <c r="L39" s="69" t="s">
        <v>1361</v>
      </c>
      <c r="M39" s="61" t="s">
        <v>8</v>
      </c>
      <c r="N39" s="62" t="s">
        <v>1326</v>
      </c>
      <c r="O39" s="27" t="s">
        <v>1649</v>
      </c>
    </row>
    <row r="40" spans="1:15" s="76" customFormat="1" ht="165" x14ac:dyDescent="0.25">
      <c r="A40" s="74">
        <f>SUBTOTAL(3,$B$3:B40)*1</f>
        <v>38</v>
      </c>
      <c r="B40" s="60" t="s">
        <v>227</v>
      </c>
      <c r="C40" s="60" t="s">
        <v>1326</v>
      </c>
      <c r="D40" s="60" t="s">
        <v>785</v>
      </c>
      <c r="E40" s="60" t="s">
        <v>56</v>
      </c>
      <c r="F40" s="64" t="s">
        <v>1557</v>
      </c>
      <c r="G40" s="65">
        <v>44900</v>
      </c>
      <c r="H40" s="57" t="s">
        <v>470</v>
      </c>
      <c r="I40" s="57" t="s">
        <v>1469</v>
      </c>
      <c r="J40" s="60" t="s">
        <v>15</v>
      </c>
      <c r="K40" s="60" t="s">
        <v>165</v>
      </c>
      <c r="L40" s="69" t="s">
        <v>1361</v>
      </c>
      <c r="M40" s="61" t="s">
        <v>8</v>
      </c>
      <c r="N40" s="62" t="s">
        <v>1326</v>
      </c>
      <c r="O40" s="27" t="s">
        <v>1650</v>
      </c>
    </row>
    <row r="41" spans="1:15" s="76" customFormat="1" ht="165" x14ac:dyDescent="0.25">
      <c r="A41" s="74">
        <f>SUBTOTAL(3,$B$3:B41)*1</f>
        <v>39</v>
      </c>
      <c r="B41" s="60" t="s">
        <v>236</v>
      </c>
      <c r="C41" s="60" t="s">
        <v>1326</v>
      </c>
      <c r="D41" s="60" t="s">
        <v>785</v>
      </c>
      <c r="E41" s="60" t="s">
        <v>56</v>
      </c>
      <c r="F41" s="64" t="s">
        <v>1557</v>
      </c>
      <c r="G41" s="65">
        <v>44900</v>
      </c>
      <c r="H41" s="57" t="s">
        <v>1252</v>
      </c>
      <c r="I41" s="57" t="s">
        <v>471</v>
      </c>
      <c r="J41" s="57" t="s">
        <v>446</v>
      </c>
      <c r="K41" s="60" t="s">
        <v>241</v>
      </c>
      <c r="L41" s="69" t="s">
        <v>1361</v>
      </c>
      <c r="M41" s="61" t="s">
        <v>8</v>
      </c>
      <c r="N41" s="62" t="s">
        <v>1326</v>
      </c>
      <c r="O41" s="27" t="s">
        <v>1651</v>
      </c>
    </row>
    <row r="42" spans="1:15" s="76" customFormat="1" ht="135" x14ac:dyDescent="0.25">
      <c r="A42" s="74">
        <f>SUBTOTAL(3,$B$3:B42)*1</f>
        <v>40</v>
      </c>
      <c r="B42" s="60" t="s">
        <v>472</v>
      </c>
      <c r="C42" s="60" t="s">
        <v>1327</v>
      </c>
      <c r="D42" s="60" t="s">
        <v>785</v>
      </c>
      <c r="E42" s="60" t="s">
        <v>473</v>
      </c>
      <c r="F42" s="64" t="s">
        <v>1557</v>
      </c>
      <c r="G42" s="65">
        <v>44900</v>
      </c>
      <c r="H42" s="57" t="s">
        <v>1372</v>
      </c>
      <c r="I42" s="57" t="s">
        <v>1373</v>
      </c>
      <c r="J42" s="60" t="s">
        <v>15</v>
      </c>
      <c r="K42" s="60" t="s">
        <v>165</v>
      </c>
      <c r="L42" s="69" t="s">
        <v>1568</v>
      </c>
      <c r="M42" s="61" t="s">
        <v>9</v>
      </c>
      <c r="N42" s="62" t="s">
        <v>1326</v>
      </c>
      <c r="O42" s="27" t="s">
        <v>1569</v>
      </c>
    </row>
    <row r="43" spans="1:15" s="75" customFormat="1" ht="135" x14ac:dyDescent="0.25">
      <c r="A43" s="63">
        <f>SUBTOTAL(3,$B$3:B43)*1</f>
        <v>41</v>
      </c>
      <c r="B43" s="60" t="s">
        <v>474</v>
      </c>
      <c r="C43" s="60" t="s">
        <v>1326</v>
      </c>
      <c r="D43" s="60" t="s">
        <v>785</v>
      </c>
      <c r="E43" s="60" t="s">
        <v>475</v>
      </c>
      <c r="F43" s="64" t="s">
        <v>1557</v>
      </c>
      <c r="G43" s="65">
        <v>44900</v>
      </c>
      <c r="H43" s="57" t="s">
        <v>476</v>
      </c>
      <c r="I43" s="57" t="s">
        <v>1440</v>
      </c>
      <c r="J43" s="60" t="s">
        <v>15</v>
      </c>
      <c r="K43" s="60" t="s">
        <v>165</v>
      </c>
      <c r="L43" s="69" t="s">
        <v>1310</v>
      </c>
      <c r="M43" s="62" t="s">
        <v>9</v>
      </c>
      <c r="N43" s="62" t="s">
        <v>1326</v>
      </c>
      <c r="O43" s="30" t="s">
        <v>1652</v>
      </c>
    </row>
    <row r="44" spans="1:15" s="4" customFormat="1" ht="135" x14ac:dyDescent="0.25">
      <c r="A44" s="74">
        <f>SUBTOTAL(3,$B$3:B44)*1</f>
        <v>42</v>
      </c>
      <c r="B44" s="60" t="s">
        <v>63</v>
      </c>
      <c r="C44" s="60" t="s">
        <v>1326</v>
      </c>
      <c r="D44" s="60" t="s">
        <v>790</v>
      </c>
      <c r="E44" s="60" t="s">
        <v>62</v>
      </c>
      <c r="F44" s="64" t="s">
        <v>1557</v>
      </c>
      <c r="G44" s="65">
        <v>44900</v>
      </c>
      <c r="H44" s="57" t="s">
        <v>237</v>
      </c>
      <c r="I44" s="57" t="s">
        <v>420</v>
      </c>
      <c r="J44" s="57" t="s">
        <v>421</v>
      </c>
      <c r="K44" s="60" t="s">
        <v>207</v>
      </c>
      <c r="L44" s="69" t="s">
        <v>1374</v>
      </c>
      <c r="M44" s="61" t="s">
        <v>9</v>
      </c>
      <c r="N44" s="62" t="s">
        <v>1326</v>
      </c>
      <c r="O44" s="27" t="s">
        <v>1653</v>
      </c>
    </row>
    <row r="45" spans="1:15" s="4" customFormat="1" ht="195" x14ac:dyDescent="0.25">
      <c r="A45" s="74">
        <f>SUBTOTAL(3,$B$3:B45)*1</f>
        <v>43</v>
      </c>
      <c r="B45" s="60" t="s">
        <v>65</v>
      </c>
      <c r="C45" s="60" t="s">
        <v>1327</v>
      </c>
      <c r="D45" s="60" t="s">
        <v>792</v>
      </c>
      <c r="E45" s="60" t="s">
        <v>64</v>
      </c>
      <c r="F45" s="64" t="s">
        <v>1557</v>
      </c>
      <c r="G45" s="65">
        <v>44900</v>
      </c>
      <c r="H45" s="57" t="s">
        <v>242</v>
      </c>
      <c r="I45" s="57" t="s">
        <v>1376</v>
      </c>
      <c r="J45" s="57" t="s">
        <v>1377</v>
      </c>
      <c r="K45" s="60" t="s">
        <v>215</v>
      </c>
      <c r="L45" s="68" t="s">
        <v>1375</v>
      </c>
      <c r="M45" s="61" t="s">
        <v>9</v>
      </c>
      <c r="N45" s="61" t="s">
        <v>1327</v>
      </c>
      <c r="O45" s="27" t="s">
        <v>1572</v>
      </c>
    </row>
    <row r="46" spans="1:15" s="4" customFormat="1" ht="135" x14ac:dyDescent="0.25">
      <c r="A46" s="74">
        <f>SUBTOTAL(3,$B$3:B46)*1</f>
        <v>44</v>
      </c>
      <c r="B46" s="60" t="s">
        <v>67</v>
      </c>
      <c r="C46" s="60" t="s">
        <v>1327</v>
      </c>
      <c r="D46" s="60" t="s">
        <v>792</v>
      </c>
      <c r="E46" s="60" t="s">
        <v>66</v>
      </c>
      <c r="F46" s="64" t="s">
        <v>1557</v>
      </c>
      <c r="G46" s="65">
        <v>44900</v>
      </c>
      <c r="H46" s="57" t="s">
        <v>1570</v>
      </c>
      <c r="I46" s="57" t="s">
        <v>1571</v>
      </c>
      <c r="J46" s="60" t="s">
        <v>15</v>
      </c>
      <c r="K46" s="60" t="s">
        <v>165</v>
      </c>
      <c r="L46" s="68" t="s">
        <v>68</v>
      </c>
      <c r="M46" s="61" t="s">
        <v>9</v>
      </c>
      <c r="N46" s="62" t="s">
        <v>1326</v>
      </c>
      <c r="O46" s="27" t="s">
        <v>1574</v>
      </c>
    </row>
    <row r="47" spans="1:15" s="4" customFormat="1" ht="105" x14ac:dyDescent="0.25">
      <c r="A47" s="74">
        <f>SUBTOTAL(3,$B$3:B47)*1</f>
        <v>45</v>
      </c>
      <c r="B47" s="60" t="s">
        <v>1194</v>
      </c>
      <c r="C47" s="60" t="s">
        <v>1327</v>
      </c>
      <c r="D47" s="60" t="s">
        <v>792</v>
      </c>
      <c r="E47" s="60" t="s">
        <v>1199</v>
      </c>
      <c r="F47" s="64" t="s">
        <v>1557</v>
      </c>
      <c r="G47" s="65">
        <v>44900</v>
      </c>
      <c r="H47" s="57" t="s">
        <v>1195</v>
      </c>
      <c r="I47" s="57" t="s">
        <v>1272</v>
      </c>
      <c r="J47" s="57" t="s">
        <v>1196</v>
      </c>
      <c r="K47" s="60" t="s">
        <v>1197</v>
      </c>
      <c r="L47" s="68" t="s">
        <v>1361</v>
      </c>
      <c r="M47" s="61" t="s">
        <v>8</v>
      </c>
      <c r="N47" s="62" t="s">
        <v>1326</v>
      </c>
      <c r="O47" s="27" t="s">
        <v>1575</v>
      </c>
    </row>
    <row r="48" spans="1:15" s="4" customFormat="1" ht="105" x14ac:dyDescent="0.25">
      <c r="A48" s="74">
        <f>SUBTOTAL(3,$B$3:B48)*1</f>
        <v>46</v>
      </c>
      <c r="B48" s="60" t="s">
        <v>1198</v>
      </c>
      <c r="C48" s="60" t="s">
        <v>1327</v>
      </c>
      <c r="D48" s="60" t="s">
        <v>792</v>
      </c>
      <c r="E48" s="60" t="s">
        <v>1199</v>
      </c>
      <c r="F48" s="64" t="s">
        <v>1557</v>
      </c>
      <c r="G48" s="65">
        <v>44900</v>
      </c>
      <c r="H48" s="57" t="s">
        <v>1200</v>
      </c>
      <c r="I48" s="57" t="s">
        <v>1201</v>
      </c>
      <c r="J48" s="57" t="s">
        <v>1196</v>
      </c>
      <c r="K48" s="60" t="s">
        <v>452</v>
      </c>
      <c r="L48" s="68" t="s">
        <v>1359</v>
      </c>
      <c r="M48" s="61" t="s">
        <v>8</v>
      </c>
      <c r="N48" s="62" t="s">
        <v>1326</v>
      </c>
      <c r="O48" s="27" t="s">
        <v>1573</v>
      </c>
    </row>
    <row r="49" spans="1:15" s="4" customFormat="1" ht="105" x14ac:dyDescent="0.25">
      <c r="A49" s="74">
        <f>SUBTOTAL(3,$B$3:B49)*1</f>
        <v>47</v>
      </c>
      <c r="B49" s="60" t="s">
        <v>1202</v>
      </c>
      <c r="C49" s="60" t="s">
        <v>1327</v>
      </c>
      <c r="D49" s="60" t="s">
        <v>792</v>
      </c>
      <c r="E49" s="60" t="s">
        <v>1199</v>
      </c>
      <c r="F49" s="64" t="s">
        <v>1557</v>
      </c>
      <c r="G49" s="65">
        <v>44900</v>
      </c>
      <c r="H49" s="57" t="s">
        <v>1203</v>
      </c>
      <c r="I49" s="57" t="s">
        <v>1204</v>
      </c>
      <c r="J49" s="57" t="s">
        <v>1196</v>
      </c>
      <c r="K49" s="60" t="s">
        <v>452</v>
      </c>
      <c r="L49" s="68" t="s">
        <v>1359</v>
      </c>
      <c r="M49" s="61" t="s">
        <v>8</v>
      </c>
      <c r="N49" s="62" t="s">
        <v>1326</v>
      </c>
      <c r="O49" s="27" t="s">
        <v>1573</v>
      </c>
    </row>
    <row r="50" spans="1:15" s="4" customFormat="1" ht="135" x14ac:dyDescent="0.25">
      <c r="A50" s="74">
        <f>SUBTOTAL(3,$B$3:B50)*1</f>
        <v>48</v>
      </c>
      <c r="B50" s="60" t="s">
        <v>70</v>
      </c>
      <c r="C50" s="60" t="s">
        <v>1326</v>
      </c>
      <c r="D50" s="60" t="s">
        <v>795</v>
      </c>
      <c r="E50" s="60" t="s">
        <v>69</v>
      </c>
      <c r="F50" s="64" t="s">
        <v>1557</v>
      </c>
      <c r="G50" s="65">
        <v>44900</v>
      </c>
      <c r="H50" s="57" t="s">
        <v>71</v>
      </c>
      <c r="I50" s="57" t="s">
        <v>1378</v>
      </c>
      <c r="J50" s="57" t="s">
        <v>1379</v>
      </c>
      <c r="K50" s="60" t="s">
        <v>215</v>
      </c>
      <c r="L50" s="68" t="s">
        <v>1339</v>
      </c>
      <c r="M50" s="61" t="s">
        <v>9</v>
      </c>
      <c r="N50" s="61" t="s">
        <v>1327</v>
      </c>
      <c r="O50" s="27" t="s">
        <v>1654</v>
      </c>
    </row>
    <row r="51" spans="1:15" s="4" customFormat="1" ht="135" x14ac:dyDescent="0.25">
      <c r="A51" s="74">
        <f>SUBTOTAL(3,$B$3:B51)*1</f>
        <v>49</v>
      </c>
      <c r="B51" s="60" t="s">
        <v>72</v>
      </c>
      <c r="C51" s="60" t="s">
        <v>1326</v>
      </c>
      <c r="D51" s="60" t="s">
        <v>795</v>
      </c>
      <c r="E51" s="60" t="s">
        <v>69</v>
      </c>
      <c r="F51" s="64" t="s">
        <v>1557</v>
      </c>
      <c r="G51" s="65">
        <v>44900</v>
      </c>
      <c r="H51" s="57" t="s">
        <v>243</v>
      </c>
      <c r="I51" s="57" t="s">
        <v>422</v>
      </c>
      <c r="J51" s="57" t="s">
        <v>423</v>
      </c>
      <c r="K51" s="60" t="s">
        <v>215</v>
      </c>
      <c r="L51" s="68" t="s">
        <v>1339</v>
      </c>
      <c r="M51" s="61" t="s">
        <v>9</v>
      </c>
      <c r="N51" s="61" t="s">
        <v>1327</v>
      </c>
      <c r="O51" s="27" t="s">
        <v>1655</v>
      </c>
    </row>
    <row r="52" spans="1:15" s="4" customFormat="1" ht="120" x14ac:dyDescent="0.25">
      <c r="A52" s="74">
        <f>SUBTOTAL(3,$B$3:B52)*1</f>
        <v>50</v>
      </c>
      <c r="B52" s="60" t="s">
        <v>73</v>
      </c>
      <c r="C52" s="60" t="s">
        <v>1326</v>
      </c>
      <c r="D52" s="60" t="s">
        <v>795</v>
      </c>
      <c r="E52" s="60" t="s">
        <v>69</v>
      </c>
      <c r="F52" s="64" t="s">
        <v>1557</v>
      </c>
      <c r="G52" s="65">
        <v>44900</v>
      </c>
      <c r="H52" s="57" t="s">
        <v>244</v>
      </c>
      <c r="I52" s="57" t="s">
        <v>477</v>
      </c>
      <c r="J52" s="57" t="s">
        <v>1253</v>
      </c>
      <c r="K52" s="60" t="s">
        <v>215</v>
      </c>
      <c r="L52" s="68" t="s">
        <v>1359</v>
      </c>
      <c r="M52" s="61" t="s">
        <v>8</v>
      </c>
      <c r="N52" s="62" t="s">
        <v>1326</v>
      </c>
      <c r="O52" s="27" t="s">
        <v>1656</v>
      </c>
    </row>
    <row r="53" spans="1:15" s="76" customFormat="1" ht="120" x14ac:dyDescent="0.25">
      <c r="A53" s="74">
        <f>SUBTOTAL(3,$B$3:B53)*1</f>
        <v>51</v>
      </c>
      <c r="B53" s="60" t="s">
        <v>76</v>
      </c>
      <c r="C53" s="60" t="s">
        <v>1326</v>
      </c>
      <c r="D53" s="60" t="s">
        <v>1225</v>
      </c>
      <c r="E53" s="60" t="s">
        <v>74</v>
      </c>
      <c r="F53" s="64" t="s">
        <v>1557</v>
      </c>
      <c r="G53" s="65">
        <v>44900</v>
      </c>
      <c r="H53" s="57" t="s">
        <v>1380</v>
      </c>
      <c r="I53" s="57" t="s">
        <v>1381</v>
      </c>
      <c r="J53" s="57" t="s">
        <v>245</v>
      </c>
      <c r="K53" s="60" t="s">
        <v>231</v>
      </c>
      <c r="L53" s="69" t="s">
        <v>1359</v>
      </c>
      <c r="M53" s="61" t="s">
        <v>8</v>
      </c>
      <c r="N53" s="62" t="s">
        <v>1326</v>
      </c>
      <c r="O53" s="27" t="s">
        <v>1657</v>
      </c>
    </row>
    <row r="54" spans="1:15" s="76" customFormat="1" ht="92.25" customHeight="1" x14ac:dyDescent="0.25">
      <c r="A54" s="74">
        <f>SUBTOTAL(3,$B$3:B54)*1</f>
        <v>52</v>
      </c>
      <c r="B54" s="60" t="s">
        <v>77</v>
      </c>
      <c r="C54" s="60" t="s">
        <v>1326</v>
      </c>
      <c r="D54" s="60" t="s">
        <v>1225</v>
      </c>
      <c r="E54" s="60" t="s">
        <v>74</v>
      </c>
      <c r="F54" s="64" t="s">
        <v>1557</v>
      </c>
      <c r="G54" s="65">
        <v>44900</v>
      </c>
      <c r="H54" s="57" t="s">
        <v>78</v>
      </c>
      <c r="I54" s="57" t="s">
        <v>1254</v>
      </c>
      <c r="J54" s="57" t="s">
        <v>246</v>
      </c>
      <c r="K54" s="60" t="s">
        <v>231</v>
      </c>
      <c r="L54" s="69" t="s">
        <v>1382</v>
      </c>
      <c r="M54" s="61" t="s">
        <v>8</v>
      </c>
      <c r="N54" s="62" t="s">
        <v>1326</v>
      </c>
      <c r="O54" s="27" t="s">
        <v>1658</v>
      </c>
    </row>
    <row r="55" spans="1:15" s="76" customFormat="1" ht="135" x14ac:dyDescent="0.25">
      <c r="A55" s="74">
        <f>SUBTOTAL(3,$B$3:B55)*1</f>
        <v>53</v>
      </c>
      <c r="B55" s="60" t="s">
        <v>79</v>
      </c>
      <c r="C55" s="60" t="s">
        <v>1326</v>
      </c>
      <c r="D55" s="60" t="s">
        <v>1225</v>
      </c>
      <c r="E55" s="60" t="s">
        <v>74</v>
      </c>
      <c r="F55" s="64" t="s">
        <v>1557</v>
      </c>
      <c r="G55" s="65">
        <v>44900</v>
      </c>
      <c r="H55" s="57" t="s">
        <v>247</v>
      </c>
      <c r="I55" s="57" t="s">
        <v>1273</v>
      </c>
      <c r="J55" s="57" t="s">
        <v>248</v>
      </c>
      <c r="K55" s="60" t="s">
        <v>231</v>
      </c>
      <c r="L55" s="69" t="s">
        <v>1382</v>
      </c>
      <c r="M55" s="61" t="s">
        <v>8</v>
      </c>
      <c r="N55" s="62" t="s">
        <v>1326</v>
      </c>
      <c r="O55" s="27" t="s">
        <v>1659</v>
      </c>
    </row>
    <row r="56" spans="1:15" s="76" customFormat="1" ht="150" x14ac:dyDescent="0.25">
      <c r="A56" s="74">
        <f>SUBTOTAL(3,$B$3:B56)*1</f>
        <v>54</v>
      </c>
      <c r="B56" s="60" t="s">
        <v>80</v>
      </c>
      <c r="C56" s="60" t="s">
        <v>1326</v>
      </c>
      <c r="D56" s="60" t="s">
        <v>1225</v>
      </c>
      <c r="E56" s="60" t="s">
        <v>74</v>
      </c>
      <c r="F56" s="64" t="s">
        <v>1557</v>
      </c>
      <c r="G56" s="65">
        <v>44900</v>
      </c>
      <c r="H56" s="57" t="s">
        <v>1274</v>
      </c>
      <c r="I56" s="57" t="s">
        <v>1303</v>
      </c>
      <c r="J56" s="57" t="s">
        <v>1304</v>
      </c>
      <c r="K56" s="60" t="s">
        <v>231</v>
      </c>
      <c r="L56" s="69" t="s">
        <v>1383</v>
      </c>
      <c r="M56" s="61" t="s">
        <v>81</v>
      </c>
      <c r="N56" s="61" t="s">
        <v>1327</v>
      </c>
      <c r="O56" s="27" t="s">
        <v>1660</v>
      </c>
    </row>
    <row r="57" spans="1:15" s="76" customFormat="1" ht="135" x14ac:dyDescent="0.25">
      <c r="A57" s="74">
        <f>SUBTOTAL(3,$B$3:B57)*1</f>
        <v>55</v>
      </c>
      <c r="B57" s="60" t="s">
        <v>480</v>
      </c>
      <c r="C57" s="60" t="s">
        <v>1326</v>
      </c>
      <c r="D57" s="60" t="s">
        <v>1225</v>
      </c>
      <c r="E57" s="60" t="s">
        <v>74</v>
      </c>
      <c r="F57" s="64" t="s">
        <v>1557</v>
      </c>
      <c r="G57" s="65">
        <v>44900</v>
      </c>
      <c r="H57" s="57" t="s">
        <v>1384</v>
      </c>
      <c r="I57" s="57" t="s">
        <v>1385</v>
      </c>
      <c r="J57" s="57" t="s">
        <v>1386</v>
      </c>
      <c r="K57" s="60" t="s">
        <v>231</v>
      </c>
      <c r="L57" s="69" t="s">
        <v>1359</v>
      </c>
      <c r="M57" s="61" t="s">
        <v>8</v>
      </c>
      <c r="N57" s="62" t="s">
        <v>1326</v>
      </c>
      <c r="O57" s="27" t="s">
        <v>1661</v>
      </c>
    </row>
    <row r="58" spans="1:15" s="76" customFormat="1" ht="165" x14ac:dyDescent="0.25">
      <c r="A58" s="74">
        <f>SUBTOTAL(3,$B$3:B58)*1</f>
        <v>56</v>
      </c>
      <c r="B58" s="60" t="s">
        <v>257</v>
      </c>
      <c r="C58" s="60" t="s">
        <v>1326</v>
      </c>
      <c r="D58" s="60" t="s">
        <v>1225</v>
      </c>
      <c r="E58" s="60" t="s">
        <v>256</v>
      </c>
      <c r="F58" s="64" t="s">
        <v>1557</v>
      </c>
      <c r="G58" s="65">
        <v>44900</v>
      </c>
      <c r="H58" s="57" t="s">
        <v>1388</v>
      </c>
      <c r="I58" s="57" t="s">
        <v>1389</v>
      </c>
      <c r="J58" s="57" t="s">
        <v>1390</v>
      </c>
      <c r="K58" s="60" t="s">
        <v>215</v>
      </c>
      <c r="L58" s="69" t="s">
        <v>1387</v>
      </c>
      <c r="M58" s="61" t="s">
        <v>9</v>
      </c>
      <c r="N58" s="61" t="s">
        <v>1327</v>
      </c>
      <c r="O58" s="27" t="s">
        <v>1662</v>
      </c>
    </row>
    <row r="59" spans="1:15" s="4" customFormat="1" ht="120" x14ac:dyDescent="0.25">
      <c r="A59" s="74">
        <f>SUBTOTAL(3,$B$3:B59)*1</f>
        <v>57</v>
      </c>
      <c r="B59" s="60" t="s">
        <v>85</v>
      </c>
      <c r="C59" s="60" t="s">
        <v>1326</v>
      </c>
      <c r="D59" s="60" t="s">
        <v>1225</v>
      </c>
      <c r="E59" s="60" t="s">
        <v>83</v>
      </c>
      <c r="F59" s="64" t="s">
        <v>1557</v>
      </c>
      <c r="G59" s="65">
        <v>44900</v>
      </c>
      <c r="H59" s="57" t="s">
        <v>260</v>
      </c>
      <c r="I59" s="57" t="s">
        <v>261</v>
      </c>
      <c r="J59" s="57" t="s">
        <v>259</v>
      </c>
      <c r="K59" s="60" t="s">
        <v>262</v>
      </c>
      <c r="L59" s="69" t="s">
        <v>1359</v>
      </c>
      <c r="M59" s="61" t="s">
        <v>8</v>
      </c>
      <c r="N59" s="62" t="s">
        <v>1326</v>
      </c>
      <c r="O59" s="27" t="s">
        <v>1663</v>
      </c>
    </row>
    <row r="60" spans="1:15" s="4" customFormat="1" ht="120" x14ac:dyDescent="0.25">
      <c r="A60" s="74">
        <f>SUBTOTAL(3,$B$3:B60)*1</f>
        <v>58</v>
      </c>
      <c r="B60" s="60" t="s">
        <v>86</v>
      </c>
      <c r="C60" s="60" t="s">
        <v>1327</v>
      </c>
      <c r="D60" s="60" t="s">
        <v>1225</v>
      </c>
      <c r="E60" s="60" t="s">
        <v>83</v>
      </c>
      <c r="F60" s="64" t="s">
        <v>1557</v>
      </c>
      <c r="G60" s="65">
        <v>44900</v>
      </c>
      <c r="H60" s="57" t="s">
        <v>424</v>
      </c>
      <c r="I60" s="57" t="s">
        <v>263</v>
      </c>
      <c r="J60" s="57" t="s">
        <v>259</v>
      </c>
      <c r="K60" s="60" t="s">
        <v>262</v>
      </c>
      <c r="L60" s="69" t="s">
        <v>1359</v>
      </c>
      <c r="M60" s="61" t="s">
        <v>8</v>
      </c>
      <c r="N60" s="62" t="s">
        <v>1326</v>
      </c>
      <c r="O60" s="27" t="s">
        <v>1576</v>
      </c>
    </row>
    <row r="61" spans="1:15" s="76" customFormat="1" ht="120" x14ac:dyDescent="0.25">
      <c r="A61" s="74">
        <f>SUBTOTAL(3,$B$3:B61)*1</f>
        <v>59</v>
      </c>
      <c r="B61" s="60" t="s">
        <v>87</v>
      </c>
      <c r="C61" s="60" t="s">
        <v>1326</v>
      </c>
      <c r="D61" s="60" t="s">
        <v>1225</v>
      </c>
      <c r="E61" s="60" t="s">
        <v>83</v>
      </c>
      <c r="F61" s="64" t="s">
        <v>1557</v>
      </c>
      <c r="G61" s="65">
        <v>44900</v>
      </c>
      <c r="H61" s="57" t="s">
        <v>88</v>
      </c>
      <c r="I61" s="57" t="s">
        <v>1484</v>
      </c>
      <c r="J61" s="57" t="s">
        <v>1485</v>
      </c>
      <c r="K61" s="60" t="s">
        <v>215</v>
      </c>
      <c r="L61" s="69" t="s">
        <v>1361</v>
      </c>
      <c r="M61" s="61" t="s">
        <v>8</v>
      </c>
      <c r="N61" s="62" t="s">
        <v>1326</v>
      </c>
      <c r="O61" s="27" t="s">
        <v>1664</v>
      </c>
    </row>
    <row r="62" spans="1:15" s="4" customFormat="1" ht="120" x14ac:dyDescent="0.25">
      <c r="A62" s="74">
        <f>SUBTOTAL(3,$B$3:B62)*1</f>
        <v>60</v>
      </c>
      <c r="B62" s="60" t="s">
        <v>90</v>
      </c>
      <c r="C62" s="60" t="s">
        <v>1326</v>
      </c>
      <c r="D62" s="60" t="s">
        <v>1226</v>
      </c>
      <c r="E62" s="60" t="s">
        <v>89</v>
      </c>
      <c r="F62" s="64" t="s">
        <v>1557</v>
      </c>
      <c r="G62" s="65">
        <v>44900</v>
      </c>
      <c r="H62" s="57" t="s">
        <v>91</v>
      </c>
      <c r="I62" s="57" t="s">
        <v>264</v>
      </c>
      <c r="J62" s="57" t="s">
        <v>265</v>
      </c>
      <c r="K62" s="60" t="s">
        <v>266</v>
      </c>
      <c r="L62" s="68" t="s">
        <v>1359</v>
      </c>
      <c r="M62" s="61" t="s">
        <v>8</v>
      </c>
      <c r="N62" s="62" t="s">
        <v>1326</v>
      </c>
      <c r="O62" s="27" t="s">
        <v>1645</v>
      </c>
    </row>
    <row r="63" spans="1:15" s="4" customFormat="1" ht="135" x14ac:dyDescent="0.25">
      <c r="A63" s="74">
        <f>SUBTOTAL(3,$B$3:B63)*1</f>
        <v>61</v>
      </c>
      <c r="B63" s="60" t="s">
        <v>92</v>
      </c>
      <c r="C63" s="60" t="s">
        <v>1326</v>
      </c>
      <c r="D63" s="60" t="s">
        <v>1227</v>
      </c>
      <c r="E63" s="60" t="s">
        <v>274</v>
      </c>
      <c r="F63" s="64" t="s">
        <v>1557</v>
      </c>
      <c r="G63" s="65">
        <v>44900</v>
      </c>
      <c r="H63" s="57" t="s">
        <v>366</v>
      </c>
      <c r="I63" s="57" t="s">
        <v>367</v>
      </c>
      <c r="J63" s="57" t="s">
        <v>368</v>
      </c>
      <c r="K63" s="60" t="s">
        <v>277</v>
      </c>
      <c r="L63" s="68" t="s">
        <v>1391</v>
      </c>
      <c r="M63" s="61" t="s">
        <v>9</v>
      </c>
      <c r="N63" s="61" t="s">
        <v>1327</v>
      </c>
      <c r="O63" s="27" t="s">
        <v>1665</v>
      </c>
    </row>
    <row r="64" spans="1:15" s="4" customFormat="1" ht="120" x14ac:dyDescent="0.25">
      <c r="A64" s="74">
        <f>SUBTOTAL(3,$B$3:B64)*1</f>
        <v>62</v>
      </c>
      <c r="B64" s="60" t="s">
        <v>271</v>
      </c>
      <c r="C64" s="60" t="s">
        <v>1326</v>
      </c>
      <c r="D64" s="60" t="s">
        <v>1227</v>
      </c>
      <c r="E64" s="60" t="s">
        <v>275</v>
      </c>
      <c r="F64" s="64" t="s">
        <v>1557</v>
      </c>
      <c r="G64" s="65">
        <v>44900</v>
      </c>
      <c r="H64" s="57" t="s">
        <v>1486</v>
      </c>
      <c r="I64" s="57" t="s">
        <v>1487</v>
      </c>
      <c r="J64" s="57" t="s">
        <v>1488</v>
      </c>
      <c r="K64" s="60" t="s">
        <v>215</v>
      </c>
      <c r="L64" s="68" t="s">
        <v>1392</v>
      </c>
      <c r="M64" s="61" t="s">
        <v>9</v>
      </c>
      <c r="N64" s="61" t="s">
        <v>1327</v>
      </c>
      <c r="O64" s="27" t="s">
        <v>1666</v>
      </c>
    </row>
    <row r="65" spans="1:15" s="4" customFormat="1" ht="120" x14ac:dyDescent="0.25">
      <c r="A65" s="74">
        <f>SUBTOTAL(3,$B$3:B65)*1</f>
        <v>63</v>
      </c>
      <c r="B65" s="60" t="s">
        <v>272</v>
      </c>
      <c r="C65" s="60" t="s">
        <v>1326</v>
      </c>
      <c r="D65" s="60" t="s">
        <v>1227</v>
      </c>
      <c r="E65" s="60" t="s">
        <v>276</v>
      </c>
      <c r="F65" s="64" t="s">
        <v>1557</v>
      </c>
      <c r="G65" s="65">
        <v>44900</v>
      </c>
      <c r="H65" s="57" t="s">
        <v>369</v>
      </c>
      <c r="I65" s="57" t="s">
        <v>370</v>
      </c>
      <c r="J65" s="57" t="s">
        <v>273</v>
      </c>
      <c r="K65" s="60" t="s">
        <v>215</v>
      </c>
      <c r="L65" s="68" t="s">
        <v>1359</v>
      </c>
      <c r="M65" s="61" t="s">
        <v>9</v>
      </c>
      <c r="N65" s="61" t="s">
        <v>1327</v>
      </c>
      <c r="O65" s="27" t="s">
        <v>1667</v>
      </c>
    </row>
    <row r="66" spans="1:15" s="4" customFormat="1" ht="120" x14ac:dyDescent="0.25">
      <c r="A66" s="74">
        <f>SUBTOTAL(3,$B$3:B66)*1</f>
        <v>64</v>
      </c>
      <c r="B66" s="60" t="s">
        <v>483</v>
      </c>
      <c r="C66" s="60" t="s">
        <v>1326</v>
      </c>
      <c r="D66" s="60" t="s">
        <v>1227</v>
      </c>
      <c r="E66" s="60" t="s">
        <v>484</v>
      </c>
      <c r="F66" s="64" t="s">
        <v>1557</v>
      </c>
      <c r="G66" s="65">
        <v>44900</v>
      </c>
      <c r="H66" s="57" t="s">
        <v>1449</v>
      </c>
      <c r="I66" s="57" t="s">
        <v>1277</v>
      </c>
      <c r="J66" s="57" t="s">
        <v>1306</v>
      </c>
      <c r="K66" s="60" t="s">
        <v>231</v>
      </c>
      <c r="L66" s="68" t="s">
        <v>1359</v>
      </c>
      <c r="M66" s="61" t="s">
        <v>8</v>
      </c>
      <c r="N66" s="62" t="s">
        <v>1326</v>
      </c>
      <c r="O66" s="27" t="s">
        <v>1668</v>
      </c>
    </row>
    <row r="67" spans="1:15" s="4" customFormat="1" ht="120" x14ac:dyDescent="0.25">
      <c r="A67" s="74">
        <f>SUBTOTAL(3,$B$3:B67)*1</f>
        <v>65</v>
      </c>
      <c r="B67" s="60" t="s">
        <v>249</v>
      </c>
      <c r="C67" s="60" t="s">
        <v>1326</v>
      </c>
      <c r="D67" s="60" t="s">
        <v>1227</v>
      </c>
      <c r="E67" s="60" t="s">
        <v>250</v>
      </c>
      <c r="F67" s="64" t="s">
        <v>1557</v>
      </c>
      <c r="G67" s="65">
        <v>44900</v>
      </c>
      <c r="H67" s="57" t="s">
        <v>267</v>
      </c>
      <c r="I67" s="57" t="s">
        <v>268</v>
      </c>
      <c r="J67" s="57" t="s">
        <v>269</v>
      </c>
      <c r="K67" s="60" t="s">
        <v>207</v>
      </c>
      <c r="L67" s="68" t="s">
        <v>1359</v>
      </c>
      <c r="M67" s="61" t="s">
        <v>8</v>
      </c>
      <c r="N67" s="62" t="s">
        <v>1326</v>
      </c>
      <c r="O67" s="27" t="s">
        <v>1645</v>
      </c>
    </row>
    <row r="68" spans="1:15" s="4" customFormat="1" ht="165" x14ac:dyDescent="0.25">
      <c r="A68" s="74">
        <f>SUBTOTAL(3,$B$3:B68)*1</f>
        <v>66</v>
      </c>
      <c r="B68" s="60" t="s">
        <v>93</v>
      </c>
      <c r="C68" s="60" t="s">
        <v>1326</v>
      </c>
      <c r="D68" s="60" t="s">
        <v>1228</v>
      </c>
      <c r="E68" s="60" t="s">
        <v>295</v>
      </c>
      <c r="F68" s="64" t="s">
        <v>1557</v>
      </c>
      <c r="G68" s="65">
        <v>44900</v>
      </c>
      <c r="H68" s="57" t="s">
        <v>1393</v>
      </c>
      <c r="I68" s="57" t="s">
        <v>1394</v>
      </c>
      <c r="J68" s="57" t="s">
        <v>278</v>
      </c>
      <c r="K68" s="60" t="s">
        <v>207</v>
      </c>
      <c r="L68" s="68" t="s">
        <v>1395</v>
      </c>
      <c r="M68" s="61" t="s">
        <v>9</v>
      </c>
      <c r="N68" s="61" t="s">
        <v>1327</v>
      </c>
      <c r="O68" s="27" t="s">
        <v>1669</v>
      </c>
    </row>
    <row r="69" spans="1:15" s="4" customFormat="1" ht="135" x14ac:dyDescent="0.25">
      <c r="A69" s="74">
        <f>SUBTOTAL(3,$B$3:B69)*1</f>
        <v>67</v>
      </c>
      <c r="B69" s="60" t="s">
        <v>95</v>
      </c>
      <c r="C69" s="60" t="s">
        <v>1327</v>
      </c>
      <c r="D69" s="60" t="s">
        <v>1229</v>
      </c>
      <c r="E69" s="60" t="s">
        <v>94</v>
      </c>
      <c r="F69" s="64" t="s">
        <v>1557</v>
      </c>
      <c r="G69" s="65">
        <v>44900</v>
      </c>
      <c r="H69" s="57" t="s">
        <v>96</v>
      </c>
      <c r="I69" s="57" t="s">
        <v>397</v>
      </c>
      <c r="J69" s="57" t="s">
        <v>97</v>
      </c>
      <c r="K69" s="60" t="s">
        <v>207</v>
      </c>
      <c r="L69" s="68" t="s">
        <v>194</v>
      </c>
      <c r="M69" s="61" t="s">
        <v>8</v>
      </c>
      <c r="N69" s="62" t="s">
        <v>1326</v>
      </c>
      <c r="O69" s="27" t="s">
        <v>1577</v>
      </c>
    </row>
    <row r="70" spans="1:15" s="4" customFormat="1" ht="135" x14ac:dyDescent="0.25">
      <c r="A70" s="74">
        <f>SUBTOTAL(3,$B$3:B70)*1</f>
        <v>68</v>
      </c>
      <c r="B70" s="60" t="s">
        <v>100</v>
      </c>
      <c r="C70" s="60" t="s">
        <v>1327</v>
      </c>
      <c r="D70" s="60" t="s">
        <v>1229</v>
      </c>
      <c r="E70" s="60" t="s">
        <v>99</v>
      </c>
      <c r="F70" s="64" t="s">
        <v>1557</v>
      </c>
      <c r="G70" s="65">
        <v>44900</v>
      </c>
      <c r="H70" s="57" t="s">
        <v>101</v>
      </c>
      <c r="I70" s="57" t="s">
        <v>398</v>
      </c>
      <c r="J70" s="57" t="s">
        <v>485</v>
      </c>
      <c r="K70" s="60" t="s">
        <v>207</v>
      </c>
      <c r="L70" s="68" t="s">
        <v>1396</v>
      </c>
      <c r="M70" s="61" t="s">
        <v>8</v>
      </c>
      <c r="N70" s="62" t="s">
        <v>1326</v>
      </c>
      <c r="O70" s="27" t="s">
        <v>1578</v>
      </c>
    </row>
    <row r="71" spans="1:15" s="4" customFormat="1" ht="120" x14ac:dyDescent="0.25">
      <c r="A71" s="74">
        <f>SUBTOTAL(3,$B$3:B71)*1</f>
        <v>69</v>
      </c>
      <c r="B71" s="60" t="s">
        <v>102</v>
      </c>
      <c r="C71" s="60" t="s">
        <v>1326</v>
      </c>
      <c r="D71" s="60" t="s">
        <v>1229</v>
      </c>
      <c r="E71" s="60" t="s">
        <v>99</v>
      </c>
      <c r="F71" s="64" t="s">
        <v>1557</v>
      </c>
      <c r="G71" s="65">
        <v>44900</v>
      </c>
      <c r="H71" s="57" t="s">
        <v>353</v>
      </c>
      <c r="I71" s="57" t="s">
        <v>1450</v>
      </c>
      <c r="J71" s="57" t="s">
        <v>1451</v>
      </c>
      <c r="K71" s="60" t="s">
        <v>270</v>
      </c>
      <c r="L71" s="68" t="s">
        <v>349</v>
      </c>
      <c r="M71" s="61" t="s">
        <v>9</v>
      </c>
      <c r="N71" s="61" t="s">
        <v>1327</v>
      </c>
      <c r="O71" s="27" t="s">
        <v>1670</v>
      </c>
    </row>
    <row r="72" spans="1:15" s="4" customFormat="1" ht="135" x14ac:dyDescent="0.25">
      <c r="A72" s="74">
        <f>SUBTOTAL(3,$B$3:B72)*1</f>
        <v>70</v>
      </c>
      <c r="B72" s="60" t="s">
        <v>279</v>
      </c>
      <c r="C72" s="60" t="s">
        <v>1327</v>
      </c>
      <c r="D72" s="60" t="s">
        <v>1229</v>
      </c>
      <c r="E72" s="60" t="s">
        <v>1223</v>
      </c>
      <c r="F72" s="64" t="s">
        <v>1557</v>
      </c>
      <c r="G72" s="65">
        <v>44900</v>
      </c>
      <c r="H72" s="57" t="s">
        <v>1397</v>
      </c>
      <c r="I72" s="57" t="s">
        <v>1452</v>
      </c>
      <c r="J72" s="57" t="s">
        <v>1453</v>
      </c>
      <c r="K72" s="60" t="s">
        <v>231</v>
      </c>
      <c r="L72" s="68" t="s">
        <v>1398</v>
      </c>
      <c r="M72" s="61" t="s">
        <v>9</v>
      </c>
      <c r="N72" s="62" t="s">
        <v>1326</v>
      </c>
      <c r="O72" s="27" t="s">
        <v>1579</v>
      </c>
    </row>
    <row r="73" spans="1:15" s="4" customFormat="1" ht="135" x14ac:dyDescent="0.25">
      <c r="A73" s="74">
        <f>SUBTOTAL(3,$B$3:B73)*1</f>
        <v>71</v>
      </c>
      <c r="B73" s="60" t="s">
        <v>103</v>
      </c>
      <c r="C73" s="60" t="s">
        <v>1327</v>
      </c>
      <c r="D73" s="60" t="s">
        <v>1230</v>
      </c>
      <c r="E73" s="60" t="s">
        <v>417</v>
      </c>
      <c r="F73" s="64" t="s">
        <v>1557</v>
      </c>
      <c r="G73" s="65">
        <v>44900</v>
      </c>
      <c r="H73" s="57" t="s">
        <v>486</v>
      </c>
      <c r="I73" s="57" t="s">
        <v>418</v>
      </c>
      <c r="J73" s="57" t="s">
        <v>280</v>
      </c>
      <c r="K73" s="60" t="s">
        <v>207</v>
      </c>
      <c r="L73" s="68" t="s">
        <v>1399</v>
      </c>
      <c r="M73" s="61" t="s">
        <v>8</v>
      </c>
      <c r="N73" s="62" t="s">
        <v>1326</v>
      </c>
      <c r="O73" s="27" t="s">
        <v>1580</v>
      </c>
    </row>
    <row r="74" spans="1:15" s="4" customFormat="1" ht="150" x14ac:dyDescent="0.25">
      <c r="A74" s="74">
        <f>SUBTOTAL(3,$B$3:B74)*1</f>
        <v>72</v>
      </c>
      <c r="B74" s="60" t="s">
        <v>106</v>
      </c>
      <c r="C74" s="60" t="s">
        <v>1326</v>
      </c>
      <c r="D74" s="60" t="s">
        <v>1231</v>
      </c>
      <c r="E74" s="60" t="s">
        <v>107</v>
      </c>
      <c r="F74" s="64" t="s">
        <v>1557</v>
      </c>
      <c r="G74" s="65">
        <v>44900</v>
      </c>
      <c r="H74" s="57" t="s">
        <v>1454</v>
      </c>
      <c r="I74" s="57" t="s">
        <v>1401</v>
      </c>
      <c r="J74" s="57" t="s">
        <v>1402</v>
      </c>
      <c r="K74" s="60" t="s">
        <v>241</v>
      </c>
      <c r="L74" s="69" t="s">
        <v>1400</v>
      </c>
      <c r="M74" s="61" t="s">
        <v>9</v>
      </c>
      <c r="N74" s="62" t="s">
        <v>1326</v>
      </c>
      <c r="O74" s="27" t="s">
        <v>1671</v>
      </c>
    </row>
    <row r="75" spans="1:15" s="4" customFormat="1" ht="150" x14ac:dyDescent="0.25">
      <c r="A75" s="74">
        <f>SUBTOTAL(3,$B$3:B75)*1</f>
        <v>73</v>
      </c>
      <c r="B75" s="60" t="s">
        <v>109</v>
      </c>
      <c r="C75" s="60" t="s">
        <v>1326</v>
      </c>
      <c r="D75" s="60" t="s">
        <v>1231</v>
      </c>
      <c r="E75" s="60" t="s">
        <v>108</v>
      </c>
      <c r="F75" s="64" t="s">
        <v>1557</v>
      </c>
      <c r="G75" s="65">
        <v>44900</v>
      </c>
      <c r="H75" s="57" t="s">
        <v>282</v>
      </c>
      <c r="I75" s="57" t="s">
        <v>283</v>
      </c>
      <c r="J75" s="57" t="s">
        <v>284</v>
      </c>
      <c r="K75" s="60" t="s">
        <v>240</v>
      </c>
      <c r="L75" s="69" t="s">
        <v>1403</v>
      </c>
      <c r="M75" s="61" t="s">
        <v>9</v>
      </c>
      <c r="N75" s="61" t="s">
        <v>1327</v>
      </c>
      <c r="O75" s="27" t="s">
        <v>1672</v>
      </c>
    </row>
    <row r="76" spans="1:15" s="4" customFormat="1" ht="195" x14ac:dyDescent="0.25">
      <c r="A76" s="74">
        <f>SUBTOTAL(3,$B$3:B76)*1</f>
        <v>74</v>
      </c>
      <c r="B76" s="60" t="s">
        <v>111</v>
      </c>
      <c r="C76" s="60" t="s">
        <v>1327</v>
      </c>
      <c r="D76" s="60" t="s">
        <v>1231</v>
      </c>
      <c r="E76" s="60" t="s">
        <v>1470</v>
      </c>
      <c r="F76" s="64" t="s">
        <v>1557</v>
      </c>
      <c r="G76" s="65">
        <v>44900</v>
      </c>
      <c r="H76" s="57" t="s">
        <v>1456</v>
      </c>
      <c r="I76" s="57" t="s">
        <v>1477</v>
      </c>
      <c r="J76" s="57" t="s">
        <v>1280</v>
      </c>
      <c r="K76" s="60" t="s">
        <v>240</v>
      </c>
      <c r="L76" s="69" t="s">
        <v>1359</v>
      </c>
      <c r="M76" s="61" t="s">
        <v>8</v>
      </c>
      <c r="N76" s="62" t="s">
        <v>1326</v>
      </c>
      <c r="O76" s="27" t="s">
        <v>1581</v>
      </c>
    </row>
    <row r="77" spans="1:15" s="4" customFormat="1" ht="150" x14ac:dyDescent="0.25">
      <c r="A77" s="74">
        <f>SUBTOTAL(3,$B$3:B77)*1</f>
        <v>75</v>
      </c>
      <c r="B77" s="60" t="s">
        <v>113</v>
      </c>
      <c r="C77" s="60" t="s">
        <v>1327</v>
      </c>
      <c r="D77" s="60" t="s">
        <v>1231</v>
      </c>
      <c r="E77" s="60" t="s">
        <v>1471</v>
      </c>
      <c r="F77" s="64" t="s">
        <v>1557</v>
      </c>
      <c r="G77" s="65">
        <v>44900</v>
      </c>
      <c r="H77" s="57" t="s">
        <v>1455</v>
      </c>
      <c r="I77" s="57" t="s">
        <v>1478</v>
      </c>
      <c r="J77" s="57" t="s">
        <v>1281</v>
      </c>
      <c r="K77" s="60" t="s">
        <v>240</v>
      </c>
      <c r="L77" s="69" t="s">
        <v>1359</v>
      </c>
      <c r="M77" s="61" t="s">
        <v>8</v>
      </c>
      <c r="N77" s="62" t="s">
        <v>1326</v>
      </c>
      <c r="O77" s="27" t="s">
        <v>1582</v>
      </c>
    </row>
    <row r="78" spans="1:15" s="4" customFormat="1" ht="120" x14ac:dyDescent="0.25">
      <c r="A78" s="74">
        <f>SUBTOTAL(3,$B$3:B78)*1</f>
        <v>76</v>
      </c>
      <c r="B78" s="60" t="s">
        <v>1046</v>
      </c>
      <c r="C78" s="60" t="s">
        <v>1327</v>
      </c>
      <c r="D78" s="60" t="s">
        <v>1231</v>
      </c>
      <c r="E78" s="60" t="s">
        <v>1471</v>
      </c>
      <c r="F78" s="64" t="s">
        <v>1557</v>
      </c>
      <c r="G78" s="65">
        <v>44900</v>
      </c>
      <c r="H78" s="57" t="s">
        <v>1456</v>
      </c>
      <c r="I78" s="57" t="s">
        <v>1479</v>
      </c>
      <c r="J78" s="57" t="s">
        <v>1282</v>
      </c>
      <c r="K78" s="60" t="s">
        <v>240</v>
      </c>
      <c r="L78" s="69" t="s">
        <v>1359</v>
      </c>
      <c r="M78" s="61" t="s">
        <v>8</v>
      </c>
      <c r="N78" s="62" t="s">
        <v>1326</v>
      </c>
      <c r="O78" s="27" t="s">
        <v>1583</v>
      </c>
    </row>
    <row r="79" spans="1:15" s="4" customFormat="1" ht="120" x14ac:dyDescent="0.25">
      <c r="A79" s="74">
        <f>SUBTOTAL(3,$B$3:B79)*1</f>
        <v>77</v>
      </c>
      <c r="B79" s="60" t="s">
        <v>1178</v>
      </c>
      <c r="C79" s="60" t="s">
        <v>1327</v>
      </c>
      <c r="D79" s="60" t="s">
        <v>1231</v>
      </c>
      <c r="E79" s="60" t="s">
        <v>1471</v>
      </c>
      <c r="F79" s="64" t="s">
        <v>1557</v>
      </c>
      <c r="G79" s="65">
        <v>44900</v>
      </c>
      <c r="H79" s="57" t="s">
        <v>1455</v>
      </c>
      <c r="I79" s="57" t="s">
        <v>1480</v>
      </c>
      <c r="J79" s="57" t="s">
        <v>1283</v>
      </c>
      <c r="K79" s="60" t="s">
        <v>240</v>
      </c>
      <c r="L79" s="69" t="s">
        <v>1359</v>
      </c>
      <c r="M79" s="61" t="s">
        <v>8</v>
      </c>
      <c r="N79" s="62" t="s">
        <v>1326</v>
      </c>
      <c r="O79" s="27" t="s">
        <v>1584</v>
      </c>
    </row>
    <row r="80" spans="1:15" s="51" customFormat="1" ht="180" x14ac:dyDescent="0.25">
      <c r="A80" s="63">
        <f>SUBTOTAL(3,$B$3:B80)*1</f>
        <v>78</v>
      </c>
      <c r="B80" s="60" t="s">
        <v>114</v>
      </c>
      <c r="C80" s="60" t="s">
        <v>1327</v>
      </c>
      <c r="D80" s="60" t="s">
        <v>1231</v>
      </c>
      <c r="E80" s="60" t="s">
        <v>1471</v>
      </c>
      <c r="F80" s="64" t="s">
        <v>1557</v>
      </c>
      <c r="G80" s="65">
        <v>44900</v>
      </c>
      <c r="H80" s="57" t="s">
        <v>115</v>
      </c>
      <c r="I80" s="57" t="s">
        <v>1278</v>
      </c>
      <c r="J80" s="57" t="s">
        <v>1279</v>
      </c>
      <c r="K80" s="60" t="s">
        <v>240</v>
      </c>
      <c r="L80" s="69" t="s">
        <v>1359</v>
      </c>
      <c r="M80" s="62" t="s">
        <v>8</v>
      </c>
      <c r="N80" s="62" t="s">
        <v>1326</v>
      </c>
      <c r="O80" s="30" t="s">
        <v>1585</v>
      </c>
    </row>
    <row r="81" spans="1:15" s="4" customFormat="1" ht="150" x14ac:dyDescent="0.25">
      <c r="A81" s="74">
        <f>SUBTOTAL(3,$B$3:B81)*1</f>
        <v>79</v>
      </c>
      <c r="B81" s="60" t="s">
        <v>116</v>
      </c>
      <c r="C81" s="60" t="s">
        <v>1326</v>
      </c>
      <c r="D81" s="60" t="s">
        <v>1232</v>
      </c>
      <c r="E81" s="60" t="s">
        <v>285</v>
      </c>
      <c r="F81" s="64" t="s">
        <v>1557</v>
      </c>
      <c r="G81" s="65">
        <v>44900</v>
      </c>
      <c r="H81" s="57" t="s">
        <v>384</v>
      </c>
      <c r="I81" s="57" t="s">
        <v>385</v>
      </c>
      <c r="J81" s="57" t="s">
        <v>386</v>
      </c>
      <c r="K81" s="60" t="s">
        <v>207</v>
      </c>
      <c r="L81" s="69" t="s">
        <v>1359</v>
      </c>
      <c r="M81" s="61" t="s">
        <v>9</v>
      </c>
      <c r="N81" s="62" t="s">
        <v>1326</v>
      </c>
      <c r="O81" s="27" t="s">
        <v>1673</v>
      </c>
    </row>
    <row r="82" spans="1:15" s="4" customFormat="1" ht="150" x14ac:dyDescent="0.25">
      <c r="A82" s="74">
        <f>SUBTOTAL(3,$B$3:B82)*1</f>
        <v>80</v>
      </c>
      <c r="B82" s="60" t="s">
        <v>117</v>
      </c>
      <c r="C82" s="60" t="s">
        <v>1326</v>
      </c>
      <c r="D82" s="60" t="s">
        <v>1233</v>
      </c>
      <c r="E82" s="60" t="s">
        <v>286</v>
      </c>
      <c r="F82" s="64" t="s">
        <v>1557</v>
      </c>
      <c r="G82" s="65">
        <v>44900</v>
      </c>
      <c r="H82" s="57" t="s">
        <v>387</v>
      </c>
      <c r="I82" s="57" t="s">
        <v>388</v>
      </c>
      <c r="J82" s="57" t="s">
        <v>389</v>
      </c>
      <c r="K82" s="60" t="s">
        <v>207</v>
      </c>
      <c r="L82" s="69" t="s">
        <v>1359</v>
      </c>
      <c r="M82" s="61" t="s">
        <v>9</v>
      </c>
      <c r="N82" s="62" t="s">
        <v>1326</v>
      </c>
      <c r="O82" s="27" t="s">
        <v>1673</v>
      </c>
    </row>
    <row r="83" spans="1:15" s="4" customFormat="1" ht="165" x14ac:dyDescent="0.25">
      <c r="A83" s="74">
        <f>SUBTOTAL(3,$B$3:B83)*1</f>
        <v>81</v>
      </c>
      <c r="B83" s="60" t="s">
        <v>118</v>
      </c>
      <c r="C83" s="60" t="s">
        <v>1326</v>
      </c>
      <c r="D83" s="60" t="s">
        <v>1234</v>
      </c>
      <c r="E83" s="60" t="s">
        <v>287</v>
      </c>
      <c r="F83" s="64" t="s">
        <v>1557</v>
      </c>
      <c r="G83" s="65">
        <v>44900</v>
      </c>
      <c r="H83" s="57" t="s">
        <v>1405</v>
      </c>
      <c r="I83" s="57" t="s">
        <v>1406</v>
      </c>
      <c r="J83" s="57" t="s">
        <v>288</v>
      </c>
      <c r="K83" s="60" t="s">
        <v>207</v>
      </c>
      <c r="L83" s="68" t="s">
        <v>1404</v>
      </c>
      <c r="M83" s="61" t="s">
        <v>9</v>
      </c>
      <c r="N83" s="62" t="s">
        <v>1326</v>
      </c>
      <c r="O83" s="27" t="s">
        <v>1674</v>
      </c>
    </row>
    <row r="84" spans="1:15" s="4" customFormat="1" ht="150" x14ac:dyDescent="0.25">
      <c r="A84" s="74">
        <f>SUBTOTAL(3,$B$3:B84)*1</f>
        <v>82</v>
      </c>
      <c r="B84" s="60" t="s">
        <v>289</v>
      </c>
      <c r="C84" s="60" t="s">
        <v>1326</v>
      </c>
      <c r="D84" s="60" t="s">
        <v>1234</v>
      </c>
      <c r="E84" s="60" t="s">
        <v>287</v>
      </c>
      <c r="F84" s="64" t="s">
        <v>1557</v>
      </c>
      <c r="G84" s="65">
        <v>44900</v>
      </c>
      <c r="H84" s="57" t="s">
        <v>290</v>
      </c>
      <c r="I84" s="57" t="s">
        <v>291</v>
      </c>
      <c r="J84" s="57" t="s">
        <v>278</v>
      </c>
      <c r="K84" s="60" t="s">
        <v>207</v>
      </c>
      <c r="L84" s="68" t="s">
        <v>1407</v>
      </c>
      <c r="M84" s="61" t="s">
        <v>9</v>
      </c>
      <c r="N84" s="61" t="s">
        <v>1327</v>
      </c>
      <c r="O84" s="27" t="s">
        <v>1675</v>
      </c>
    </row>
    <row r="85" spans="1:15" s="4" customFormat="1" ht="165" x14ac:dyDescent="0.25">
      <c r="A85" s="74">
        <f>SUBTOTAL(3,$B$3:B85)*1</f>
        <v>83</v>
      </c>
      <c r="B85" s="60" t="s">
        <v>1258</v>
      </c>
      <c r="C85" s="60" t="s">
        <v>1326</v>
      </c>
      <c r="D85" s="60" t="s">
        <v>1234</v>
      </c>
      <c r="E85" s="60" t="s">
        <v>1259</v>
      </c>
      <c r="F85" s="64" t="s">
        <v>1557</v>
      </c>
      <c r="G85" s="65">
        <v>44900</v>
      </c>
      <c r="H85" s="57" t="s">
        <v>487</v>
      </c>
      <c r="I85" s="57" t="s">
        <v>1408</v>
      </c>
      <c r="J85" s="57" t="s">
        <v>1409</v>
      </c>
      <c r="K85" s="60" t="s">
        <v>266</v>
      </c>
      <c r="L85" s="68" t="s">
        <v>1400</v>
      </c>
      <c r="M85" s="61" t="s">
        <v>9</v>
      </c>
      <c r="N85" s="62" t="s">
        <v>1326</v>
      </c>
      <c r="O85" s="27" t="s">
        <v>1676</v>
      </c>
    </row>
    <row r="86" spans="1:15" s="4" customFormat="1" ht="135" x14ac:dyDescent="0.25">
      <c r="A86" s="74">
        <f>SUBTOTAL(3,$B$3:B86)*1</f>
        <v>84</v>
      </c>
      <c r="B86" s="60" t="s">
        <v>122</v>
      </c>
      <c r="C86" s="60" t="s">
        <v>1326</v>
      </c>
      <c r="D86" s="60" t="s">
        <v>1235</v>
      </c>
      <c r="E86" s="60" t="s">
        <v>121</v>
      </c>
      <c r="F86" s="64" t="s">
        <v>1557</v>
      </c>
      <c r="G86" s="65">
        <v>44900</v>
      </c>
      <c r="H86" s="57" t="s">
        <v>360</v>
      </c>
      <c r="I86" s="57" t="s">
        <v>361</v>
      </c>
      <c r="J86" s="60" t="s">
        <v>15</v>
      </c>
      <c r="K86" s="60" t="s">
        <v>165</v>
      </c>
      <c r="L86" s="68" t="s">
        <v>408</v>
      </c>
      <c r="M86" s="61" t="s">
        <v>9</v>
      </c>
      <c r="N86" s="62" t="s">
        <v>1326</v>
      </c>
      <c r="O86" s="27" t="s">
        <v>1677</v>
      </c>
    </row>
    <row r="87" spans="1:15" s="4" customFormat="1" ht="135" x14ac:dyDescent="0.25">
      <c r="A87" s="74">
        <f>SUBTOTAL(3,$B$3:B87)*1</f>
        <v>85</v>
      </c>
      <c r="B87" s="60" t="s">
        <v>124</v>
      </c>
      <c r="C87" s="60" t="s">
        <v>1326</v>
      </c>
      <c r="D87" s="60" t="s">
        <v>1235</v>
      </c>
      <c r="E87" s="60" t="s">
        <v>123</v>
      </c>
      <c r="F87" s="64" t="s">
        <v>1557</v>
      </c>
      <c r="G87" s="65">
        <v>44900</v>
      </c>
      <c r="H87" s="57" t="s">
        <v>362</v>
      </c>
      <c r="I87" s="57" t="s">
        <v>363</v>
      </c>
      <c r="J87" s="60" t="s">
        <v>15</v>
      </c>
      <c r="K87" s="60" t="s">
        <v>165</v>
      </c>
      <c r="L87" s="68" t="s">
        <v>408</v>
      </c>
      <c r="M87" s="61" t="s">
        <v>9</v>
      </c>
      <c r="N87" s="62" t="s">
        <v>1326</v>
      </c>
      <c r="O87" s="27" t="s">
        <v>1678</v>
      </c>
    </row>
    <row r="88" spans="1:15" s="51" customFormat="1" ht="180" x14ac:dyDescent="0.25">
      <c r="A88" s="63">
        <f>SUBTOTAL(3,$B$3:B88)*1</f>
        <v>86</v>
      </c>
      <c r="B88" s="60" t="s">
        <v>126</v>
      </c>
      <c r="C88" s="60" t="s">
        <v>1327</v>
      </c>
      <c r="D88" s="60" t="s">
        <v>1236</v>
      </c>
      <c r="E88" s="60" t="s">
        <v>125</v>
      </c>
      <c r="F88" s="64" t="s">
        <v>1557</v>
      </c>
      <c r="G88" s="65">
        <v>44900</v>
      </c>
      <c r="H88" s="57" t="s">
        <v>1457</v>
      </c>
      <c r="I88" s="57" t="s">
        <v>1284</v>
      </c>
      <c r="J88" s="57" t="s">
        <v>1285</v>
      </c>
      <c r="K88" s="60" t="s">
        <v>231</v>
      </c>
      <c r="L88" s="69" t="s">
        <v>1359</v>
      </c>
      <c r="M88" s="62" t="s">
        <v>8</v>
      </c>
      <c r="N88" s="62" t="s">
        <v>1326</v>
      </c>
      <c r="O88" s="30" t="s">
        <v>1586</v>
      </c>
    </row>
    <row r="89" spans="1:15" s="4" customFormat="1" ht="195" x14ac:dyDescent="0.25">
      <c r="A89" s="74">
        <f>SUBTOTAL(3,$B$3:B89)*1</f>
        <v>87</v>
      </c>
      <c r="B89" s="60" t="s">
        <v>127</v>
      </c>
      <c r="C89" s="60" t="s">
        <v>1327</v>
      </c>
      <c r="D89" s="60" t="s">
        <v>1236</v>
      </c>
      <c r="E89" s="60" t="s">
        <v>125</v>
      </c>
      <c r="F89" s="64" t="s">
        <v>1557</v>
      </c>
      <c r="G89" s="65">
        <v>44900</v>
      </c>
      <c r="H89" s="57" t="s">
        <v>1179</v>
      </c>
      <c r="I89" s="57" t="s">
        <v>1489</v>
      </c>
      <c r="J89" s="57" t="s">
        <v>1286</v>
      </c>
      <c r="K89" s="60" t="s">
        <v>231</v>
      </c>
      <c r="L89" s="69" t="s">
        <v>1359</v>
      </c>
      <c r="M89" s="61" t="s">
        <v>8</v>
      </c>
      <c r="N89" s="62" t="s">
        <v>1326</v>
      </c>
      <c r="O89" s="27" t="s">
        <v>1587</v>
      </c>
    </row>
    <row r="90" spans="1:15" s="4" customFormat="1" ht="195" x14ac:dyDescent="0.25">
      <c r="A90" s="74">
        <f>SUBTOTAL(3,$B$3:B90)*1</f>
        <v>88</v>
      </c>
      <c r="B90" s="60" t="s">
        <v>129</v>
      </c>
      <c r="C90" s="60" t="s">
        <v>1327</v>
      </c>
      <c r="D90" s="60" t="s">
        <v>1236</v>
      </c>
      <c r="E90" s="60" t="s">
        <v>125</v>
      </c>
      <c r="F90" s="64" t="s">
        <v>1557</v>
      </c>
      <c r="G90" s="65">
        <v>44900</v>
      </c>
      <c r="H90" s="57" t="s">
        <v>1180</v>
      </c>
      <c r="I90" s="57" t="s">
        <v>1490</v>
      </c>
      <c r="J90" s="57" t="s">
        <v>1287</v>
      </c>
      <c r="K90" s="60" t="s">
        <v>231</v>
      </c>
      <c r="L90" s="69" t="s">
        <v>1359</v>
      </c>
      <c r="M90" s="61" t="s">
        <v>8</v>
      </c>
      <c r="N90" s="62" t="s">
        <v>1326</v>
      </c>
      <c r="O90" s="27" t="s">
        <v>1588</v>
      </c>
    </row>
    <row r="91" spans="1:15" s="4" customFormat="1" ht="135" x14ac:dyDescent="0.25">
      <c r="A91" s="74">
        <f>SUBTOTAL(3,$B$3:B91)*1</f>
        <v>89</v>
      </c>
      <c r="B91" s="60" t="s">
        <v>1055</v>
      </c>
      <c r="C91" s="60" t="s">
        <v>1327</v>
      </c>
      <c r="D91" s="60" t="s">
        <v>1236</v>
      </c>
      <c r="E91" s="60" t="s">
        <v>125</v>
      </c>
      <c r="F91" s="64" t="s">
        <v>1557</v>
      </c>
      <c r="G91" s="65">
        <v>44900</v>
      </c>
      <c r="H91" s="57" t="s">
        <v>1179</v>
      </c>
      <c r="I91" s="57" t="s">
        <v>1491</v>
      </c>
      <c r="J91" s="57" t="s">
        <v>1504</v>
      </c>
      <c r="K91" s="60" t="s">
        <v>231</v>
      </c>
      <c r="L91" s="69" t="s">
        <v>1359</v>
      </c>
      <c r="M91" s="61" t="s">
        <v>8</v>
      </c>
      <c r="N91" s="62" t="s">
        <v>1326</v>
      </c>
      <c r="O91" s="27" t="s">
        <v>1589</v>
      </c>
    </row>
    <row r="92" spans="1:15" s="4" customFormat="1" ht="120" x14ac:dyDescent="0.25">
      <c r="A92" s="74">
        <f>SUBTOTAL(3,$B$3:B92)*1</f>
        <v>90</v>
      </c>
      <c r="B92" s="60" t="s">
        <v>1181</v>
      </c>
      <c r="C92" s="60" t="s">
        <v>1327</v>
      </c>
      <c r="D92" s="60" t="s">
        <v>1236</v>
      </c>
      <c r="E92" s="60" t="s">
        <v>125</v>
      </c>
      <c r="F92" s="64" t="s">
        <v>1557</v>
      </c>
      <c r="G92" s="65">
        <v>44900</v>
      </c>
      <c r="H92" s="57" t="s">
        <v>1180</v>
      </c>
      <c r="I92" s="57" t="s">
        <v>1492</v>
      </c>
      <c r="J92" s="57" t="s">
        <v>1505</v>
      </c>
      <c r="K92" s="60" t="s">
        <v>231</v>
      </c>
      <c r="L92" s="69" t="s">
        <v>1359</v>
      </c>
      <c r="M92" s="61" t="s">
        <v>8</v>
      </c>
      <c r="N92" s="62" t="s">
        <v>1326</v>
      </c>
      <c r="O92" s="27" t="s">
        <v>1590</v>
      </c>
    </row>
    <row r="93" spans="1:15" s="4" customFormat="1" ht="165" x14ac:dyDescent="0.25">
      <c r="A93" s="74">
        <f>SUBTOTAL(3,$B$3:B93)*1</f>
        <v>91</v>
      </c>
      <c r="B93" s="60" t="s">
        <v>130</v>
      </c>
      <c r="C93" s="60" t="s">
        <v>1326</v>
      </c>
      <c r="D93" s="60" t="s">
        <v>1236</v>
      </c>
      <c r="E93" s="60" t="s">
        <v>1506</v>
      </c>
      <c r="F93" s="64" t="s">
        <v>1557</v>
      </c>
      <c r="G93" s="65">
        <v>44900</v>
      </c>
      <c r="H93" s="57" t="s">
        <v>1493</v>
      </c>
      <c r="I93" s="57" t="s">
        <v>1494</v>
      </c>
      <c r="J93" s="57" t="s">
        <v>1495</v>
      </c>
      <c r="K93" s="60" t="s">
        <v>1510</v>
      </c>
      <c r="L93" s="69" t="s">
        <v>1410</v>
      </c>
      <c r="M93" s="61" t="s">
        <v>9</v>
      </c>
      <c r="N93" s="61" t="s">
        <v>1327</v>
      </c>
      <c r="O93" s="27" t="s">
        <v>1679</v>
      </c>
    </row>
    <row r="94" spans="1:15" s="4" customFormat="1" ht="135" x14ac:dyDescent="0.25">
      <c r="A94" s="74">
        <f>SUBTOTAL(3,$B$3:B94)*1</f>
        <v>92</v>
      </c>
      <c r="B94" s="60" t="s">
        <v>132</v>
      </c>
      <c r="C94" s="60" t="s">
        <v>1326</v>
      </c>
      <c r="D94" s="60" t="s">
        <v>1236</v>
      </c>
      <c r="E94" s="60" t="s">
        <v>131</v>
      </c>
      <c r="F94" s="64" t="s">
        <v>1557</v>
      </c>
      <c r="G94" s="65">
        <v>44900</v>
      </c>
      <c r="H94" s="57" t="s">
        <v>133</v>
      </c>
      <c r="I94" s="57" t="s">
        <v>364</v>
      </c>
      <c r="J94" s="57" t="s">
        <v>281</v>
      </c>
      <c r="K94" s="60" t="s">
        <v>1458</v>
      </c>
      <c r="L94" s="69" t="s">
        <v>1496</v>
      </c>
      <c r="M94" s="61" t="s">
        <v>9</v>
      </c>
      <c r="N94" s="61" t="s">
        <v>1327</v>
      </c>
      <c r="O94" s="27" t="s">
        <v>1680</v>
      </c>
    </row>
    <row r="95" spans="1:15" s="4" customFormat="1" ht="120" x14ac:dyDescent="0.25">
      <c r="A95" s="74">
        <f>SUBTOTAL(3,$B$3:B95)*1</f>
        <v>93</v>
      </c>
      <c r="B95" s="60" t="s">
        <v>396</v>
      </c>
      <c r="C95" s="60" t="s">
        <v>1326</v>
      </c>
      <c r="D95" s="60" t="s">
        <v>1236</v>
      </c>
      <c r="E95" s="60" t="s">
        <v>1221</v>
      </c>
      <c r="F95" s="64" t="s">
        <v>1557</v>
      </c>
      <c r="G95" s="65">
        <v>44900</v>
      </c>
      <c r="H95" s="57" t="s">
        <v>355</v>
      </c>
      <c r="I95" s="57" t="s">
        <v>356</v>
      </c>
      <c r="J95" s="57" t="s">
        <v>357</v>
      </c>
      <c r="K95" s="60" t="s">
        <v>215</v>
      </c>
      <c r="L95" s="69" t="s">
        <v>1411</v>
      </c>
      <c r="M95" s="61" t="s">
        <v>9</v>
      </c>
      <c r="N95" s="61" t="s">
        <v>1327</v>
      </c>
      <c r="O95" s="27" t="s">
        <v>1681</v>
      </c>
    </row>
    <row r="96" spans="1:15" s="4" customFormat="1" ht="180" x14ac:dyDescent="0.25">
      <c r="A96" s="74">
        <f>SUBTOTAL(3,$B$3:B96)*1</f>
        <v>94</v>
      </c>
      <c r="B96" s="60" t="s">
        <v>135</v>
      </c>
      <c r="C96" s="60" t="s">
        <v>1326</v>
      </c>
      <c r="D96" s="60" t="s">
        <v>1237</v>
      </c>
      <c r="E96" s="60" t="s">
        <v>134</v>
      </c>
      <c r="F96" s="64" t="s">
        <v>1557</v>
      </c>
      <c r="G96" s="65">
        <v>44900</v>
      </c>
      <c r="H96" s="57" t="s">
        <v>298</v>
      </c>
      <c r="I96" s="57" t="s">
        <v>1412</v>
      </c>
      <c r="J96" s="57" t="s">
        <v>1413</v>
      </c>
      <c r="K96" s="60" t="s">
        <v>207</v>
      </c>
      <c r="L96" s="69" t="s">
        <v>1414</v>
      </c>
      <c r="M96" s="61" t="s">
        <v>9</v>
      </c>
      <c r="N96" s="61" t="s">
        <v>1327</v>
      </c>
      <c r="O96" s="27" t="s">
        <v>1682</v>
      </c>
    </row>
    <row r="97" spans="1:15" s="4" customFormat="1" ht="135" x14ac:dyDescent="0.25">
      <c r="A97" s="74">
        <f>SUBTOTAL(3,$B$3:B97)*1</f>
        <v>95</v>
      </c>
      <c r="B97" s="60" t="s">
        <v>352</v>
      </c>
      <c r="C97" s="60" t="s">
        <v>1326</v>
      </c>
      <c r="D97" s="60" t="s">
        <v>1237</v>
      </c>
      <c r="E97" s="60" t="s">
        <v>1222</v>
      </c>
      <c r="F97" s="64" t="s">
        <v>1557</v>
      </c>
      <c r="G97" s="65">
        <v>44900</v>
      </c>
      <c r="H97" s="57" t="s">
        <v>75</v>
      </c>
      <c r="I97" s="57" t="s">
        <v>351</v>
      </c>
      <c r="J97" s="57" t="s">
        <v>350</v>
      </c>
      <c r="K97" s="60" t="s">
        <v>207</v>
      </c>
      <c r="L97" s="69" t="s">
        <v>1359</v>
      </c>
      <c r="M97" s="62" t="s">
        <v>8</v>
      </c>
      <c r="N97" s="62" t="s">
        <v>1326</v>
      </c>
      <c r="O97" s="30" t="s">
        <v>1683</v>
      </c>
    </row>
    <row r="98" spans="1:15" s="4" customFormat="1" ht="135" x14ac:dyDescent="0.25">
      <c r="A98" s="74">
        <f>SUBTOTAL(3,$B$3:B98)*1</f>
        <v>96</v>
      </c>
      <c r="B98" s="60" t="s">
        <v>137</v>
      </c>
      <c r="C98" s="60" t="s">
        <v>1326</v>
      </c>
      <c r="D98" s="60" t="s">
        <v>1238</v>
      </c>
      <c r="E98" s="60" t="s">
        <v>136</v>
      </c>
      <c r="F98" s="64" t="s">
        <v>1557</v>
      </c>
      <c r="G98" s="65">
        <v>44900</v>
      </c>
      <c r="H98" s="57" t="s">
        <v>1210</v>
      </c>
      <c r="I98" s="57" t="s">
        <v>1211</v>
      </c>
      <c r="J98" s="57" t="s">
        <v>1212</v>
      </c>
      <c r="K98" s="60" t="s">
        <v>452</v>
      </c>
      <c r="L98" s="69" t="s">
        <v>1415</v>
      </c>
      <c r="M98" s="61" t="s">
        <v>9</v>
      </c>
      <c r="N98" s="62" t="s">
        <v>1326</v>
      </c>
      <c r="O98" s="27" t="s">
        <v>1684</v>
      </c>
    </row>
    <row r="99" spans="1:15" s="4" customFormat="1" ht="204.75" x14ac:dyDescent="0.25">
      <c r="A99" s="74">
        <f>SUBTOTAL(3,$B$3:B99)*1</f>
        <v>97</v>
      </c>
      <c r="B99" s="60" t="s">
        <v>138</v>
      </c>
      <c r="C99" s="60" t="s">
        <v>1326</v>
      </c>
      <c r="D99" s="60" t="s">
        <v>1238</v>
      </c>
      <c r="E99" s="60" t="s">
        <v>1508</v>
      </c>
      <c r="F99" s="64" t="s">
        <v>1557</v>
      </c>
      <c r="G99" s="65">
        <v>44900</v>
      </c>
      <c r="H99" s="57" t="s">
        <v>1288</v>
      </c>
      <c r="I99" s="57" t="s">
        <v>425</v>
      </c>
      <c r="J99" s="60" t="s">
        <v>15</v>
      </c>
      <c r="K99" s="60" t="s">
        <v>1416</v>
      </c>
      <c r="L99" s="69">
        <v>17</v>
      </c>
      <c r="M99" s="61" t="s">
        <v>9</v>
      </c>
      <c r="N99" s="62" t="s">
        <v>1326</v>
      </c>
      <c r="O99" s="27" t="s">
        <v>1685</v>
      </c>
    </row>
    <row r="100" spans="1:15" s="51" customFormat="1" ht="180" x14ac:dyDescent="0.25">
      <c r="A100" s="63">
        <f>SUBTOTAL(3,$B$3:B100)*1</f>
        <v>98</v>
      </c>
      <c r="B100" s="60" t="s">
        <v>140</v>
      </c>
      <c r="C100" s="60" t="s">
        <v>1326</v>
      </c>
      <c r="D100" s="60" t="s">
        <v>1238</v>
      </c>
      <c r="E100" s="60" t="s">
        <v>139</v>
      </c>
      <c r="F100" s="64" t="s">
        <v>1557</v>
      </c>
      <c r="G100" s="65">
        <v>44900</v>
      </c>
      <c r="H100" s="57" t="s">
        <v>1317</v>
      </c>
      <c r="I100" s="57" t="s">
        <v>1289</v>
      </c>
      <c r="J100" s="57" t="s">
        <v>1290</v>
      </c>
      <c r="K100" s="60" t="s">
        <v>456</v>
      </c>
      <c r="L100" s="69" t="s">
        <v>1417</v>
      </c>
      <c r="M100" s="62" t="s">
        <v>9</v>
      </c>
      <c r="N100" s="62" t="s">
        <v>1327</v>
      </c>
      <c r="O100" s="30" t="s">
        <v>1686</v>
      </c>
    </row>
    <row r="101" spans="1:15" s="4" customFormat="1" ht="150" x14ac:dyDescent="0.25">
      <c r="A101" s="74">
        <f>SUBTOTAL(3,$B$3:B101)*1</f>
        <v>99</v>
      </c>
      <c r="B101" s="60" t="s">
        <v>141</v>
      </c>
      <c r="C101" s="60" t="s">
        <v>1327</v>
      </c>
      <c r="D101" s="60" t="s">
        <v>1238</v>
      </c>
      <c r="E101" s="60" t="s">
        <v>296</v>
      </c>
      <c r="F101" s="64" t="s">
        <v>1557</v>
      </c>
      <c r="G101" s="65">
        <v>44900</v>
      </c>
      <c r="H101" s="57" t="s">
        <v>490</v>
      </c>
      <c r="I101" s="57" t="s">
        <v>301</v>
      </c>
      <c r="J101" s="57" t="s">
        <v>302</v>
      </c>
      <c r="K101" s="60" t="s">
        <v>447</v>
      </c>
      <c r="L101" s="69" t="s">
        <v>406</v>
      </c>
      <c r="M101" s="61" t="s">
        <v>9</v>
      </c>
      <c r="N101" s="61" t="s">
        <v>1327</v>
      </c>
      <c r="O101" s="27" t="s">
        <v>1591</v>
      </c>
    </row>
    <row r="102" spans="1:15" s="4" customFormat="1" ht="150" x14ac:dyDescent="0.25">
      <c r="A102" s="74">
        <f>SUBTOTAL(3,$B$3:B102)*1</f>
        <v>100</v>
      </c>
      <c r="B102" s="60" t="s">
        <v>143</v>
      </c>
      <c r="C102" s="60" t="s">
        <v>1326</v>
      </c>
      <c r="D102" s="60" t="s">
        <v>1239</v>
      </c>
      <c r="E102" s="60" t="s">
        <v>142</v>
      </c>
      <c r="F102" s="64" t="s">
        <v>1557</v>
      </c>
      <c r="G102" s="65">
        <v>44900</v>
      </c>
      <c r="H102" s="57" t="s">
        <v>303</v>
      </c>
      <c r="I102" s="57" t="s">
        <v>304</v>
      </c>
      <c r="J102" s="57" t="s">
        <v>305</v>
      </c>
      <c r="K102" s="60" t="s">
        <v>240</v>
      </c>
      <c r="L102" s="68" t="s">
        <v>401</v>
      </c>
      <c r="M102" s="61" t="s">
        <v>9</v>
      </c>
      <c r="N102" s="62" t="s">
        <v>1326</v>
      </c>
      <c r="O102" s="27" t="s">
        <v>1687</v>
      </c>
    </row>
    <row r="103" spans="1:15" s="4" customFormat="1" ht="165" x14ac:dyDescent="0.25">
      <c r="A103" s="74">
        <f>SUBTOTAL(3,$B$3:B103)*1</f>
        <v>101</v>
      </c>
      <c r="B103" s="60" t="s">
        <v>145</v>
      </c>
      <c r="C103" s="60" t="s">
        <v>1326</v>
      </c>
      <c r="D103" s="60" t="s">
        <v>1240</v>
      </c>
      <c r="E103" s="60" t="s">
        <v>144</v>
      </c>
      <c r="F103" s="64" t="s">
        <v>1557</v>
      </c>
      <c r="G103" s="65">
        <v>44900</v>
      </c>
      <c r="H103" s="57" t="s">
        <v>146</v>
      </c>
      <c r="I103" s="57" t="s">
        <v>390</v>
      </c>
      <c r="J103" s="57" t="s">
        <v>391</v>
      </c>
      <c r="K103" s="60" t="s">
        <v>207</v>
      </c>
      <c r="L103" s="68" t="s">
        <v>1359</v>
      </c>
      <c r="M103" s="61" t="s">
        <v>9</v>
      </c>
      <c r="N103" s="62" t="s">
        <v>1326</v>
      </c>
      <c r="O103" s="27" t="s">
        <v>1688</v>
      </c>
    </row>
    <row r="104" spans="1:15" s="4" customFormat="1" ht="150" x14ac:dyDescent="0.25">
      <c r="A104" s="74">
        <f>SUBTOTAL(3,$B$3:B104)*1</f>
        <v>102</v>
      </c>
      <c r="B104" s="60" t="s">
        <v>147</v>
      </c>
      <c r="C104" s="60" t="s">
        <v>1326</v>
      </c>
      <c r="D104" s="60" t="s">
        <v>1240</v>
      </c>
      <c r="E104" s="60" t="s">
        <v>144</v>
      </c>
      <c r="F104" s="64" t="s">
        <v>1557</v>
      </c>
      <c r="G104" s="65">
        <v>44900</v>
      </c>
      <c r="H104" s="57" t="s">
        <v>148</v>
      </c>
      <c r="I104" s="57" t="s">
        <v>392</v>
      </c>
      <c r="J104" s="57" t="s">
        <v>393</v>
      </c>
      <c r="K104" s="60" t="s">
        <v>207</v>
      </c>
      <c r="L104" s="68" t="s">
        <v>1359</v>
      </c>
      <c r="M104" s="61" t="s">
        <v>9</v>
      </c>
      <c r="N104" s="62" t="s">
        <v>1326</v>
      </c>
      <c r="O104" s="27" t="s">
        <v>1689</v>
      </c>
    </row>
    <row r="105" spans="1:15" s="4" customFormat="1" ht="120" x14ac:dyDescent="0.25">
      <c r="A105" s="74">
        <f>SUBTOTAL(3,$B$3:B105)*1</f>
        <v>103</v>
      </c>
      <c r="B105" s="60" t="s">
        <v>150</v>
      </c>
      <c r="C105" s="60" t="s">
        <v>1327</v>
      </c>
      <c r="D105" s="60" t="s">
        <v>1241</v>
      </c>
      <c r="E105" s="60" t="s">
        <v>149</v>
      </c>
      <c r="F105" s="64" t="s">
        <v>1557</v>
      </c>
      <c r="G105" s="65">
        <v>44900</v>
      </c>
      <c r="H105" s="57" t="s">
        <v>151</v>
      </c>
      <c r="I105" s="57" t="s">
        <v>306</v>
      </c>
      <c r="J105" s="57" t="s">
        <v>307</v>
      </c>
      <c r="K105" s="60" t="s">
        <v>456</v>
      </c>
      <c r="L105" s="68" t="s">
        <v>152</v>
      </c>
      <c r="M105" s="61" t="s">
        <v>9</v>
      </c>
      <c r="N105" s="62" t="s">
        <v>1326</v>
      </c>
      <c r="O105" s="27" t="s">
        <v>1592</v>
      </c>
    </row>
    <row r="106" spans="1:15" s="4" customFormat="1" ht="120" x14ac:dyDescent="0.25">
      <c r="A106" s="74">
        <f>SUBTOTAL(3,$B$3:B106)*1</f>
        <v>104</v>
      </c>
      <c r="B106" s="60" t="s">
        <v>153</v>
      </c>
      <c r="C106" s="60" t="s">
        <v>1326</v>
      </c>
      <c r="D106" s="60" t="s">
        <v>1241</v>
      </c>
      <c r="E106" s="60" t="s">
        <v>149</v>
      </c>
      <c r="F106" s="64" t="s">
        <v>1557</v>
      </c>
      <c r="G106" s="65">
        <v>44900</v>
      </c>
      <c r="H106" s="57" t="s">
        <v>308</v>
      </c>
      <c r="I106" s="57" t="s">
        <v>309</v>
      </c>
      <c r="J106" s="57" t="s">
        <v>310</v>
      </c>
      <c r="K106" s="60" t="s">
        <v>215</v>
      </c>
      <c r="L106" s="68">
        <v>19</v>
      </c>
      <c r="M106" s="61" t="s">
        <v>9</v>
      </c>
      <c r="N106" s="62" t="s">
        <v>1326</v>
      </c>
      <c r="O106" s="27" t="s">
        <v>1690</v>
      </c>
    </row>
    <row r="107" spans="1:15" s="4" customFormat="1" ht="165" x14ac:dyDescent="0.25">
      <c r="A107" s="74">
        <f>SUBTOTAL(3,$B$3:B107)*1</f>
        <v>105</v>
      </c>
      <c r="B107" s="60" t="s">
        <v>155</v>
      </c>
      <c r="C107" s="60" t="s">
        <v>1327</v>
      </c>
      <c r="D107" s="60" t="s">
        <v>1242</v>
      </c>
      <c r="E107" s="60" t="s">
        <v>154</v>
      </c>
      <c r="F107" s="64" t="s">
        <v>1557</v>
      </c>
      <c r="G107" s="65">
        <v>44900</v>
      </c>
      <c r="H107" s="57" t="s">
        <v>371</v>
      </c>
      <c r="I107" s="57" t="s">
        <v>1595</v>
      </c>
      <c r="J107" s="57" t="s">
        <v>15</v>
      </c>
      <c r="K107" s="60" t="s">
        <v>165</v>
      </c>
      <c r="L107" s="69" t="s">
        <v>1594</v>
      </c>
      <c r="M107" s="61" t="s">
        <v>9</v>
      </c>
      <c r="N107" s="62" t="s">
        <v>1326</v>
      </c>
      <c r="O107" s="27" t="s">
        <v>1596</v>
      </c>
    </row>
    <row r="108" spans="1:15" s="4" customFormat="1" ht="135" x14ac:dyDescent="0.25">
      <c r="A108" s="74">
        <f>SUBTOTAL(3,$B$3:B108)*1</f>
        <v>106</v>
      </c>
      <c r="B108" s="60" t="s">
        <v>426</v>
      </c>
      <c r="C108" s="60" t="s">
        <v>1326</v>
      </c>
      <c r="D108" s="60" t="s">
        <v>1242</v>
      </c>
      <c r="E108" s="60" t="s">
        <v>154</v>
      </c>
      <c r="F108" s="64" t="s">
        <v>1557</v>
      </c>
      <c r="G108" s="65">
        <v>44900</v>
      </c>
      <c r="H108" s="57" t="s">
        <v>427</v>
      </c>
      <c r="I108" s="57" t="s">
        <v>428</v>
      </c>
      <c r="J108" s="60" t="s">
        <v>15</v>
      </c>
      <c r="K108" s="60" t="s">
        <v>165</v>
      </c>
      <c r="L108" s="69" t="s">
        <v>429</v>
      </c>
      <c r="M108" s="61" t="s">
        <v>9</v>
      </c>
      <c r="N108" s="62" t="s">
        <v>1326</v>
      </c>
      <c r="O108" s="27" t="s">
        <v>1691</v>
      </c>
    </row>
    <row r="109" spans="1:15" s="51" customFormat="1" ht="195" x14ac:dyDescent="0.25">
      <c r="A109" s="63">
        <f>SUBTOTAL(3,$B$3:B109)*1</f>
        <v>107</v>
      </c>
      <c r="B109" s="60" t="s">
        <v>156</v>
      </c>
      <c r="C109" s="60" t="s">
        <v>1326</v>
      </c>
      <c r="D109" s="60" t="s">
        <v>1242</v>
      </c>
      <c r="E109" s="60" t="s">
        <v>154</v>
      </c>
      <c r="F109" s="64" t="s">
        <v>1557</v>
      </c>
      <c r="G109" s="65">
        <v>44900</v>
      </c>
      <c r="H109" s="57" t="s">
        <v>372</v>
      </c>
      <c r="I109" s="57" t="s">
        <v>1418</v>
      </c>
      <c r="J109" s="57" t="s">
        <v>1419</v>
      </c>
      <c r="K109" s="60" t="s">
        <v>215</v>
      </c>
      <c r="L109" s="69" t="s">
        <v>1375</v>
      </c>
      <c r="M109" s="62" t="s">
        <v>8</v>
      </c>
      <c r="N109" s="62" t="s">
        <v>1326</v>
      </c>
      <c r="O109" s="30" t="s">
        <v>1692</v>
      </c>
    </row>
    <row r="110" spans="1:15" s="51" customFormat="1" ht="75" customHeight="1" x14ac:dyDescent="0.25">
      <c r="A110" s="63">
        <f>SUBTOTAL(3,$B$3:B110)*1</f>
        <v>108</v>
      </c>
      <c r="B110" s="60" t="s">
        <v>1309</v>
      </c>
      <c r="C110" s="60" t="s">
        <v>1327</v>
      </c>
      <c r="D110" s="60">
        <v>27</v>
      </c>
      <c r="E110" s="60" t="s">
        <v>154</v>
      </c>
      <c r="F110" s="64" t="s">
        <v>1557</v>
      </c>
      <c r="G110" s="65">
        <v>44900</v>
      </c>
      <c r="H110" s="57" t="s">
        <v>372</v>
      </c>
      <c r="I110" s="57" t="s">
        <v>1420</v>
      </c>
      <c r="J110" s="57" t="s">
        <v>1421</v>
      </c>
      <c r="K110" s="60" t="s">
        <v>1197</v>
      </c>
      <c r="L110" s="69" t="s">
        <v>1375</v>
      </c>
      <c r="M110" s="62" t="s">
        <v>9</v>
      </c>
      <c r="N110" s="62" t="s">
        <v>1327</v>
      </c>
      <c r="O110" s="30" t="s">
        <v>1597</v>
      </c>
    </row>
    <row r="111" spans="1:15" s="4" customFormat="1" ht="150" x14ac:dyDescent="0.25">
      <c r="A111" s="74">
        <f>SUBTOTAL(3,$B$3:B111)*1</f>
        <v>109</v>
      </c>
      <c r="B111" s="60" t="s">
        <v>157</v>
      </c>
      <c r="C111" s="60" t="s">
        <v>1326</v>
      </c>
      <c r="D111" s="60" t="s">
        <v>1242</v>
      </c>
      <c r="E111" s="60" t="s">
        <v>154</v>
      </c>
      <c r="F111" s="64" t="s">
        <v>1557</v>
      </c>
      <c r="G111" s="65">
        <v>44900</v>
      </c>
      <c r="H111" s="57" t="s">
        <v>311</v>
      </c>
      <c r="I111" s="57" t="s">
        <v>312</v>
      </c>
      <c r="J111" s="57" t="s">
        <v>313</v>
      </c>
      <c r="K111" s="60" t="s">
        <v>207</v>
      </c>
      <c r="L111" s="69" t="s">
        <v>1359</v>
      </c>
      <c r="M111" s="61" t="s">
        <v>8</v>
      </c>
      <c r="N111" s="62" t="s">
        <v>1326</v>
      </c>
      <c r="O111" s="27" t="s">
        <v>1693</v>
      </c>
    </row>
    <row r="112" spans="1:15" s="4" customFormat="1" ht="135" x14ac:dyDescent="0.25">
      <c r="A112" s="74">
        <f>SUBTOTAL(3,$B$3:B112)*1</f>
        <v>110</v>
      </c>
      <c r="B112" s="60" t="s">
        <v>491</v>
      </c>
      <c r="C112" s="60" t="s">
        <v>1326</v>
      </c>
      <c r="D112" s="60" t="s">
        <v>1242</v>
      </c>
      <c r="E112" s="60" t="s">
        <v>154</v>
      </c>
      <c r="F112" s="64" t="s">
        <v>1557</v>
      </c>
      <c r="G112" s="65">
        <v>44900</v>
      </c>
      <c r="H112" s="57" t="s">
        <v>492</v>
      </c>
      <c r="I112" s="57" t="s">
        <v>493</v>
      </c>
      <c r="J112" s="60" t="s">
        <v>15</v>
      </c>
      <c r="K112" s="60" t="s">
        <v>165</v>
      </c>
      <c r="L112" s="69" t="s">
        <v>1359</v>
      </c>
      <c r="M112" s="61" t="s">
        <v>8</v>
      </c>
      <c r="N112" s="62" t="s">
        <v>1326</v>
      </c>
      <c r="O112" s="27" t="s">
        <v>1694</v>
      </c>
    </row>
    <row r="113" spans="1:16" s="4" customFormat="1" ht="150" x14ac:dyDescent="0.25">
      <c r="A113" s="74">
        <f>SUBTOTAL(3,$B$3:B113)*1</f>
        <v>111</v>
      </c>
      <c r="B113" s="60" t="s">
        <v>159</v>
      </c>
      <c r="C113" s="60" t="s">
        <v>1326</v>
      </c>
      <c r="D113" s="60" t="s">
        <v>1242</v>
      </c>
      <c r="E113" s="60" t="s">
        <v>154</v>
      </c>
      <c r="F113" s="64" t="s">
        <v>1557</v>
      </c>
      <c r="G113" s="65">
        <v>44900</v>
      </c>
      <c r="H113" s="57" t="s">
        <v>160</v>
      </c>
      <c r="I113" s="57" t="s">
        <v>1423</v>
      </c>
      <c r="J113" s="57" t="s">
        <v>1422</v>
      </c>
      <c r="K113" s="60" t="s">
        <v>1261</v>
      </c>
      <c r="L113" s="69" t="s">
        <v>1359</v>
      </c>
      <c r="M113" s="61" t="s">
        <v>8</v>
      </c>
      <c r="N113" s="62" t="s">
        <v>1326</v>
      </c>
      <c r="O113" s="27" t="s">
        <v>1695</v>
      </c>
    </row>
    <row r="114" spans="1:16" s="4" customFormat="1" ht="165" x14ac:dyDescent="0.25">
      <c r="A114" s="74">
        <f>SUBTOTAL(3,$B$3:B114)*1</f>
        <v>112</v>
      </c>
      <c r="B114" s="60" t="s">
        <v>318</v>
      </c>
      <c r="C114" s="60" t="s">
        <v>1326</v>
      </c>
      <c r="D114" s="60" t="s">
        <v>1242</v>
      </c>
      <c r="E114" s="60" t="s">
        <v>154</v>
      </c>
      <c r="F114" s="64" t="s">
        <v>1557</v>
      </c>
      <c r="G114" s="65">
        <v>44900</v>
      </c>
      <c r="H114" s="57" t="s">
        <v>162</v>
      </c>
      <c r="I114" s="57" t="s">
        <v>1459</v>
      </c>
      <c r="J114" s="57" t="s">
        <v>1460</v>
      </c>
      <c r="K114" s="60" t="s">
        <v>494</v>
      </c>
      <c r="L114" s="69" t="s">
        <v>1359</v>
      </c>
      <c r="M114" s="61" t="s">
        <v>8</v>
      </c>
      <c r="N114" s="62" t="s">
        <v>1326</v>
      </c>
      <c r="O114" s="27" t="s">
        <v>1696</v>
      </c>
    </row>
    <row r="115" spans="1:16" s="4" customFormat="1" ht="135" x14ac:dyDescent="0.25">
      <c r="A115" s="74">
        <f>SUBTOTAL(3,$B$3:B115)*1</f>
        <v>113</v>
      </c>
      <c r="B115" s="60" t="s">
        <v>319</v>
      </c>
      <c r="C115" s="60" t="s">
        <v>1326</v>
      </c>
      <c r="D115" s="60" t="s">
        <v>1242</v>
      </c>
      <c r="E115" s="60" t="s">
        <v>161</v>
      </c>
      <c r="F115" s="64" t="s">
        <v>1557</v>
      </c>
      <c r="G115" s="65">
        <v>44900</v>
      </c>
      <c r="H115" s="57" t="s">
        <v>320</v>
      </c>
      <c r="I115" s="57" t="s">
        <v>1424</v>
      </c>
      <c r="J115" s="57" t="s">
        <v>321</v>
      </c>
      <c r="K115" s="60" t="s">
        <v>207</v>
      </c>
      <c r="L115" s="69" t="s">
        <v>1425</v>
      </c>
      <c r="M115" s="62" t="s">
        <v>9</v>
      </c>
      <c r="N115" s="62" t="s">
        <v>1327</v>
      </c>
      <c r="O115" s="27" t="s">
        <v>1697</v>
      </c>
    </row>
    <row r="116" spans="1:16" s="4" customFormat="1" ht="165" x14ac:dyDescent="0.25">
      <c r="A116" s="74">
        <f>SUBTOTAL(3,$B$3:B116)*1</f>
        <v>114</v>
      </c>
      <c r="B116" s="60" t="s">
        <v>164</v>
      </c>
      <c r="C116" s="60" t="s">
        <v>1327</v>
      </c>
      <c r="D116" s="60" t="s">
        <v>1242</v>
      </c>
      <c r="E116" s="60" t="s">
        <v>163</v>
      </c>
      <c r="F116" s="64" t="s">
        <v>1557</v>
      </c>
      <c r="G116" s="65">
        <v>44900</v>
      </c>
      <c r="H116" s="57" t="s">
        <v>322</v>
      </c>
      <c r="I116" s="57" t="s">
        <v>430</v>
      </c>
      <c r="J116" s="60" t="s">
        <v>15</v>
      </c>
      <c r="K116" s="60" t="s">
        <v>165</v>
      </c>
      <c r="L116" s="69" t="s">
        <v>1599</v>
      </c>
      <c r="M116" s="61" t="s">
        <v>9</v>
      </c>
      <c r="N116" s="62" t="s">
        <v>1326</v>
      </c>
      <c r="O116" s="27" t="s">
        <v>1598</v>
      </c>
      <c r="P116" s="76"/>
    </row>
    <row r="117" spans="1:16" s="4" customFormat="1" ht="150" x14ac:dyDescent="0.25">
      <c r="A117" s="74">
        <f>SUBTOTAL(3,$B$3:B117)*1</f>
        <v>115</v>
      </c>
      <c r="B117" s="60" t="s">
        <v>1213</v>
      </c>
      <c r="C117" s="60" t="s">
        <v>1326</v>
      </c>
      <c r="D117" s="60" t="s">
        <v>1242</v>
      </c>
      <c r="E117" s="60" t="s">
        <v>1214</v>
      </c>
      <c r="F117" s="64" t="s">
        <v>1557</v>
      </c>
      <c r="G117" s="65">
        <v>44900</v>
      </c>
      <c r="H117" s="57" t="s">
        <v>1426</v>
      </c>
      <c r="I117" s="57" t="s">
        <v>1427</v>
      </c>
      <c r="J117" s="57" t="s">
        <v>1428</v>
      </c>
      <c r="K117" s="60" t="s">
        <v>207</v>
      </c>
      <c r="L117" s="69" t="s">
        <v>1429</v>
      </c>
      <c r="M117" s="61" t="s">
        <v>8</v>
      </c>
      <c r="N117" s="62" t="s">
        <v>1326</v>
      </c>
      <c r="O117" s="27" t="s">
        <v>1698</v>
      </c>
      <c r="P117" s="76"/>
    </row>
    <row r="118" spans="1:16" s="51" customFormat="1" ht="135" x14ac:dyDescent="0.25">
      <c r="A118" s="63">
        <f>SUBTOTAL(3,$B$3:B118)*1</f>
        <v>116</v>
      </c>
      <c r="B118" s="60" t="s">
        <v>1215</v>
      </c>
      <c r="C118" s="60" t="s">
        <v>1327</v>
      </c>
      <c r="D118" s="60" t="s">
        <v>1242</v>
      </c>
      <c r="E118" s="60" t="s">
        <v>1216</v>
      </c>
      <c r="F118" s="64" t="s">
        <v>1557</v>
      </c>
      <c r="G118" s="65">
        <v>44900</v>
      </c>
      <c r="H118" s="57" t="s">
        <v>1318</v>
      </c>
      <c r="I118" s="57" t="s">
        <v>1430</v>
      </c>
      <c r="J118" s="60" t="s">
        <v>15</v>
      </c>
      <c r="K118" s="60" t="s">
        <v>165</v>
      </c>
      <c r="L118" s="69" t="s">
        <v>1399</v>
      </c>
      <c r="M118" s="62" t="s">
        <v>8</v>
      </c>
      <c r="N118" s="62" t="s">
        <v>1326</v>
      </c>
      <c r="O118" s="30" t="s">
        <v>1600</v>
      </c>
      <c r="P118" s="75"/>
    </row>
    <row r="119" spans="1:16" s="4" customFormat="1" ht="150" x14ac:dyDescent="0.25">
      <c r="A119" s="74">
        <f>SUBTOTAL(3,$B$3:B119)*1</f>
        <v>117</v>
      </c>
      <c r="B119" s="60" t="s">
        <v>166</v>
      </c>
      <c r="C119" s="60" t="s">
        <v>1326</v>
      </c>
      <c r="D119" s="60" t="s">
        <v>1243</v>
      </c>
      <c r="E119" s="60" t="s">
        <v>297</v>
      </c>
      <c r="F119" s="64" t="s">
        <v>1557</v>
      </c>
      <c r="G119" s="65">
        <v>44900</v>
      </c>
      <c r="H119" s="57" t="s">
        <v>323</v>
      </c>
      <c r="I119" s="57" t="s">
        <v>495</v>
      </c>
      <c r="J119" s="57" t="s">
        <v>324</v>
      </c>
      <c r="K119" s="60" t="s">
        <v>215</v>
      </c>
      <c r="L119" s="69" t="s">
        <v>402</v>
      </c>
      <c r="M119" s="61" t="s">
        <v>9</v>
      </c>
      <c r="N119" s="61" t="s">
        <v>1327</v>
      </c>
      <c r="O119" s="27" t="s">
        <v>1699</v>
      </c>
    </row>
    <row r="120" spans="1:16" s="4" customFormat="1" ht="120" x14ac:dyDescent="0.25">
      <c r="A120" s="74">
        <f>SUBTOTAL(3,$B$3:B120)*1</f>
        <v>118</v>
      </c>
      <c r="B120" s="60" t="s">
        <v>168</v>
      </c>
      <c r="C120" s="60" t="s">
        <v>1326</v>
      </c>
      <c r="D120" s="60" t="s">
        <v>1243</v>
      </c>
      <c r="E120" s="60" t="s">
        <v>167</v>
      </c>
      <c r="F120" s="64" t="s">
        <v>1557</v>
      </c>
      <c r="G120" s="65">
        <v>44900</v>
      </c>
      <c r="H120" s="57" t="s">
        <v>169</v>
      </c>
      <c r="I120" s="57" t="s">
        <v>431</v>
      </c>
      <c r="J120" s="57" t="s">
        <v>432</v>
      </c>
      <c r="K120" s="60" t="s">
        <v>207</v>
      </c>
      <c r="L120" s="68" t="s">
        <v>403</v>
      </c>
      <c r="M120" s="61" t="s">
        <v>9</v>
      </c>
      <c r="N120" s="62" t="s">
        <v>1327</v>
      </c>
      <c r="O120" s="27" t="s">
        <v>1700</v>
      </c>
    </row>
    <row r="121" spans="1:16" s="4" customFormat="1" ht="150" x14ac:dyDescent="0.25">
      <c r="A121" s="74">
        <f>SUBTOTAL(3,$B$3:B121)*1</f>
        <v>119</v>
      </c>
      <c r="B121" s="60" t="s">
        <v>171</v>
      </c>
      <c r="C121" s="60" t="s">
        <v>1326</v>
      </c>
      <c r="D121" s="60" t="s">
        <v>1244</v>
      </c>
      <c r="E121" s="60" t="s">
        <v>170</v>
      </c>
      <c r="F121" s="64" t="s">
        <v>1557</v>
      </c>
      <c r="G121" s="65">
        <v>44900</v>
      </c>
      <c r="H121" s="57" t="s">
        <v>172</v>
      </c>
      <c r="I121" s="57" t="s">
        <v>394</v>
      </c>
      <c r="J121" s="57" t="s">
        <v>395</v>
      </c>
      <c r="K121" s="60" t="s">
        <v>207</v>
      </c>
      <c r="L121" s="68" t="s">
        <v>1431</v>
      </c>
      <c r="M121" s="61" t="s">
        <v>9</v>
      </c>
      <c r="N121" s="62" t="s">
        <v>1327</v>
      </c>
      <c r="O121" s="27" t="s">
        <v>1701</v>
      </c>
    </row>
    <row r="122" spans="1:16" s="4" customFormat="1" ht="165" x14ac:dyDescent="0.25">
      <c r="A122" s="74">
        <f>SUBTOTAL(3,$B$3:B122)*1</f>
        <v>120</v>
      </c>
      <c r="B122" s="60" t="s">
        <v>174</v>
      </c>
      <c r="C122" s="60" t="s">
        <v>1327</v>
      </c>
      <c r="D122" s="60" t="s">
        <v>1244</v>
      </c>
      <c r="E122" s="60" t="s">
        <v>173</v>
      </c>
      <c r="F122" s="64" t="s">
        <v>1557</v>
      </c>
      <c r="G122" s="65">
        <v>44900</v>
      </c>
      <c r="H122" s="57" t="s">
        <v>326</v>
      </c>
      <c r="I122" s="57" t="s">
        <v>1605</v>
      </c>
      <c r="J122" s="57" t="s">
        <v>1606</v>
      </c>
      <c r="K122" s="60" t="s">
        <v>207</v>
      </c>
      <c r="L122" s="69" t="s">
        <v>194</v>
      </c>
      <c r="M122" s="61" t="s">
        <v>9</v>
      </c>
      <c r="N122" s="62" t="s">
        <v>1326</v>
      </c>
      <c r="O122" s="27" t="s">
        <v>1601</v>
      </c>
    </row>
    <row r="123" spans="1:16" s="4" customFormat="1" ht="165" x14ac:dyDescent="0.25">
      <c r="A123" s="74">
        <f>SUBTOTAL(3,$B$3:B123)*1</f>
        <v>121</v>
      </c>
      <c r="B123" s="60" t="s">
        <v>327</v>
      </c>
      <c r="C123" s="60" t="s">
        <v>1327</v>
      </c>
      <c r="D123" s="60" t="s">
        <v>1244</v>
      </c>
      <c r="E123" s="60" t="s">
        <v>173</v>
      </c>
      <c r="F123" s="64" t="s">
        <v>1557</v>
      </c>
      <c r="G123" s="65">
        <v>44900</v>
      </c>
      <c r="H123" s="57" t="s">
        <v>328</v>
      </c>
      <c r="I123" s="57" t="s">
        <v>1602</v>
      </c>
      <c r="J123" s="57" t="s">
        <v>1603</v>
      </c>
      <c r="K123" s="60" t="s">
        <v>207</v>
      </c>
      <c r="L123" s="69" t="s">
        <v>194</v>
      </c>
      <c r="M123" s="61" t="s">
        <v>9</v>
      </c>
      <c r="N123" s="62" t="s">
        <v>1326</v>
      </c>
      <c r="O123" s="27" t="s">
        <v>1604</v>
      </c>
    </row>
    <row r="124" spans="1:16" s="4" customFormat="1" ht="165" x14ac:dyDescent="0.25">
      <c r="A124" s="74">
        <f>SUBTOTAL(3,$B$3:B124)*1</f>
        <v>122</v>
      </c>
      <c r="B124" s="60" t="s">
        <v>175</v>
      </c>
      <c r="C124" s="60" t="s">
        <v>1326</v>
      </c>
      <c r="D124" s="60" t="s">
        <v>1244</v>
      </c>
      <c r="E124" s="60" t="s">
        <v>173</v>
      </c>
      <c r="F124" s="64" t="s">
        <v>1557</v>
      </c>
      <c r="G124" s="65">
        <v>44900</v>
      </c>
      <c r="H124" s="57" t="s">
        <v>329</v>
      </c>
      <c r="I124" s="57" t="s">
        <v>330</v>
      </c>
      <c r="J124" s="60" t="s">
        <v>15</v>
      </c>
      <c r="K124" s="60" t="s">
        <v>165</v>
      </c>
      <c r="L124" s="68" t="s">
        <v>404</v>
      </c>
      <c r="M124" s="61" t="s">
        <v>9</v>
      </c>
      <c r="N124" s="61" t="s">
        <v>1327</v>
      </c>
      <c r="O124" s="27" t="s">
        <v>1702</v>
      </c>
    </row>
    <row r="125" spans="1:16" s="4" customFormat="1" ht="165" x14ac:dyDescent="0.25">
      <c r="A125" s="74">
        <f>SUBTOTAL(3,$B$3:B125)*1</f>
        <v>123</v>
      </c>
      <c r="B125" s="60" t="s">
        <v>176</v>
      </c>
      <c r="C125" s="60" t="s">
        <v>1326</v>
      </c>
      <c r="D125" s="60" t="s">
        <v>1244</v>
      </c>
      <c r="E125" s="60" t="s">
        <v>173</v>
      </c>
      <c r="F125" s="64" t="s">
        <v>1557</v>
      </c>
      <c r="G125" s="65">
        <v>44900</v>
      </c>
      <c r="H125" s="57" t="s">
        <v>331</v>
      </c>
      <c r="I125" s="57" t="s">
        <v>332</v>
      </c>
      <c r="J125" s="60" t="s">
        <v>15</v>
      </c>
      <c r="K125" s="60" t="s">
        <v>165</v>
      </c>
      <c r="L125" s="68" t="s">
        <v>404</v>
      </c>
      <c r="M125" s="61" t="s">
        <v>9</v>
      </c>
      <c r="N125" s="61" t="s">
        <v>1327</v>
      </c>
      <c r="O125" s="27" t="s">
        <v>1702</v>
      </c>
    </row>
    <row r="126" spans="1:16" s="4" customFormat="1" ht="135" x14ac:dyDescent="0.25">
      <c r="A126" s="74">
        <f>SUBTOTAL(3,$B$3:B126)*1</f>
        <v>124</v>
      </c>
      <c r="B126" s="60" t="s">
        <v>177</v>
      </c>
      <c r="C126" s="60" t="s">
        <v>1327</v>
      </c>
      <c r="D126" s="60" t="s">
        <v>1244</v>
      </c>
      <c r="E126" s="60" t="s">
        <v>173</v>
      </c>
      <c r="F126" s="64" t="s">
        <v>1557</v>
      </c>
      <c r="G126" s="65">
        <v>44900</v>
      </c>
      <c r="H126" s="57" t="s">
        <v>178</v>
      </c>
      <c r="I126" s="57" t="s">
        <v>333</v>
      </c>
      <c r="J126" s="57" t="s">
        <v>334</v>
      </c>
      <c r="K126" s="60" t="s">
        <v>240</v>
      </c>
      <c r="L126" s="68" t="s">
        <v>194</v>
      </c>
      <c r="M126" s="61" t="s">
        <v>9</v>
      </c>
      <c r="N126" s="62" t="s">
        <v>1326</v>
      </c>
      <c r="O126" s="27" t="s">
        <v>1607</v>
      </c>
    </row>
    <row r="127" spans="1:16" s="4" customFormat="1" ht="135" x14ac:dyDescent="0.25">
      <c r="A127" s="74">
        <f>SUBTOTAL(3,$B$3:B127)*1</f>
        <v>125</v>
      </c>
      <c r="B127" s="60" t="s">
        <v>179</v>
      </c>
      <c r="C127" s="60" t="s">
        <v>1327</v>
      </c>
      <c r="D127" s="60" t="s">
        <v>1244</v>
      </c>
      <c r="E127" s="60" t="s">
        <v>173</v>
      </c>
      <c r="F127" s="64" t="s">
        <v>1557</v>
      </c>
      <c r="G127" s="65">
        <v>44900</v>
      </c>
      <c r="H127" s="57" t="s">
        <v>180</v>
      </c>
      <c r="I127" s="57" t="s">
        <v>335</v>
      </c>
      <c r="J127" s="57" t="s">
        <v>336</v>
      </c>
      <c r="K127" s="60" t="s">
        <v>240</v>
      </c>
      <c r="L127" s="68" t="s">
        <v>194</v>
      </c>
      <c r="M127" s="61" t="s">
        <v>9</v>
      </c>
      <c r="N127" s="62" t="s">
        <v>1326</v>
      </c>
      <c r="O127" s="27" t="s">
        <v>1608</v>
      </c>
    </row>
    <row r="128" spans="1:16" s="4" customFormat="1" ht="180" x14ac:dyDescent="0.25">
      <c r="A128" s="74">
        <f>SUBTOTAL(3,$B$3:B128)*1</f>
        <v>126</v>
      </c>
      <c r="B128" s="60" t="s">
        <v>182</v>
      </c>
      <c r="C128" s="60" t="s">
        <v>1326</v>
      </c>
      <c r="D128" s="60" t="s">
        <v>1244</v>
      </c>
      <c r="E128" s="60" t="s">
        <v>181</v>
      </c>
      <c r="F128" s="64" t="s">
        <v>1557</v>
      </c>
      <c r="G128" s="65">
        <v>44900</v>
      </c>
      <c r="H128" s="57" t="s">
        <v>183</v>
      </c>
      <c r="I128" s="57" t="s">
        <v>1497</v>
      </c>
      <c r="J128" s="60" t="s">
        <v>15</v>
      </c>
      <c r="K128" s="60" t="s">
        <v>165</v>
      </c>
      <c r="L128" s="69" t="s">
        <v>1359</v>
      </c>
      <c r="M128" s="61" t="s">
        <v>8</v>
      </c>
      <c r="N128" s="62" t="s">
        <v>1326</v>
      </c>
      <c r="O128" s="27" t="s">
        <v>1703</v>
      </c>
    </row>
    <row r="129" spans="1:15" s="4" customFormat="1" ht="150" x14ac:dyDescent="0.25">
      <c r="A129" s="74">
        <f>SUBTOTAL(3,$B$3:B129)*1</f>
        <v>127</v>
      </c>
      <c r="B129" s="60" t="s">
        <v>185</v>
      </c>
      <c r="C129" s="60" t="s">
        <v>1326</v>
      </c>
      <c r="D129" s="60" t="s">
        <v>1244</v>
      </c>
      <c r="E129" s="60" t="s">
        <v>184</v>
      </c>
      <c r="F129" s="64" t="s">
        <v>1557</v>
      </c>
      <c r="G129" s="65">
        <v>44900</v>
      </c>
      <c r="H129" s="57" t="s">
        <v>496</v>
      </c>
      <c r="I129" s="57" t="s">
        <v>497</v>
      </c>
      <c r="J129" s="60" t="s">
        <v>15</v>
      </c>
      <c r="K129" s="60" t="s">
        <v>165</v>
      </c>
      <c r="L129" s="68" t="s">
        <v>337</v>
      </c>
      <c r="M129" s="61" t="s">
        <v>9</v>
      </c>
      <c r="N129" s="61" t="s">
        <v>1327</v>
      </c>
      <c r="O129" s="27" t="s">
        <v>1609</v>
      </c>
    </row>
    <row r="130" spans="1:15" s="4" customFormat="1" ht="60" x14ac:dyDescent="0.25">
      <c r="A130" s="74">
        <f>SUBTOTAL(3,$B$3:B130)*1</f>
        <v>128</v>
      </c>
      <c r="B130" s="132" t="s">
        <v>1611</v>
      </c>
      <c r="C130" s="60" t="s">
        <v>1327</v>
      </c>
      <c r="D130" s="132">
        <v>29</v>
      </c>
      <c r="E130" s="132" t="s">
        <v>184</v>
      </c>
      <c r="F130" s="132" t="s">
        <v>1557</v>
      </c>
      <c r="G130" s="65">
        <v>44900</v>
      </c>
      <c r="H130" s="133" t="s">
        <v>1612</v>
      </c>
      <c r="I130" s="133" t="s">
        <v>1613</v>
      </c>
      <c r="J130" s="133" t="s">
        <v>1614</v>
      </c>
      <c r="K130" s="132" t="s">
        <v>1197</v>
      </c>
      <c r="L130" s="132" t="s">
        <v>1616</v>
      </c>
      <c r="M130" s="132" t="s">
        <v>81</v>
      </c>
      <c r="N130" s="132" t="s">
        <v>1326</v>
      </c>
      <c r="O130" s="27" t="s">
        <v>1615</v>
      </c>
    </row>
    <row r="131" spans="1:15" s="4" customFormat="1" ht="120" x14ac:dyDescent="0.25">
      <c r="A131" s="74">
        <f>SUBTOTAL(3,$B$3:B131)*1</f>
        <v>129</v>
      </c>
      <c r="B131" s="60" t="s">
        <v>498</v>
      </c>
      <c r="C131" s="60" t="s">
        <v>1326</v>
      </c>
      <c r="D131" s="60" t="s">
        <v>1244</v>
      </c>
      <c r="E131" s="60" t="s">
        <v>499</v>
      </c>
      <c r="F131" s="64" t="s">
        <v>1557</v>
      </c>
      <c r="G131" s="65">
        <v>44900</v>
      </c>
      <c r="H131" s="57" t="s">
        <v>1291</v>
      </c>
      <c r="I131" s="57" t="s">
        <v>500</v>
      </c>
      <c r="J131" s="57" t="s">
        <v>501</v>
      </c>
      <c r="K131" s="60" t="s">
        <v>215</v>
      </c>
      <c r="L131" s="68" t="s">
        <v>1432</v>
      </c>
      <c r="M131" s="61" t="s">
        <v>9</v>
      </c>
      <c r="N131" s="62" t="s">
        <v>1326</v>
      </c>
      <c r="O131" s="27" t="s">
        <v>1704</v>
      </c>
    </row>
    <row r="132" spans="1:15" s="51" customFormat="1" ht="165" x14ac:dyDescent="0.25">
      <c r="A132" s="63">
        <f>SUBTOTAL(3,$B$3:B132)*1</f>
        <v>130</v>
      </c>
      <c r="B132" s="60" t="s">
        <v>338</v>
      </c>
      <c r="C132" s="60" t="s">
        <v>1326</v>
      </c>
      <c r="D132" s="60" t="s">
        <v>1244</v>
      </c>
      <c r="E132" s="60" t="s">
        <v>339</v>
      </c>
      <c r="F132" s="64" t="s">
        <v>1557</v>
      </c>
      <c r="G132" s="65">
        <v>44900</v>
      </c>
      <c r="H132" s="57" t="s">
        <v>340</v>
      </c>
      <c r="I132" s="57" t="s">
        <v>1434</v>
      </c>
      <c r="J132" s="60" t="s">
        <v>15</v>
      </c>
      <c r="K132" s="60" t="s">
        <v>165</v>
      </c>
      <c r="L132" s="69" t="s">
        <v>1433</v>
      </c>
      <c r="M132" s="62" t="s">
        <v>81</v>
      </c>
      <c r="N132" s="62" t="s">
        <v>1327</v>
      </c>
      <c r="O132" s="30" t="s">
        <v>1705</v>
      </c>
    </row>
    <row r="133" spans="1:15" s="51" customFormat="1" ht="90" x14ac:dyDescent="0.25">
      <c r="A133" s="63">
        <f>SUBTOTAL(3,$B$3:B133)*1</f>
        <v>131</v>
      </c>
      <c r="B133" s="60" t="s">
        <v>1293</v>
      </c>
      <c r="C133" s="60" t="s">
        <v>1326</v>
      </c>
      <c r="D133" s="66">
        <v>29</v>
      </c>
      <c r="E133" s="60" t="s">
        <v>339</v>
      </c>
      <c r="F133" s="64" t="s">
        <v>1557</v>
      </c>
      <c r="G133" s="65">
        <v>44900</v>
      </c>
      <c r="H133" s="57" t="s">
        <v>1319</v>
      </c>
      <c r="I133" s="57" t="s">
        <v>1320</v>
      </c>
      <c r="J133" s="57" t="s">
        <v>1321</v>
      </c>
      <c r="K133" s="60" t="s">
        <v>207</v>
      </c>
      <c r="L133" s="69" t="s">
        <v>1359</v>
      </c>
      <c r="M133" s="62" t="s">
        <v>81</v>
      </c>
      <c r="N133" s="62" t="s">
        <v>1326</v>
      </c>
      <c r="O133" s="30" t="s">
        <v>1706</v>
      </c>
    </row>
    <row r="134" spans="1:15" s="51" customFormat="1" ht="90" x14ac:dyDescent="0.25">
      <c r="A134" s="63">
        <f>SUBTOTAL(3,$B$3:B134)*1</f>
        <v>132</v>
      </c>
      <c r="B134" s="60" t="s">
        <v>1294</v>
      </c>
      <c r="C134" s="60" t="s">
        <v>1326</v>
      </c>
      <c r="D134" s="66">
        <v>29</v>
      </c>
      <c r="E134" s="60" t="s">
        <v>339</v>
      </c>
      <c r="F134" s="64" t="s">
        <v>1557</v>
      </c>
      <c r="G134" s="65">
        <v>44900</v>
      </c>
      <c r="H134" s="57" t="s">
        <v>1319</v>
      </c>
      <c r="I134" s="57" t="s">
        <v>1322</v>
      </c>
      <c r="J134" s="57" t="s">
        <v>1321</v>
      </c>
      <c r="K134" s="60" t="s">
        <v>207</v>
      </c>
      <c r="L134" s="69" t="s">
        <v>1359</v>
      </c>
      <c r="M134" s="62" t="s">
        <v>81</v>
      </c>
      <c r="N134" s="62" t="s">
        <v>1326</v>
      </c>
      <c r="O134" s="30" t="s">
        <v>1707</v>
      </c>
    </row>
    <row r="135" spans="1:15" s="51" customFormat="1" ht="90" x14ac:dyDescent="0.25">
      <c r="A135" s="63">
        <f>SUBTOTAL(3,$B$3:B135)*1</f>
        <v>133</v>
      </c>
      <c r="B135" s="60" t="s">
        <v>1295</v>
      </c>
      <c r="C135" s="60" t="s">
        <v>1326</v>
      </c>
      <c r="D135" s="66">
        <v>29</v>
      </c>
      <c r="E135" s="60" t="s">
        <v>339</v>
      </c>
      <c r="F135" s="64" t="s">
        <v>1557</v>
      </c>
      <c r="G135" s="65">
        <v>44900</v>
      </c>
      <c r="H135" s="57" t="s">
        <v>1319</v>
      </c>
      <c r="I135" s="57" t="s">
        <v>1323</v>
      </c>
      <c r="J135" s="57" t="s">
        <v>1321</v>
      </c>
      <c r="K135" s="60" t="s">
        <v>207</v>
      </c>
      <c r="L135" s="69" t="s">
        <v>1359</v>
      </c>
      <c r="M135" s="62" t="s">
        <v>81</v>
      </c>
      <c r="N135" s="62" t="s">
        <v>1326</v>
      </c>
      <c r="O135" s="30" t="s">
        <v>1706</v>
      </c>
    </row>
    <row r="136" spans="1:15" s="51" customFormat="1" ht="90" x14ac:dyDescent="0.25">
      <c r="A136" s="63">
        <f>SUBTOTAL(3,$B$3:B136)*1</f>
        <v>134</v>
      </c>
      <c r="B136" s="60" t="s">
        <v>1296</v>
      </c>
      <c r="C136" s="60" t="s">
        <v>1326</v>
      </c>
      <c r="D136" s="66">
        <v>29</v>
      </c>
      <c r="E136" s="60" t="s">
        <v>339</v>
      </c>
      <c r="F136" s="64" t="s">
        <v>1557</v>
      </c>
      <c r="G136" s="65">
        <v>44900</v>
      </c>
      <c r="H136" s="57" t="s">
        <v>1319</v>
      </c>
      <c r="I136" s="57" t="s">
        <v>1324</v>
      </c>
      <c r="J136" s="57" t="s">
        <v>1321</v>
      </c>
      <c r="K136" s="60" t="s">
        <v>207</v>
      </c>
      <c r="L136" s="69" t="s">
        <v>1359</v>
      </c>
      <c r="M136" s="62" t="s">
        <v>81</v>
      </c>
      <c r="N136" s="62" t="s">
        <v>1326</v>
      </c>
      <c r="O136" s="30" t="s">
        <v>1707</v>
      </c>
    </row>
    <row r="137" spans="1:15" s="4" customFormat="1" ht="135" x14ac:dyDescent="0.25">
      <c r="A137" s="74">
        <f>SUBTOTAL(3,$B$3:B137)*1</f>
        <v>135</v>
      </c>
      <c r="B137" s="60" t="s">
        <v>187</v>
      </c>
      <c r="C137" s="60" t="s">
        <v>1326</v>
      </c>
      <c r="D137" s="60" t="s">
        <v>1245</v>
      </c>
      <c r="E137" s="60" t="s">
        <v>186</v>
      </c>
      <c r="F137" s="64" t="s">
        <v>1557</v>
      </c>
      <c r="G137" s="65">
        <v>44900</v>
      </c>
      <c r="H137" s="57" t="s">
        <v>1217</v>
      </c>
      <c r="I137" s="57" t="s">
        <v>502</v>
      </c>
      <c r="J137" s="57" t="s">
        <v>503</v>
      </c>
      <c r="K137" s="60" t="s">
        <v>240</v>
      </c>
      <c r="L137" s="69" t="s">
        <v>1359</v>
      </c>
      <c r="M137" s="61" t="s">
        <v>8</v>
      </c>
      <c r="N137" s="62" t="s">
        <v>1326</v>
      </c>
      <c r="O137" s="27" t="s">
        <v>1708</v>
      </c>
    </row>
    <row r="138" spans="1:15" s="4" customFormat="1" ht="135" x14ac:dyDescent="0.25">
      <c r="A138" s="74">
        <f>SUBTOTAL(3,$B$3:B138)*1</f>
        <v>136</v>
      </c>
      <c r="B138" s="60" t="s">
        <v>188</v>
      </c>
      <c r="C138" s="60" t="s">
        <v>1326</v>
      </c>
      <c r="D138" s="60" t="s">
        <v>1245</v>
      </c>
      <c r="E138" s="60" t="s">
        <v>186</v>
      </c>
      <c r="F138" s="64" t="s">
        <v>1557</v>
      </c>
      <c r="G138" s="65">
        <v>44900</v>
      </c>
      <c r="H138" s="57" t="s">
        <v>504</v>
      </c>
      <c r="I138" s="57" t="s">
        <v>505</v>
      </c>
      <c r="J138" s="57" t="s">
        <v>506</v>
      </c>
      <c r="K138" s="60" t="s">
        <v>240</v>
      </c>
      <c r="L138" s="69" t="s">
        <v>1359</v>
      </c>
      <c r="M138" s="61" t="s">
        <v>8</v>
      </c>
      <c r="N138" s="62" t="s">
        <v>1326</v>
      </c>
      <c r="O138" s="27" t="s">
        <v>1708</v>
      </c>
    </row>
    <row r="139" spans="1:15" s="4" customFormat="1" ht="195" x14ac:dyDescent="0.25">
      <c r="A139" s="74">
        <f>SUBTOTAL(3,$B$3:B139)*1</f>
        <v>137</v>
      </c>
      <c r="B139" s="60" t="s">
        <v>189</v>
      </c>
      <c r="C139" s="60" t="s">
        <v>1326</v>
      </c>
      <c r="D139" s="60" t="s">
        <v>1245</v>
      </c>
      <c r="E139" s="60" t="s">
        <v>186</v>
      </c>
      <c r="F139" s="64" t="s">
        <v>1557</v>
      </c>
      <c r="G139" s="65">
        <v>44900</v>
      </c>
      <c r="H139" s="57" t="s">
        <v>1182</v>
      </c>
      <c r="I139" s="57" t="s">
        <v>1183</v>
      </c>
      <c r="J139" s="57" t="s">
        <v>1184</v>
      </c>
      <c r="K139" s="60" t="s">
        <v>240</v>
      </c>
      <c r="L139" s="69" t="s">
        <v>1359</v>
      </c>
      <c r="M139" s="61" t="s">
        <v>8</v>
      </c>
      <c r="N139" s="62" t="s">
        <v>1326</v>
      </c>
      <c r="O139" s="27" t="s">
        <v>1709</v>
      </c>
    </row>
    <row r="140" spans="1:15" s="4" customFormat="1" ht="48" customHeight="1" x14ac:dyDescent="0.25">
      <c r="A140" s="74">
        <f>SUBTOTAL(3,$B$3:B140)*1</f>
        <v>138</v>
      </c>
      <c r="B140" s="60" t="s">
        <v>191</v>
      </c>
      <c r="C140" s="60" t="s">
        <v>1326</v>
      </c>
      <c r="D140" s="60" t="s">
        <v>1246</v>
      </c>
      <c r="E140" s="60" t="s">
        <v>190</v>
      </c>
      <c r="F140" s="64" t="s">
        <v>1557</v>
      </c>
      <c r="G140" s="65">
        <v>44900</v>
      </c>
      <c r="H140" s="57" t="s">
        <v>205</v>
      </c>
      <c r="I140" s="57" t="s">
        <v>376</v>
      </c>
      <c r="J140" s="57" t="s">
        <v>325</v>
      </c>
      <c r="K140" s="60" t="s">
        <v>207</v>
      </c>
      <c r="L140" s="68" t="s">
        <v>405</v>
      </c>
      <c r="M140" s="61" t="s">
        <v>9</v>
      </c>
      <c r="N140" s="61" t="s">
        <v>1327</v>
      </c>
      <c r="O140" s="27" t="s">
        <v>1710</v>
      </c>
    </row>
    <row r="141" spans="1:15" s="4" customFormat="1" ht="165" x14ac:dyDescent="0.25">
      <c r="A141" s="74">
        <f>SUBTOTAL(3,$B$3:B141)*1</f>
        <v>139</v>
      </c>
      <c r="B141" s="60" t="s">
        <v>193</v>
      </c>
      <c r="C141" s="60" t="s">
        <v>1327</v>
      </c>
      <c r="D141" s="60" t="s">
        <v>1247</v>
      </c>
      <c r="E141" s="60" t="s">
        <v>192</v>
      </c>
      <c r="F141" s="64" t="s">
        <v>1557</v>
      </c>
      <c r="G141" s="65">
        <v>44900</v>
      </c>
      <c r="H141" s="57" t="s">
        <v>1618</v>
      </c>
      <c r="I141" s="57" t="s">
        <v>1617</v>
      </c>
      <c r="J141" s="57" t="s">
        <v>341</v>
      </c>
      <c r="K141" s="60" t="s">
        <v>240</v>
      </c>
      <c r="L141" s="69" t="s">
        <v>105</v>
      </c>
      <c r="M141" s="61" t="s">
        <v>9</v>
      </c>
      <c r="N141" s="62" t="s">
        <v>1326</v>
      </c>
      <c r="O141" s="27" t="s">
        <v>1619</v>
      </c>
    </row>
    <row r="142" spans="1:15" s="51" customFormat="1" ht="135" x14ac:dyDescent="0.25">
      <c r="A142" s="63">
        <f>SUBTOTAL(3,$B$3:B142)*1</f>
        <v>140</v>
      </c>
      <c r="B142" s="60" t="s">
        <v>345</v>
      </c>
      <c r="C142" s="60" t="s">
        <v>1326</v>
      </c>
      <c r="D142" s="60" t="s">
        <v>1247</v>
      </c>
      <c r="E142" s="60" t="s">
        <v>192</v>
      </c>
      <c r="F142" s="64" t="s">
        <v>1557</v>
      </c>
      <c r="G142" s="65">
        <v>44900</v>
      </c>
      <c r="H142" s="57" t="s">
        <v>346</v>
      </c>
      <c r="I142" s="57" t="s">
        <v>347</v>
      </c>
      <c r="J142" s="57" t="s">
        <v>348</v>
      </c>
      <c r="K142" s="60" t="s">
        <v>240</v>
      </c>
      <c r="L142" s="69" t="s">
        <v>98</v>
      </c>
      <c r="M142" s="62" t="s">
        <v>9</v>
      </c>
      <c r="N142" s="62" t="s">
        <v>1327</v>
      </c>
      <c r="O142" s="30" t="s">
        <v>1711</v>
      </c>
    </row>
    <row r="143" spans="1:15" s="4" customFormat="1" ht="135" x14ac:dyDescent="0.25">
      <c r="A143" s="74">
        <f>SUBTOTAL(3,$B$3:B143)*1</f>
        <v>141</v>
      </c>
      <c r="B143" s="60" t="s">
        <v>195</v>
      </c>
      <c r="C143" s="60" t="s">
        <v>1326</v>
      </c>
      <c r="D143" s="60" t="s">
        <v>1247</v>
      </c>
      <c r="E143" s="60" t="s">
        <v>192</v>
      </c>
      <c r="F143" s="64" t="s">
        <v>1557</v>
      </c>
      <c r="G143" s="65">
        <v>44900</v>
      </c>
      <c r="H143" s="57" t="s">
        <v>196</v>
      </c>
      <c r="I143" s="57" t="s">
        <v>1308</v>
      </c>
      <c r="J143" s="57" t="s">
        <v>344</v>
      </c>
      <c r="K143" s="60" t="s">
        <v>215</v>
      </c>
      <c r="L143" s="69" t="s">
        <v>1435</v>
      </c>
      <c r="M143" s="61" t="s">
        <v>9</v>
      </c>
      <c r="N143" s="61" t="s">
        <v>1327</v>
      </c>
      <c r="O143" s="27" t="s">
        <v>1712</v>
      </c>
    </row>
    <row r="144" spans="1:15" s="4" customFormat="1" ht="135" x14ac:dyDescent="0.25">
      <c r="A144" s="74">
        <f>SUBTOTAL(3,$B$3:B144)*1</f>
        <v>142</v>
      </c>
      <c r="B144" s="60" t="s">
        <v>197</v>
      </c>
      <c r="C144" s="60" t="s">
        <v>1326</v>
      </c>
      <c r="D144" s="60" t="s">
        <v>1247</v>
      </c>
      <c r="E144" s="60" t="s">
        <v>192</v>
      </c>
      <c r="F144" s="64" t="s">
        <v>1557</v>
      </c>
      <c r="G144" s="65">
        <v>44900</v>
      </c>
      <c r="H144" s="57" t="s">
        <v>342</v>
      </c>
      <c r="I144" s="57" t="s">
        <v>343</v>
      </c>
      <c r="J144" s="60" t="s">
        <v>15</v>
      </c>
      <c r="K144" s="60" t="s">
        <v>165</v>
      </c>
      <c r="L144" s="69" t="s">
        <v>98</v>
      </c>
      <c r="M144" s="61" t="s">
        <v>9</v>
      </c>
      <c r="N144" s="61" t="s">
        <v>1327</v>
      </c>
      <c r="O144" s="27" t="s">
        <v>1713</v>
      </c>
    </row>
    <row r="145" spans="1:15" s="51" customFormat="1" x14ac:dyDescent="0.25">
      <c r="A145" s="58"/>
      <c r="B145" s="58"/>
      <c r="C145" s="58"/>
      <c r="D145" s="58"/>
      <c r="E145" s="58"/>
      <c r="F145" s="58"/>
      <c r="G145" s="67"/>
      <c r="H145" s="58"/>
      <c r="I145" s="59"/>
      <c r="J145" s="58"/>
      <c r="K145" s="58"/>
      <c r="L145" s="70"/>
      <c r="M145" s="58"/>
      <c r="N145" s="58"/>
      <c r="O145" s="30"/>
    </row>
    <row r="146" spans="1:15" s="51" customFormat="1" x14ac:dyDescent="0.25">
      <c r="A146" s="58"/>
      <c r="B146" s="58"/>
      <c r="C146" s="58"/>
      <c r="D146" s="58"/>
      <c r="E146" s="58"/>
      <c r="F146" s="58"/>
      <c r="G146" s="67"/>
      <c r="H146" s="58"/>
      <c r="I146" s="59"/>
      <c r="J146" s="58"/>
      <c r="K146" s="58"/>
      <c r="L146" s="70"/>
      <c r="M146" s="58"/>
      <c r="N146" s="58"/>
      <c r="O146" s="30"/>
    </row>
    <row r="147" spans="1:15" s="51" customFormat="1" x14ac:dyDescent="0.25">
      <c r="A147" s="58"/>
      <c r="B147" s="58"/>
      <c r="C147" s="58"/>
      <c r="D147" s="58"/>
      <c r="E147" s="58"/>
      <c r="F147" s="58"/>
      <c r="G147" s="67"/>
      <c r="H147" s="58"/>
      <c r="I147" s="59"/>
      <c r="J147" s="58"/>
      <c r="K147" s="58"/>
      <c r="L147" s="70"/>
      <c r="M147" s="58"/>
      <c r="N147" s="58"/>
      <c r="O147" s="30"/>
    </row>
    <row r="148" spans="1:15" s="51" customFormat="1" x14ac:dyDescent="0.25">
      <c r="A148" s="58"/>
      <c r="B148" s="58"/>
      <c r="C148" s="58"/>
      <c r="D148" s="58"/>
      <c r="E148" s="58"/>
      <c r="F148" s="58"/>
      <c r="G148" s="67"/>
      <c r="H148" s="58"/>
      <c r="I148" s="59"/>
      <c r="J148" s="58"/>
      <c r="K148" s="58"/>
      <c r="L148" s="70"/>
      <c r="M148" s="58"/>
      <c r="N148" s="58"/>
      <c r="O148" s="30"/>
    </row>
    <row r="149" spans="1:15" s="51" customFormat="1" x14ac:dyDescent="0.25">
      <c r="A149" s="58"/>
      <c r="B149" s="58"/>
      <c r="C149" s="58"/>
      <c r="D149" s="58"/>
      <c r="E149" s="58"/>
      <c r="F149" s="58"/>
      <c r="G149" s="67"/>
      <c r="H149" s="58"/>
      <c r="I149" s="59"/>
      <c r="J149" s="58"/>
      <c r="K149" s="58"/>
      <c r="L149" s="70"/>
      <c r="M149" s="58"/>
      <c r="N149" s="58"/>
      <c r="O149" s="30"/>
    </row>
    <row r="150" spans="1:15" s="51" customFormat="1" x14ac:dyDescent="0.25">
      <c r="A150" s="58"/>
      <c r="B150" s="58"/>
      <c r="C150" s="58"/>
      <c r="D150" s="58"/>
      <c r="E150" s="58"/>
      <c r="F150" s="58"/>
      <c r="G150" s="67"/>
      <c r="H150" s="58"/>
      <c r="I150" s="59"/>
      <c r="J150" s="58"/>
      <c r="K150" s="58"/>
      <c r="L150" s="70"/>
      <c r="M150" s="58"/>
      <c r="N150" s="58"/>
      <c r="O150" s="30"/>
    </row>
    <row r="151" spans="1:15" s="51" customFormat="1" x14ac:dyDescent="0.25">
      <c r="A151" s="58"/>
      <c r="B151" s="58"/>
      <c r="C151" s="58"/>
      <c r="D151" s="58"/>
      <c r="E151" s="58"/>
      <c r="F151" s="58"/>
      <c r="G151" s="67"/>
      <c r="H151" s="58"/>
      <c r="I151" s="59"/>
      <c r="J151" s="58"/>
      <c r="K151" s="58"/>
      <c r="L151" s="70"/>
      <c r="M151" s="58"/>
      <c r="N151" s="58"/>
      <c r="O151" s="30"/>
    </row>
    <row r="152" spans="1:15" s="51" customFormat="1" x14ac:dyDescent="0.25">
      <c r="A152" s="58"/>
      <c r="B152" s="58"/>
      <c r="C152" s="58"/>
      <c r="D152" s="58"/>
      <c r="E152" s="58"/>
      <c r="F152" s="58"/>
      <c r="G152" s="67"/>
      <c r="H152" s="58"/>
      <c r="I152" s="59"/>
      <c r="J152" s="58"/>
      <c r="K152" s="58"/>
      <c r="L152" s="70"/>
      <c r="M152" s="58"/>
      <c r="N152" s="58"/>
      <c r="O152" s="30"/>
    </row>
    <row r="153" spans="1:15" s="51" customFormat="1" x14ac:dyDescent="0.25">
      <c r="A153" s="58"/>
      <c r="B153" s="58"/>
      <c r="C153" s="58"/>
      <c r="D153" s="58"/>
      <c r="E153" s="58"/>
      <c r="F153" s="58"/>
      <c r="G153" s="67"/>
      <c r="H153" s="58"/>
      <c r="I153" s="59"/>
      <c r="J153" s="58"/>
      <c r="K153" s="58"/>
      <c r="L153" s="70"/>
      <c r="M153" s="58"/>
      <c r="N153" s="58"/>
      <c r="O153" s="30"/>
    </row>
    <row r="154" spans="1:15" s="51" customFormat="1" x14ac:dyDescent="0.25">
      <c r="A154" s="58"/>
      <c r="B154" s="58"/>
      <c r="C154" s="58"/>
      <c r="D154" s="58"/>
      <c r="E154" s="58"/>
      <c r="F154" s="58"/>
      <c r="G154" s="67"/>
      <c r="H154" s="58"/>
      <c r="I154" s="59"/>
      <c r="J154" s="58"/>
      <c r="K154" s="58"/>
      <c r="L154" s="70"/>
      <c r="M154" s="58"/>
      <c r="N154" s="58"/>
      <c r="O154" s="30"/>
    </row>
    <row r="155" spans="1:15" s="51" customFormat="1" x14ac:dyDescent="0.25">
      <c r="A155" s="63"/>
      <c r="B155" s="63"/>
      <c r="C155" s="63"/>
      <c r="D155" s="63"/>
      <c r="E155" s="63"/>
      <c r="F155" s="63"/>
      <c r="G155" s="77"/>
      <c r="H155" s="63"/>
      <c r="I155" s="78"/>
      <c r="J155" s="63"/>
      <c r="K155" s="63"/>
      <c r="L155" s="71"/>
      <c r="M155" s="63"/>
      <c r="N155" s="63"/>
      <c r="O155" s="30"/>
    </row>
    <row r="156" spans="1:15" s="51" customFormat="1" x14ac:dyDescent="0.25">
      <c r="A156" s="63"/>
      <c r="B156" s="63"/>
      <c r="C156" s="63"/>
      <c r="D156" s="63"/>
      <c r="E156" s="63"/>
      <c r="F156" s="63"/>
      <c r="G156" s="77"/>
      <c r="H156" s="63"/>
      <c r="I156" s="78"/>
      <c r="J156" s="63"/>
      <c r="K156" s="63"/>
      <c r="L156" s="71"/>
      <c r="M156" s="63"/>
      <c r="N156" s="63"/>
      <c r="O156" s="30"/>
    </row>
    <row r="157" spans="1:15" s="51" customFormat="1" x14ac:dyDescent="0.25">
      <c r="A157" s="63"/>
      <c r="B157" s="63"/>
      <c r="C157" s="63"/>
      <c r="D157" s="63"/>
      <c r="E157" s="63"/>
      <c r="F157" s="63"/>
      <c r="G157" s="77"/>
      <c r="H157" s="63"/>
      <c r="I157" s="78"/>
      <c r="J157" s="63"/>
      <c r="K157" s="63"/>
      <c r="L157" s="71"/>
      <c r="M157" s="63"/>
      <c r="N157" s="63"/>
      <c r="O157" s="30"/>
    </row>
    <row r="158" spans="1:15" s="51" customFormat="1" x14ac:dyDescent="0.25">
      <c r="A158" s="63"/>
      <c r="B158" s="63"/>
      <c r="C158" s="63"/>
      <c r="D158" s="63"/>
      <c r="E158" s="63"/>
      <c r="F158" s="63"/>
      <c r="G158" s="77"/>
      <c r="H158" s="63"/>
      <c r="I158" s="78"/>
      <c r="J158" s="63"/>
      <c r="K158" s="63"/>
      <c r="L158" s="71"/>
      <c r="M158" s="63"/>
      <c r="N158" s="63"/>
      <c r="O158" s="30"/>
    </row>
    <row r="159" spans="1:15" s="51" customFormat="1" x14ac:dyDescent="0.25">
      <c r="A159" s="63"/>
      <c r="B159" s="63"/>
      <c r="C159" s="63"/>
      <c r="D159" s="63"/>
      <c r="E159" s="63"/>
      <c r="F159" s="63"/>
      <c r="G159" s="77"/>
      <c r="H159" s="63"/>
      <c r="I159" s="78"/>
      <c r="J159" s="63"/>
      <c r="K159" s="63"/>
      <c r="L159" s="71"/>
      <c r="M159" s="63"/>
      <c r="N159" s="63"/>
      <c r="O159" s="30"/>
    </row>
    <row r="160" spans="1:15" s="51" customFormat="1" x14ac:dyDescent="0.25">
      <c r="A160" s="63"/>
      <c r="B160" s="63"/>
      <c r="C160" s="63"/>
      <c r="D160" s="63"/>
      <c r="E160" s="63"/>
      <c r="F160" s="63"/>
      <c r="G160" s="77"/>
      <c r="H160" s="63"/>
      <c r="I160" s="78"/>
      <c r="J160" s="63"/>
      <c r="K160" s="63"/>
      <c r="L160" s="71"/>
      <c r="M160" s="63"/>
      <c r="N160" s="63"/>
      <c r="O160" s="30"/>
    </row>
    <row r="161" spans="1:16" s="51" customFormat="1" x14ac:dyDescent="0.25">
      <c r="A161" s="63"/>
      <c r="B161" s="63"/>
      <c r="C161" s="63"/>
      <c r="D161" s="63"/>
      <c r="E161" s="63"/>
      <c r="F161" s="63"/>
      <c r="G161" s="77"/>
      <c r="H161" s="63"/>
      <c r="I161" s="78"/>
      <c r="J161" s="63"/>
      <c r="K161" s="63"/>
      <c r="L161" s="71"/>
      <c r="M161" s="63"/>
      <c r="N161" s="63"/>
      <c r="O161" s="30"/>
    </row>
    <row r="162" spans="1:16" s="51" customFormat="1" x14ac:dyDescent="0.25">
      <c r="A162" s="63"/>
      <c r="B162" s="63"/>
      <c r="C162" s="63"/>
      <c r="D162" s="63"/>
      <c r="E162" s="63"/>
      <c r="F162" s="63"/>
      <c r="G162" s="77"/>
      <c r="H162" s="63"/>
      <c r="I162" s="78"/>
      <c r="J162" s="63"/>
      <c r="K162" s="63"/>
      <c r="L162" s="71"/>
      <c r="M162" s="63"/>
      <c r="N162" s="63"/>
      <c r="O162" s="30"/>
    </row>
    <row r="163" spans="1:16" s="51" customFormat="1" x14ac:dyDescent="0.25">
      <c r="A163" s="63"/>
      <c r="B163" s="63"/>
      <c r="C163" s="63"/>
      <c r="D163" s="63"/>
      <c r="E163" s="63"/>
      <c r="F163" s="63"/>
      <c r="G163" s="77"/>
      <c r="H163" s="63"/>
      <c r="I163" s="78"/>
      <c r="J163" s="63"/>
      <c r="K163" s="63"/>
      <c r="L163" s="71"/>
      <c r="M163" s="63"/>
      <c r="N163" s="63"/>
      <c r="O163" s="30"/>
    </row>
    <row r="164" spans="1:16" s="51" customFormat="1" x14ac:dyDescent="0.25">
      <c r="A164" s="63"/>
      <c r="B164" s="63"/>
      <c r="C164" s="63"/>
      <c r="D164" s="63"/>
      <c r="E164" s="63"/>
      <c r="F164" s="63"/>
      <c r="G164" s="77"/>
      <c r="H164" s="63"/>
      <c r="I164" s="78"/>
      <c r="J164" s="63"/>
      <c r="K164" s="63"/>
      <c r="L164" s="71"/>
      <c r="M164" s="63"/>
      <c r="N164" s="63"/>
      <c r="O164" s="30"/>
    </row>
    <row r="165" spans="1:16" s="51" customFormat="1" x14ac:dyDescent="0.25">
      <c r="A165" s="63"/>
      <c r="B165" s="63"/>
      <c r="C165" s="63"/>
      <c r="D165" s="63"/>
      <c r="E165" s="63"/>
      <c r="F165" s="63"/>
      <c r="G165" s="77"/>
      <c r="H165" s="63"/>
      <c r="I165" s="78"/>
      <c r="J165" s="63"/>
      <c r="K165" s="63"/>
      <c r="L165" s="71"/>
      <c r="M165" s="63"/>
      <c r="N165" s="63"/>
      <c r="O165" s="30"/>
    </row>
    <row r="166" spans="1:16" s="51" customFormat="1" x14ac:dyDescent="0.25">
      <c r="A166" s="63"/>
      <c r="B166" s="63"/>
      <c r="C166" s="63"/>
      <c r="D166" s="63"/>
      <c r="E166" s="63"/>
      <c r="F166" s="63"/>
      <c r="G166" s="77"/>
      <c r="H166" s="63"/>
      <c r="I166" s="78"/>
      <c r="J166" s="63"/>
      <c r="K166" s="63"/>
      <c r="L166" s="71"/>
      <c r="M166" s="63"/>
      <c r="N166" s="63"/>
      <c r="O166" s="30"/>
    </row>
    <row r="167" spans="1:16" s="51" customFormat="1" x14ac:dyDescent="0.25">
      <c r="A167" s="63"/>
      <c r="B167" s="63"/>
      <c r="C167" s="63"/>
      <c r="D167" s="63"/>
      <c r="E167" s="63"/>
      <c r="F167" s="63"/>
      <c r="G167" s="77"/>
      <c r="H167" s="63"/>
      <c r="I167" s="78"/>
      <c r="J167" s="63"/>
      <c r="K167" s="63"/>
      <c r="L167" s="71"/>
      <c r="M167" s="63"/>
      <c r="N167" s="63"/>
      <c r="O167" s="30"/>
    </row>
    <row r="168" spans="1:16" s="51" customFormat="1" x14ac:dyDescent="0.25">
      <c r="A168" s="63"/>
      <c r="B168" s="63"/>
      <c r="C168" s="63"/>
      <c r="D168" s="63"/>
      <c r="E168" s="63"/>
      <c r="F168" s="63"/>
      <c r="G168" s="77"/>
      <c r="H168" s="63"/>
      <c r="I168" s="78"/>
      <c r="J168" s="63"/>
      <c r="K168" s="63"/>
      <c r="L168" s="71"/>
      <c r="M168" s="63"/>
      <c r="N168" s="63"/>
      <c r="O168" s="30"/>
    </row>
    <row r="169" spans="1:16" s="51" customFormat="1" x14ac:dyDescent="0.25">
      <c r="A169" s="63"/>
      <c r="B169" s="63"/>
      <c r="C169" s="63"/>
      <c r="D169" s="63"/>
      <c r="E169" s="63"/>
      <c r="F169" s="63"/>
      <c r="G169" s="77"/>
      <c r="H169" s="63"/>
      <c r="I169" s="78"/>
      <c r="J169" s="63"/>
      <c r="K169" s="63"/>
      <c r="L169" s="71"/>
      <c r="M169" s="63"/>
      <c r="N169" s="63"/>
      <c r="O169" s="30"/>
    </row>
    <row r="170" spans="1:16" s="51" customFormat="1" x14ac:dyDescent="0.25">
      <c r="A170" s="63"/>
      <c r="B170" s="63"/>
      <c r="C170" s="63"/>
      <c r="D170" s="63"/>
      <c r="E170" s="63"/>
      <c r="F170" s="63"/>
      <c r="G170" s="77"/>
      <c r="H170" s="63"/>
      <c r="I170" s="78"/>
      <c r="J170" s="63"/>
      <c r="K170" s="63"/>
      <c r="L170" s="71"/>
      <c r="M170" s="63"/>
      <c r="N170" s="63"/>
      <c r="O170" s="30"/>
    </row>
    <row r="171" spans="1:16" s="51" customFormat="1" x14ac:dyDescent="0.25">
      <c r="A171" s="63"/>
      <c r="B171" s="63"/>
      <c r="C171" s="63"/>
      <c r="D171" s="63"/>
      <c r="E171" s="63"/>
      <c r="F171" s="63"/>
      <c r="G171" s="77"/>
      <c r="H171" s="63"/>
      <c r="I171" s="78"/>
      <c r="J171" s="63"/>
      <c r="K171" s="63"/>
      <c r="L171" s="71"/>
      <c r="M171" s="63"/>
      <c r="N171" s="63"/>
      <c r="O171" s="30"/>
    </row>
    <row r="172" spans="1:16" s="51" customFormat="1" x14ac:dyDescent="0.25">
      <c r="A172" s="63"/>
      <c r="B172" s="63"/>
      <c r="C172" s="63"/>
      <c r="D172" s="63"/>
      <c r="E172" s="63"/>
      <c r="F172" s="63"/>
      <c r="G172" s="77"/>
      <c r="H172" s="63"/>
      <c r="I172" s="78"/>
      <c r="J172" s="63"/>
      <c r="K172" s="63"/>
      <c r="L172" s="71"/>
      <c r="M172" s="63"/>
      <c r="N172" s="63"/>
      <c r="O172" s="30"/>
    </row>
    <row r="173" spans="1:16" s="51" customFormat="1" x14ac:dyDescent="0.25">
      <c r="A173" s="63"/>
      <c r="B173" s="63"/>
      <c r="C173" s="63"/>
      <c r="D173" s="63"/>
      <c r="E173" s="63"/>
      <c r="F173" s="63"/>
      <c r="G173" s="77"/>
      <c r="H173" s="63"/>
      <c r="I173" s="78"/>
      <c r="J173" s="63"/>
      <c r="K173" s="63"/>
      <c r="L173" s="71"/>
      <c r="M173" s="63"/>
      <c r="N173" s="63"/>
      <c r="O173" s="30"/>
    </row>
    <row r="174" spans="1:16" s="51" customFormat="1" x14ac:dyDescent="0.25">
      <c r="A174" s="63"/>
      <c r="B174" s="63"/>
      <c r="C174" s="63"/>
      <c r="D174" s="63"/>
      <c r="E174" s="63"/>
      <c r="F174" s="63"/>
      <c r="G174" s="77"/>
      <c r="H174" s="63"/>
      <c r="I174" s="78"/>
      <c r="J174" s="63"/>
      <c r="K174" s="63"/>
      <c r="L174" s="71"/>
      <c r="M174" s="63"/>
      <c r="N174" s="63"/>
      <c r="O174" s="30"/>
    </row>
    <row r="175" spans="1:16" s="51" customFormat="1" x14ac:dyDescent="0.25">
      <c r="A175" s="63"/>
      <c r="B175" s="63"/>
      <c r="C175" s="63"/>
      <c r="D175" s="63"/>
      <c r="E175" s="63"/>
      <c r="F175" s="63"/>
      <c r="G175" s="77"/>
      <c r="H175" s="63"/>
      <c r="I175" s="78"/>
      <c r="J175" s="63"/>
      <c r="K175" s="63"/>
      <c r="L175" s="71"/>
      <c r="M175" s="63"/>
      <c r="N175" s="63"/>
      <c r="O175" s="30"/>
    </row>
    <row r="176" spans="1:16" s="51" customFormat="1" x14ac:dyDescent="0.25">
      <c r="A176" s="63"/>
      <c r="B176" s="63"/>
      <c r="C176" s="63"/>
      <c r="D176" s="63"/>
      <c r="E176" s="63"/>
      <c r="F176" s="63"/>
      <c r="G176" s="77"/>
      <c r="H176" s="63"/>
      <c r="I176" s="63"/>
      <c r="J176" s="63"/>
      <c r="K176" s="63"/>
      <c r="L176" s="71"/>
      <c r="M176" s="63"/>
      <c r="N176" s="63"/>
      <c r="P176" s="63"/>
    </row>
    <row r="177" spans="1:16" s="51" customFormat="1" x14ac:dyDescent="0.25">
      <c r="A177" s="63"/>
      <c r="B177" s="63"/>
      <c r="C177" s="63"/>
      <c r="D177" s="63"/>
      <c r="E177" s="63"/>
      <c r="F177" s="63"/>
      <c r="G177" s="77"/>
      <c r="H177" s="63"/>
      <c r="I177" s="63"/>
      <c r="J177" s="63"/>
      <c r="K177" s="63"/>
      <c r="L177" s="71"/>
      <c r="M177" s="63"/>
      <c r="N177" s="63"/>
      <c r="P177" s="63"/>
    </row>
    <row r="178" spans="1:16" s="51" customFormat="1" x14ac:dyDescent="0.25">
      <c r="A178" s="63"/>
      <c r="B178" s="63"/>
      <c r="C178" s="63"/>
      <c r="D178" s="63"/>
      <c r="E178" s="63"/>
      <c r="F178" s="63"/>
      <c r="G178" s="77"/>
      <c r="H178" s="63"/>
      <c r="I178" s="63"/>
      <c r="J178" s="63"/>
      <c r="K178" s="63"/>
      <c r="L178" s="71"/>
      <c r="M178" s="63"/>
      <c r="N178" s="63"/>
      <c r="P178" s="63"/>
    </row>
    <row r="179" spans="1:16" s="51" customFormat="1" x14ac:dyDescent="0.25">
      <c r="A179" s="63"/>
      <c r="B179" s="63"/>
      <c r="C179" s="63"/>
      <c r="D179" s="63"/>
      <c r="E179" s="63"/>
      <c r="F179" s="63"/>
      <c r="G179" s="77"/>
      <c r="H179" s="63"/>
      <c r="I179" s="63"/>
      <c r="J179" s="63"/>
      <c r="K179" s="63"/>
      <c r="L179" s="71"/>
      <c r="M179" s="63"/>
      <c r="N179" s="63"/>
      <c r="P179" s="63"/>
    </row>
    <row r="180" spans="1:16" s="51" customFormat="1" x14ac:dyDescent="0.25">
      <c r="A180" s="63"/>
      <c r="B180" s="63"/>
      <c r="C180" s="63"/>
      <c r="D180" s="63"/>
      <c r="E180" s="63"/>
      <c r="F180" s="63"/>
      <c r="G180" s="77"/>
      <c r="H180" s="63"/>
      <c r="I180" s="63"/>
      <c r="J180" s="63"/>
      <c r="K180" s="63"/>
      <c r="L180" s="71"/>
      <c r="M180" s="63"/>
      <c r="N180" s="63"/>
      <c r="P180" s="63"/>
    </row>
    <row r="181" spans="1:16" s="51" customFormat="1" x14ac:dyDescent="0.25">
      <c r="A181" s="63"/>
      <c r="B181" s="63"/>
      <c r="C181" s="63"/>
      <c r="D181" s="63"/>
      <c r="E181" s="63"/>
      <c r="F181" s="63"/>
      <c r="G181" s="77"/>
      <c r="H181" s="63"/>
      <c r="I181" s="63"/>
      <c r="J181" s="63"/>
      <c r="K181" s="63"/>
      <c r="L181" s="71"/>
      <c r="M181" s="63"/>
      <c r="N181" s="63"/>
      <c r="P181" s="63"/>
    </row>
    <row r="182" spans="1:16" s="51" customFormat="1" x14ac:dyDescent="0.25">
      <c r="A182" s="63"/>
      <c r="B182" s="63"/>
      <c r="C182" s="63"/>
      <c r="D182" s="63"/>
      <c r="E182" s="63"/>
      <c r="F182" s="63"/>
      <c r="G182" s="77"/>
      <c r="H182" s="63"/>
      <c r="I182" s="63"/>
      <c r="J182" s="63"/>
      <c r="K182" s="63"/>
      <c r="L182" s="71"/>
      <c r="M182" s="63"/>
      <c r="N182" s="63"/>
      <c r="P182" s="63"/>
    </row>
    <row r="183" spans="1:16" s="51" customFormat="1" x14ac:dyDescent="0.25">
      <c r="A183" s="63"/>
      <c r="B183" s="63"/>
      <c r="C183" s="63"/>
      <c r="D183" s="63"/>
      <c r="E183" s="63"/>
      <c r="F183" s="63"/>
      <c r="G183" s="77"/>
      <c r="H183" s="63"/>
      <c r="I183" s="63"/>
      <c r="J183" s="63"/>
      <c r="K183" s="63"/>
      <c r="L183" s="71"/>
      <c r="M183" s="63"/>
      <c r="N183" s="63"/>
      <c r="P183" s="63"/>
    </row>
    <row r="184" spans="1:16" s="51" customFormat="1" x14ac:dyDescent="0.25">
      <c r="A184" s="63"/>
      <c r="B184" s="63"/>
      <c r="C184" s="63"/>
      <c r="D184" s="63"/>
      <c r="E184" s="63"/>
      <c r="F184" s="63"/>
      <c r="G184" s="77"/>
      <c r="H184" s="63"/>
      <c r="I184" s="63"/>
      <c r="J184" s="63"/>
      <c r="K184" s="63"/>
      <c r="L184" s="71"/>
      <c r="M184" s="63"/>
      <c r="N184" s="63"/>
      <c r="P184" s="63"/>
    </row>
    <row r="185" spans="1:16" s="51" customFormat="1" x14ac:dyDescent="0.25">
      <c r="A185" s="63"/>
      <c r="B185" s="63"/>
      <c r="C185" s="63"/>
      <c r="D185" s="63"/>
      <c r="E185" s="63"/>
      <c r="F185" s="63"/>
      <c r="G185" s="77"/>
      <c r="H185" s="63"/>
      <c r="I185" s="63"/>
      <c r="J185" s="63"/>
      <c r="K185" s="63"/>
      <c r="L185" s="71"/>
      <c r="M185" s="63"/>
      <c r="N185" s="63"/>
      <c r="P185" s="63"/>
    </row>
    <row r="186" spans="1:16" s="51" customFormat="1" x14ac:dyDescent="0.25">
      <c r="A186" s="63"/>
      <c r="B186" s="63"/>
      <c r="C186" s="63"/>
      <c r="D186" s="63"/>
      <c r="E186" s="63"/>
      <c r="F186" s="63"/>
      <c r="G186" s="77"/>
      <c r="H186" s="63"/>
      <c r="I186" s="63"/>
      <c r="J186" s="63"/>
      <c r="K186" s="63"/>
      <c r="L186" s="71"/>
      <c r="M186" s="63"/>
      <c r="N186" s="63"/>
      <c r="P186" s="63"/>
    </row>
    <row r="187" spans="1:16" s="51" customFormat="1" x14ac:dyDescent="0.25">
      <c r="A187" s="63"/>
      <c r="B187" s="63"/>
      <c r="C187" s="63"/>
      <c r="D187" s="63"/>
      <c r="E187" s="63"/>
      <c r="F187" s="63"/>
      <c r="G187" s="77"/>
      <c r="H187" s="63"/>
      <c r="I187" s="63"/>
      <c r="J187" s="63"/>
      <c r="K187" s="63"/>
      <c r="L187" s="71"/>
      <c r="M187" s="63"/>
      <c r="N187" s="63"/>
      <c r="P187" s="63"/>
    </row>
    <row r="188" spans="1:16" s="51" customFormat="1" x14ac:dyDescent="0.25">
      <c r="A188" s="63"/>
      <c r="B188" s="63"/>
      <c r="C188" s="63"/>
      <c r="D188" s="63"/>
      <c r="E188" s="63"/>
      <c r="F188" s="63"/>
      <c r="G188" s="77"/>
      <c r="H188" s="63"/>
      <c r="I188" s="63"/>
      <c r="J188" s="63"/>
      <c r="K188" s="63"/>
      <c r="L188" s="71"/>
      <c r="M188" s="63"/>
      <c r="N188" s="63"/>
      <c r="P188" s="63"/>
    </row>
    <row r="189" spans="1:16" s="51" customFormat="1" x14ac:dyDescent="0.25">
      <c r="A189" s="63"/>
      <c r="B189" s="63"/>
      <c r="C189" s="63"/>
      <c r="D189" s="63"/>
      <c r="E189" s="63"/>
      <c r="F189" s="63"/>
      <c r="G189" s="77"/>
      <c r="H189" s="63"/>
      <c r="I189" s="63"/>
      <c r="J189" s="63"/>
      <c r="K189" s="63"/>
      <c r="L189" s="71"/>
      <c r="M189" s="63"/>
      <c r="N189" s="63"/>
      <c r="P189" s="63"/>
    </row>
    <row r="190" spans="1:16" s="51" customFormat="1" x14ac:dyDescent="0.25">
      <c r="A190" s="63"/>
      <c r="B190" s="63"/>
      <c r="C190" s="63"/>
      <c r="D190" s="63"/>
      <c r="E190" s="63"/>
      <c r="F190" s="63"/>
      <c r="G190" s="77"/>
      <c r="H190" s="63"/>
      <c r="I190" s="63"/>
      <c r="J190" s="63"/>
      <c r="K190" s="63"/>
      <c r="L190" s="71"/>
      <c r="M190" s="63"/>
      <c r="N190" s="63"/>
      <c r="P190" s="63"/>
    </row>
    <row r="191" spans="1:16" s="51" customFormat="1" x14ac:dyDescent="0.25">
      <c r="A191" s="63"/>
      <c r="B191" s="63"/>
      <c r="C191" s="63"/>
      <c r="D191" s="63"/>
      <c r="E191" s="63"/>
      <c r="F191" s="63"/>
      <c r="G191" s="77"/>
      <c r="H191" s="63"/>
      <c r="I191" s="63"/>
      <c r="J191" s="63"/>
      <c r="K191" s="63"/>
      <c r="L191" s="71"/>
      <c r="M191" s="63"/>
      <c r="N191" s="63"/>
      <c r="P191" s="63"/>
    </row>
    <row r="192" spans="1:16" s="51" customFormat="1" x14ac:dyDescent="0.25">
      <c r="A192" s="63"/>
      <c r="B192" s="63"/>
      <c r="C192" s="63"/>
      <c r="D192" s="63"/>
      <c r="E192" s="63"/>
      <c r="F192" s="63"/>
      <c r="G192" s="77"/>
      <c r="H192" s="63"/>
      <c r="I192" s="63"/>
      <c r="J192" s="63"/>
      <c r="K192" s="63"/>
      <c r="L192" s="71"/>
      <c r="M192" s="63"/>
      <c r="N192" s="63"/>
      <c r="P192" s="63"/>
    </row>
    <row r="193" spans="1:16" s="51" customFormat="1" x14ac:dyDescent="0.25">
      <c r="A193" s="63"/>
      <c r="B193" s="63"/>
      <c r="C193" s="63"/>
      <c r="D193" s="63"/>
      <c r="E193" s="63"/>
      <c r="F193" s="63"/>
      <c r="G193" s="77"/>
      <c r="H193" s="63"/>
      <c r="I193" s="63"/>
      <c r="J193" s="63"/>
      <c r="K193" s="63"/>
      <c r="L193" s="71"/>
      <c r="M193" s="63"/>
      <c r="N193" s="63"/>
      <c r="P193" s="63"/>
    </row>
    <row r="194" spans="1:16" s="51" customFormat="1" x14ac:dyDescent="0.25">
      <c r="A194" s="63"/>
      <c r="B194" s="63"/>
      <c r="C194" s="63"/>
      <c r="D194" s="63"/>
      <c r="E194" s="63"/>
      <c r="F194" s="63"/>
      <c r="G194" s="77"/>
      <c r="H194" s="63"/>
      <c r="I194" s="63"/>
      <c r="J194" s="63"/>
      <c r="K194" s="63"/>
      <c r="L194" s="71"/>
      <c r="M194" s="63"/>
      <c r="N194" s="63"/>
      <c r="P194" s="63"/>
    </row>
    <row r="195" spans="1:16" s="51" customFormat="1" x14ac:dyDescent="0.25">
      <c r="A195" s="63"/>
      <c r="B195" s="63"/>
      <c r="C195" s="63"/>
      <c r="D195" s="63"/>
      <c r="E195" s="63"/>
      <c r="F195" s="63"/>
      <c r="G195" s="77"/>
      <c r="H195" s="63"/>
      <c r="I195" s="63"/>
      <c r="J195" s="63"/>
      <c r="K195" s="63"/>
      <c r="L195" s="71"/>
      <c r="M195" s="63"/>
      <c r="N195" s="63"/>
      <c r="P195" s="63"/>
    </row>
    <row r="196" spans="1:16" s="51" customFormat="1" x14ac:dyDescent="0.25">
      <c r="A196" s="63"/>
      <c r="B196" s="63"/>
      <c r="C196" s="63"/>
      <c r="D196" s="63"/>
      <c r="E196" s="63"/>
      <c r="F196" s="63"/>
      <c r="G196" s="77"/>
      <c r="H196" s="63"/>
      <c r="I196" s="63"/>
      <c r="J196" s="63"/>
      <c r="K196" s="63"/>
      <c r="L196" s="71"/>
      <c r="M196" s="63"/>
      <c r="N196" s="63"/>
      <c r="P196" s="63"/>
    </row>
    <row r="197" spans="1:16" s="51" customFormat="1" x14ac:dyDescent="0.25">
      <c r="A197" s="63"/>
      <c r="B197" s="63"/>
      <c r="C197" s="63"/>
      <c r="D197" s="63"/>
      <c r="E197" s="63"/>
      <c r="F197" s="63"/>
      <c r="G197" s="77"/>
      <c r="H197" s="63"/>
      <c r="I197" s="63"/>
      <c r="J197" s="63"/>
      <c r="K197" s="63"/>
      <c r="L197" s="71"/>
      <c r="M197" s="63"/>
      <c r="N197" s="63"/>
      <c r="P197" s="63"/>
    </row>
    <row r="198" spans="1:16" s="51" customFormat="1" x14ac:dyDescent="0.25">
      <c r="A198" s="63"/>
      <c r="B198" s="63"/>
      <c r="C198" s="63"/>
      <c r="D198" s="63"/>
      <c r="E198" s="63"/>
      <c r="F198" s="63"/>
      <c r="G198" s="77"/>
      <c r="H198" s="63"/>
      <c r="I198" s="63"/>
      <c r="J198" s="63"/>
      <c r="K198" s="63"/>
      <c r="L198" s="71"/>
      <c r="M198" s="63"/>
      <c r="N198" s="63"/>
      <c r="P198" s="63"/>
    </row>
    <row r="199" spans="1:16" s="51" customFormat="1" x14ac:dyDescent="0.25">
      <c r="A199" s="63"/>
      <c r="B199" s="63"/>
      <c r="C199" s="63"/>
      <c r="D199" s="63"/>
      <c r="E199" s="63"/>
      <c r="F199" s="63"/>
      <c r="G199" s="77"/>
      <c r="H199" s="63"/>
      <c r="I199" s="63"/>
      <c r="J199" s="63"/>
      <c r="K199" s="63"/>
      <c r="L199" s="71"/>
      <c r="M199" s="63"/>
      <c r="N199" s="63"/>
      <c r="P199" s="63"/>
    </row>
    <row r="200" spans="1:16" s="51" customFormat="1" x14ac:dyDescent="0.25">
      <c r="A200" s="63"/>
      <c r="B200" s="63"/>
      <c r="C200" s="63"/>
      <c r="D200" s="63"/>
      <c r="E200" s="63"/>
      <c r="F200" s="63"/>
      <c r="G200" s="77"/>
      <c r="H200" s="63"/>
      <c r="I200" s="63"/>
      <c r="J200" s="63"/>
      <c r="K200" s="63"/>
      <c r="L200" s="71"/>
      <c r="M200" s="63"/>
      <c r="N200" s="63"/>
      <c r="P200" s="63"/>
    </row>
    <row r="201" spans="1:16" s="51" customFormat="1" x14ac:dyDescent="0.25">
      <c r="A201" s="63"/>
      <c r="B201" s="63"/>
      <c r="C201" s="63"/>
      <c r="D201" s="63"/>
      <c r="E201" s="63"/>
      <c r="F201" s="63"/>
      <c r="G201" s="77"/>
      <c r="H201" s="63"/>
      <c r="I201" s="63"/>
      <c r="J201" s="63"/>
      <c r="K201" s="63"/>
      <c r="L201" s="71"/>
      <c r="M201" s="63"/>
      <c r="N201" s="63"/>
      <c r="P201" s="63"/>
    </row>
    <row r="202" spans="1:16" s="51" customFormat="1" x14ac:dyDescent="0.25">
      <c r="A202" s="63"/>
      <c r="B202" s="63"/>
      <c r="C202" s="63"/>
      <c r="D202" s="63"/>
      <c r="E202" s="63"/>
      <c r="F202" s="63"/>
      <c r="G202" s="77"/>
      <c r="H202" s="63"/>
      <c r="I202" s="63"/>
      <c r="J202" s="63"/>
      <c r="K202" s="63"/>
      <c r="L202" s="71"/>
      <c r="M202" s="63"/>
      <c r="N202" s="63"/>
      <c r="P202" s="63"/>
    </row>
    <row r="203" spans="1:16" s="51" customFormat="1" x14ac:dyDescent="0.25">
      <c r="A203" s="63"/>
      <c r="B203" s="63"/>
      <c r="C203" s="63"/>
      <c r="D203" s="63"/>
      <c r="E203" s="63"/>
      <c r="F203" s="63"/>
      <c r="G203" s="77"/>
      <c r="H203" s="63"/>
      <c r="I203" s="63"/>
      <c r="J203" s="63"/>
      <c r="K203" s="63"/>
      <c r="L203" s="71"/>
      <c r="M203" s="63"/>
      <c r="N203" s="63"/>
      <c r="P203" s="63"/>
    </row>
    <row r="204" spans="1:16" s="51" customFormat="1" x14ac:dyDescent="0.25">
      <c r="A204" s="63"/>
      <c r="B204" s="63"/>
      <c r="C204" s="63"/>
      <c r="D204" s="63"/>
      <c r="E204" s="63"/>
      <c r="F204" s="63"/>
      <c r="G204" s="77"/>
      <c r="H204" s="63"/>
      <c r="I204" s="63"/>
      <c r="J204" s="63"/>
      <c r="K204" s="63"/>
      <c r="L204" s="71"/>
      <c r="M204" s="63"/>
      <c r="N204" s="63"/>
      <c r="P204" s="63"/>
    </row>
    <row r="205" spans="1:16" s="51" customFormat="1" x14ac:dyDescent="0.25">
      <c r="A205" s="63"/>
      <c r="B205" s="63"/>
      <c r="C205" s="63"/>
      <c r="D205" s="63"/>
      <c r="E205" s="63"/>
      <c r="F205" s="63"/>
      <c r="G205" s="77"/>
      <c r="H205" s="63"/>
      <c r="I205" s="63"/>
      <c r="J205" s="63"/>
      <c r="K205" s="63"/>
      <c r="L205" s="71"/>
      <c r="M205" s="63"/>
      <c r="N205" s="63"/>
      <c r="P205" s="63"/>
    </row>
    <row r="206" spans="1:16" s="51" customFormat="1" x14ac:dyDescent="0.25">
      <c r="A206" s="63"/>
      <c r="B206" s="63"/>
      <c r="C206" s="63"/>
      <c r="D206" s="63"/>
      <c r="E206" s="63"/>
      <c r="F206" s="63"/>
      <c r="G206" s="77"/>
      <c r="H206" s="63"/>
      <c r="I206" s="63"/>
      <c r="J206" s="63"/>
      <c r="K206" s="63"/>
      <c r="L206" s="71"/>
      <c r="M206" s="63"/>
      <c r="N206" s="63"/>
      <c r="P206" s="63"/>
    </row>
    <row r="207" spans="1:16" s="51" customFormat="1" x14ac:dyDescent="0.25">
      <c r="A207" s="63"/>
      <c r="B207" s="63"/>
      <c r="C207" s="63"/>
      <c r="D207" s="63"/>
      <c r="E207" s="63"/>
      <c r="F207" s="63"/>
      <c r="G207" s="77"/>
      <c r="H207" s="63"/>
      <c r="I207" s="63"/>
      <c r="J207" s="63"/>
      <c r="K207" s="63"/>
      <c r="L207" s="71"/>
      <c r="M207" s="63"/>
      <c r="N207" s="63"/>
      <c r="P207" s="63"/>
    </row>
    <row r="208" spans="1:16" s="51" customFormat="1" x14ac:dyDescent="0.25">
      <c r="A208" s="63"/>
      <c r="B208" s="63"/>
      <c r="C208" s="63"/>
      <c r="D208" s="63"/>
      <c r="E208" s="63"/>
      <c r="F208" s="63"/>
      <c r="G208" s="77"/>
      <c r="H208" s="63"/>
      <c r="I208" s="63"/>
      <c r="J208" s="63"/>
      <c r="K208" s="63"/>
      <c r="L208" s="71"/>
      <c r="M208" s="63"/>
      <c r="N208" s="63"/>
      <c r="P208" s="63"/>
    </row>
    <row r="209" spans="1:16" s="51" customFormat="1" x14ac:dyDescent="0.25">
      <c r="A209" s="63"/>
      <c r="B209" s="63"/>
      <c r="C209" s="63"/>
      <c r="D209" s="63"/>
      <c r="E209" s="63"/>
      <c r="F209" s="63"/>
      <c r="G209" s="77"/>
      <c r="H209" s="63"/>
      <c r="I209" s="63"/>
      <c r="J209" s="63"/>
      <c r="K209" s="63"/>
      <c r="L209" s="71"/>
      <c r="M209" s="63"/>
      <c r="N209" s="63"/>
      <c r="P209" s="63"/>
    </row>
    <row r="210" spans="1:16" s="51" customFormat="1" x14ac:dyDescent="0.25">
      <c r="A210" s="63"/>
      <c r="B210" s="63"/>
      <c r="C210" s="63"/>
      <c r="D210" s="63"/>
      <c r="E210" s="63"/>
      <c r="F210" s="63"/>
      <c r="G210" s="77"/>
      <c r="H210" s="63"/>
      <c r="I210" s="63"/>
      <c r="J210" s="63"/>
      <c r="K210" s="63"/>
      <c r="L210" s="71"/>
      <c r="M210" s="63"/>
      <c r="N210" s="63"/>
      <c r="P210" s="63"/>
    </row>
    <row r="211" spans="1:16" s="51" customFormat="1" x14ac:dyDescent="0.25">
      <c r="A211" s="63"/>
      <c r="B211" s="63"/>
      <c r="C211" s="63"/>
      <c r="D211" s="63"/>
      <c r="E211" s="63"/>
      <c r="F211" s="63"/>
      <c r="G211" s="77"/>
      <c r="H211" s="63"/>
      <c r="I211" s="63"/>
      <c r="J211" s="63"/>
      <c r="K211" s="63"/>
      <c r="L211" s="71"/>
      <c r="M211" s="63"/>
      <c r="N211" s="63"/>
      <c r="P211" s="63"/>
    </row>
    <row r="212" spans="1:16" s="51" customFormat="1" x14ac:dyDescent="0.25">
      <c r="A212" s="63"/>
      <c r="B212" s="63"/>
      <c r="C212" s="63"/>
      <c r="D212" s="63"/>
      <c r="E212" s="63"/>
      <c r="F212" s="63"/>
      <c r="G212" s="77"/>
      <c r="H212" s="63"/>
      <c r="I212" s="63"/>
      <c r="J212" s="63"/>
      <c r="K212" s="63"/>
      <c r="L212" s="71"/>
      <c r="M212" s="63"/>
      <c r="N212" s="63"/>
      <c r="P212" s="63"/>
    </row>
    <row r="213" spans="1:16" s="51" customFormat="1" x14ac:dyDescent="0.25">
      <c r="A213" s="63"/>
      <c r="B213" s="63"/>
      <c r="C213" s="63"/>
      <c r="D213" s="63"/>
      <c r="E213" s="63"/>
      <c r="F213" s="63"/>
      <c r="G213" s="77"/>
      <c r="H213" s="63"/>
      <c r="I213" s="63"/>
      <c r="J213" s="63"/>
      <c r="K213" s="63"/>
      <c r="L213" s="71"/>
      <c r="M213" s="63"/>
      <c r="N213" s="63"/>
      <c r="P213" s="63"/>
    </row>
    <row r="214" spans="1:16" s="51" customFormat="1" x14ac:dyDescent="0.25">
      <c r="A214" s="63"/>
      <c r="B214" s="63"/>
      <c r="C214" s="63"/>
      <c r="D214" s="63"/>
      <c r="E214" s="63"/>
      <c r="F214" s="63"/>
      <c r="G214" s="77"/>
      <c r="H214" s="63"/>
      <c r="I214" s="63"/>
      <c r="J214" s="63"/>
      <c r="K214" s="63"/>
      <c r="L214" s="71"/>
      <c r="M214" s="63"/>
      <c r="N214" s="63"/>
      <c r="P214" s="63"/>
    </row>
    <row r="215" spans="1:16" s="51" customFormat="1" x14ac:dyDescent="0.25">
      <c r="A215" s="63"/>
      <c r="B215" s="63"/>
      <c r="C215" s="63"/>
      <c r="D215" s="63"/>
      <c r="E215" s="63"/>
      <c r="F215" s="63"/>
      <c r="G215" s="77"/>
      <c r="H215" s="63"/>
      <c r="I215" s="63"/>
      <c r="J215" s="63"/>
      <c r="K215" s="63"/>
      <c r="L215" s="71"/>
      <c r="M215" s="63"/>
      <c r="N215" s="63"/>
      <c r="P215" s="63"/>
    </row>
    <row r="216" spans="1:16" s="51" customFormat="1" x14ac:dyDescent="0.25">
      <c r="A216" s="63"/>
      <c r="B216" s="63"/>
      <c r="C216" s="63"/>
      <c r="D216" s="63"/>
      <c r="E216" s="63"/>
      <c r="F216" s="63"/>
      <c r="G216" s="77"/>
      <c r="H216" s="63"/>
      <c r="I216" s="63"/>
      <c r="J216" s="63"/>
      <c r="K216" s="63"/>
      <c r="L216" s="71"/>
      <c r="M216" s="63"/>
      <c r="N216" s="63"/>
      <c r="P216" s="63"/>
    </row>
    <row r="217" spans="1:16" s="51" customFormat="1" x14ac:dyDescent="0.25">
      <c r="A217" s="63"/>
      <c r="B217" s="63"/>
      <c r="C217" s="63"/>
      <c r="D217" s="63"/>
      <c r="E217" s="63"/>
      <c r="F217" s="63"/>
      <c r="G217" s="77"/>
      <c r="H217" s="63"/>
      <c r="I217" s="63"/>
      <c r="J217" s="63"/>
      <c r="K217" s="63"/>
      <c r="L217" s="71"/>
      <c r="M217" s="63"/>
      <c r="N217" s="63"/>
      <c r="P217" s="63"/>
    </row>
    <row r="218" spans="1:16" s="51" customFormat="1" x14ac:dyDescent="0.25">
      <c r="A218" s="63"/>
      <c r="B218" s="63"/>
      <c r="C218" s="63"/>
      <c r="D218" s="63"/>
      <c r="E218" s="63"/>
      <c r="F218" s="63"/>
      <c r="G218" s="77"/>
      <c r="H218" s="63"/>
      <c r="I218" s="63"/>
      <c r="J218" s="63"/>
      <c r="K218" s="63"/>
      <c r="L218" s="71"/>
      <c r="M218" s="63"/>
      <c r="N218" s="63"/>
      <c r="P218" s="63"/>
    </row>
    <row r="219" spans="1:16" s="51" customFormat="1" x14ac:dyDescent="0.25">
      <c r="A219" s="63"/>
      <c r="B219" s="63"/>
      <c r="C219" s="63"/>
      <c r="D219" s="63"/>
      <c r="E219" s="63"/>
      <c r="F219" s="63"/>
      <c r="G219" s="77"/>
      <c r="H219" s="63"/>
      <c r="I219" s="63"/>
      <c r="J219" s="63"/>
      <c r="K219" s="63"/>
      <c r="L219" s="71"/>
      <c r="M219" s="63"/>
      <c r="N219" s="63"/>
      <c r="P219" s="63"/>
    </row>
    <row r="220" spans="1:16" s="51" customFormat="1" x14ac:dyDescent="0.25">
      <c r="A220" s="63"/>
      <c r="B220" s="63"/>
      <c r="C220" s="63"/>
      <c r="D220" s="63"/>
      <c r="E220" s="63"/>
      <c r="F220" s="63"/>
      <c r="G220" s="77"/>
      <c r="H220" s="63"/>
      <c r="I220" s="63"/>
      <c r="J220" s="63"/>
      <c r="K220" s="63"/>
      <c r="L220" s="71"/>
      <c r="M220" s="63"/>
      <c r="N220" s="63"/>
      <c r="P220" s="63"/>
    </row>
    <row r="221" spans="1:16" s="51" customFormat="1" x14ac:dyDescent="0.25">
      <c r="A221" s="63"/>
      <c r="B221" s="63"/>
      <c r="C221" s="63"/>
      <c r="D221" s="63"/>
      <c r="E221" s="63"/>
      <c r="F221" s="63"/>
      <c r="G221" s="77"/>
      <c r="H221" s="63"/>
      <c r="I221" s="63"/>
      <c r="J221" s="63"/>
      <c r="K221" s="63"/>
      <c r="L221" s="71"/>
      <c r="M221" s="63"/>
      <c r="N221" s="63"/>
      <c r="P221" s="63"/>
    </row>
    <row r="222" spans="1:16" s="51" customFormat="1" x14ac:dyDescent="0.25">
      <c r="A222" s="63"/>
      <c r="B222" s="63"/>
      <c r="C222" s="63"/>
      <c r="D222" s="63"/>
      <c r="E222" s="63"/>
      <c r="F222" s="63"/>
      <c r="G222" s="77"/>
      <c r="H222" s="63"/>
      <c r="I222" s="63"/>
      <c r="J222" s="63"/>
      <c r="K222" s="63"/>
      <c r="L222" s="71"/>
      <c r="M222" s="63"/>
      <c r="N222" s="63"/>
      <c r="P222" s="63"/>
    </row>
    <row r="223" spans="1:16" s="51" customFormat="1" x14ac:dyDescent="0.25">
      <c r="A223" s="63"/>
      <c r="B223" s="63"/>
      <c r="C223" s="63"/>
      <c r="D223" s="63"/>
      <c r="E223" s="63"/>
      <c r="F223" s="63"/>
      <c r="G223" s="77"/>
      <c r="H223" s="63"/>
      <c r="I223" s="63"/>
      <c r="J223" s="63"/>
      <c r="K223" s="63"/>
      <c r="L223" s="71"/>
      <c r="M223" s="63"/>
      <c r="N223" s="63"/>
      <c r="P223" s="63"/>
    </row>
    <row r="224" spans="1:16" s="51" customFormat="1" x14ac:dyDescent="0.25">
      <c r="A224" s="63"/>
      <c r="B224" s="63"/>
      <c r="C224" s="63"/>
      <c r="D224" s="63"/>
      <c r="E224" s="63"/>
      <c r="F224" s="63"/>
      <c r="G224" s="77"/>
      <c r="H224" s="63"/>
      <c r="I224" s="63"/>
      <c r="J224" s="63"/>
      <c r="K224" s="63"/>
      <c r="L224" s="71"/>
      <c r="M224" s="63"/>
      <c r="N224" s="63"/>
      <c r="P224" s="63"/>
    </row>
    <row r="225" spans="1:16" s="51" customFormat="1" x14ac:dyDescent="0.25">
      <c r="A225" s="63"/>
      <c r="B225" s="63"/>
      <c r="C225" s="63"/>
      <c r="D225" s="63"/>
      <c r="E225" s="63"/>
      <c r="F225" s="63"/>
      <c r="G225" s="77"/>
      <c r="H225" s="63"/>
      <c r="I225" s="63"/>
      <c r="J225" s="63"/>
      <c r="K225" s="63"/>
      <c r="L225" s="71"/>
      <c r="M225" s="63"/>
      <c r="N225" s="63"/>
      <c r="P225" s="63"/>
    </row>
    <row r="226" spans="1:16" s="51" customFormat="1" x14ac:dyDescent="0.25">
      <c r="A226" s="63"/>
      <c r="B226" s="63"/>
      <c r="C226" s="63"/>
      <c r="D226" s="63"/>
      <c r="E226" s="63"/>
      <c r="F226" s="63"/>
      <c r="G226" s="77"/>
      <c r="H226" s="63"/>
      <c r="I226" s="63"/>
      <c r="J226" s="63"/>
      <c r="K226" s="63"/>
      <c r="L226" s="71"/>
      <c r="M226" s="63"/>
      <c r="N226" s="63"/>
      <c r="P226" s="63"/>
    </row>
    <row r="227" spans="1:16" s="51" customFormat="1" x14ac:dyDescent="0.25">
      <c r="A227" s="63"/>
      <c r="B227" s="63"/>
      <c r="C227" s="63"/>
      <c r="D227" s="63"/>
      <c r="E227" s="63"/>
      <c r="F227" s="63"/>
      <c r="G227" s="77"/>
      <c r="H227" s="63"/>
      <c r="I227" s="63"/>
      <c r="J227" s="63"/>
      <c r="K227" s="63"/>
      <c r="L227" s="71"/>
      <c r="M227" s="63"/>
      <c r="N227" s="63"/>
      <c r="P227" s="63"/>
    </row>
    <row r="228" spans="1:16" s="51" customFormat="1" x14ac:dyDescent="0.25">
      <c r="A228" s="63"/>
      <c r="B228" s="63"/>
      <c r="C228" s="63"/>
      <c r="D228" s="63"/>
      <c r="E228" s="63"/>
      <c r="F228" s="63"/>
      <c r="G228" s="77"/>
      <c r="H228" s="63"/>
      <c r="I228" s="63"/>
      <c r="J228" s="63"/>
      <c r="K228" s="63"/>
      <c r="L228" s="71"/>
      <c r="M228" s="63"/>
      <c r="N228" s="63"/>
      <c r="P228" s="63"/>
    </row>
    <row r="229" spans="1:16" s="51" customFormat="1" x14ac:dyDescent="0.25">
      <c r="A229" s="63"/>
      <c r="B229" s="63"/>
      <c r="C229" s="63"/>
      <c r="D229" s="63"/>
      <c r="E229" s="63"/>
      <c r="F229" s="63"/>
      <c r="G229" s="77"/>
      <c r="H229" s="63"/>
      <c r="I229" s="63"/>
      <c r="J229" s="63"/>
      <c r="K229" s="63"/>
      <c r="L229" s="71"/>
      <c r="M229" s="63"/>
      <c r="N229" s="63"/>
      <c r="P229" s="63"/>
    </row>
    <row r="230" spans="1:16" s="51" customFormat="1" x14ac:dyDescent="0.25">
      <c r="A230" s="63"/>
      <c r="B230" s="63"/>
      <c r="C230" s="63"/>
      <c r="D230" s="63"/>
      <c r="E230" s="63"/>
      <c r="F230" s="63"/>
      <c r="G230" s="77"/>
      <c r="H230" s="63"/>
      <c r="I230" s="63"/>
      <c r="J230" s="63"/>
      <c r="K230" s="63"/>
      <c r="L230" s="71"/>
      <c r="M230" s="63"/>
      <c r="N230" s="63"/>
      <c r="P230" s="63"/>
    </row>
    <row r="231" spans="1:16" s="51" customFormat="1" x14ac:dyDescent="0.25">
      <c r="A231" s="63"/>
      <c r="B231" s="63"/>
      <c r="C231" s="63"/>
      <c r="D231" s="63"/>
      <c r="E231" s="63"/>
      <c r="F231" s="63"/>
      <c r="G231" s="77"/>
      <c r="H231" s="63"/>
      <c r="I231" s="63"/>
      <c r="J231" s="63"/>
      <c r="K231" s="63"/>
      <c r="L231" s="71"/>
      <c r="M231" s="63"/>
      <c r="N231" s="63"/>
      <c r="P231" s="63"/>
    </row>
    <row r="232" spans="1:16" s="51" customFormat="1" x14ac:dyDescent="0.25">
      <c r="A232" s="63"/>
      <c r="B232" s="63"/>
      <c r="C232" s="63"/>
      <c r="D232" s="63"/>
      <c r="E232" s="63"/>
      <c r="F232" s="63"/>
      <c r="G232" s="77"/>
      <c r="H232" s="63"/>
      <c r="I232" s="63"/>
      <c r="J232" s="63"/>
      <c r="K232" s="63"/>
      <c r="L232" s="71"/>
      <c r="M232" s="63"/>
      <c r="N232" s="63"/>
      <c r="P232" s="63"/>
    </row>
    <row r="233" spans="1:16" s="51" customFormat="1" x14ac:dyDescent="0.25">
      <c r="A233" s="63"/>
      <c r="B233" s="63"/>
      <c r="C233" s="63"/>
      <c r="D233" s="63"/>
      <c r="E233" s="63"/>
      <c r="F233" s="63"/>
      <c r="G233" s="77"/>
      <c r="H233" s="63"/>
      <c r="I233" s="63"/>
      <c r="J233" s="63"/>
      <c r="K233" s="63"/>
      <c r="L233" s="71"/>
      <c r="M233" s="63"/>
      <c r="N233" s="63"/>
      <c r="P233" s="63"/>
    </row>
    <row r="234" spans="1:16" s="51" customFormat="1" x14ac:dyDescent="0.25">
      <c r="A234" s="63"/>
      <c r="B234" s="63"/>
      <c r="C234" s="63"/>
      <c r="D234" s="63"/>
      <c r="E234" s="63"/>
      <c r="F234" s="63"/>
      <c r="G234" s="77"/>
      <c r="H234" s="63"/>
      <c r="I234" s="63"/>
      <c r="J234" s="63"/>
      <c r="K234" s="63"/>
      <c r="L234" s="71"/>
      <c r="M234" s="63"/>
      <c r="N234" s="63"/>
      <c r="P234" s="63"/>
    </row>
    <row r="235" spans="1:16" s="51" customFormat="1" x14ac:dyDescent="0.25">
      <c r="A235" s="63"/>
      <c r="B235" s="63"/>
      <c r="C235" s="63"/>
      <c r="D235" s="63"/>
      <c r="E235" s="63"/>
      <c r="F235" s="63"/>
      <c r="G235" s="77"/>
      <c r="H235" s="63"/>
      <c r="I235" s="63"/>
      <c r="J235" s="63"/>
      <c r="K235" s="63"/>
      <c r="L235" s="71"/>
      <c r="M235" s="63"/>
      <c r="N235" s="63"/>
      <c r="P235" s="63"/>
    </row>
    <row r="236" spans="1:16" s="51" customFormat="1" x14ac:dyDescent="0.25">
      <c r="A236" s="63"/>
      <c r="B236" s="63"/>
      <c r="C236" s="63"/>
      <c r="D236" s="63"/>
      <c r="E236" s="63"/>
      <c r="F236" s="63"/>
      <c r="G236" s="77"/>
      <c r="H236" s="63"/>
      <c r="I236" s="63"/>
      <c r="J236" s="63"/>
      <c r="K236" s="63"/>
      <c r="L236" s="71"/>
      <c r="M236" s="63"/>
      <c r="N236" s="63"/>
      <c r="P236" s="63"/>
    </row>
    <row r="237" spans="1:16" s="51" customFormat="1" x14ac:dyDescent="0.25">
      <c r="A237" s="63"/>
      <c r="B237" s="63"/>
      <c r="C237" s="63"/>
      <c r="D237" s="63"/>
      <c r="E237" s="63"/>
      <c r="F237" s="63"/>
      <c r="G237" s="77"/>
      <c r="H237" s="63"/>
      <c r="I237" s="63"/>
      <c r="J237" s="63"/>
      <c r="K237" s="63"/>
      <c r="L237" s="71"/>
      <c r="M237" s="63"/>
      <c r="N237" s="63"/>
      <c r="P237" s="63"/>
    </row>
    <row r="238" spans="1:16" s="51" customFormat="1" x14ac:dyDescent="0.25">
      <c r="A238" s="63"/>
      <c r="B238" s="63"/>
      <c r="C238" s="63"/>
      <c r="D238" s="63"/>
      <c r="E238" s="63"/>
      <c r="F238" s="63"/>
      <c r="G238" s="77"/>
      <c r="H238" s="63"/>
      <c r="I238" s="63"/>
      <c r="J238" s="63"/>
      <c r="K238" s="63"/>
      <c r="L238" s="71"/>
      <c r="M238" s="63"/>
      <c r="N238" s="63"/>
      <c r="P238" s="63"/>
    </row>
    <row r="239" spans="1:16" s="51" customFormat="1" x14ac:dyDescent="0.25">
      <c r="A239" s="63"/>
      <c r="B239" s="63"/>
      <c r="C239" s="63"/>
      <c r="D239" s="63"/>
      <c r="E239" s="63"/>
      <c r="F239" s="63"/>
      <c r="G239" s="77"/>
      <c r="H239" s="63"/>
      <c r="I239" s="63"/>
      <c r="J239" s="63"/>
      <c r="K239" s="63"/>
      <c r="L239" s="71"/>
      <c r="M239" s="63"/>
      <c r="N239" s="63"/>
      <c r="P239" s="63"/>
    </row>
    <row r="240" spans="1:16" s="51" customFormat="1" x14ac:dyDescent="0.25">
      <c r="A240" s="63"/>
      <c r="B240" s="63"/>
      <c r="C240" s="63"/>
      <c r="D240" s="63"/>
      <c r="E240" s="63"/>
      <c r="F240" s="63"/>
      <c r="G240" s="77"/>
      <c r="H240" s="63"/>
      <c r="I240" s="63"/>
      <c r="J240" s="63"/>
      <c r="K240" s="63"/>
      <c r="L240" s="71"/>
      <c r="M240" s="63"/>
      <c r="N240" s="63"/>
      <c r="P240" s="63"/>
    </row>
    <row r="241" spans="1:16" s="51" customFormat="1" x14ac:dyDescent="0.25">
      <c r="A241" s="63"/>
      <c r="B241" s="63"/>
      <c r="C241" s="63"/>
      <c r="D241" s="63"/>
      <c r="E241" s="63"/>
      <c r="F241" s="63"/>
      <c r="G241" s="77"/>
      <c r="H241" s="63"/>
      <c r="I241" s="63"/>
      <c r="J241" s="63"/>
      <c r="K241" s="63"/>
      <c r="L241" s="71"/>
      <c r="M241" s="63"/>
      <c r="N241" s="63"/>
      <c r="P241" s="63"/>
    </row>
    <row r="242" spans="1:16" s="51" customFormat="1" x14ac:dyDescent="0.25">
      <c r="A242" s="63"/>
      <c r="B242" s="63"/>
      <c r="C242" s="63"/>
      <c r="D242" s="63"/>
      <c r="E242" s="63"/>
      <c r="F242" s="63"/>
      <c r="G242" s="77"/>
      <c r="H242" s="63"/>
      <c r="I242" s="63"/>
      <c r="J242" s="63"/>
      <c r="K242" s="63"/>
      <c r="L242" s="71"/>
      <c r="M242" s="63"/>
      <c r="N242" s="63"/>
      <c r="P242" s="63"/>
    </row>
    <row r="243" spans="1:16" s="51" customFormat="1" x14ac:dyDescent="0.25">
      <c r="A243" s="63"/>
      <c r="B243" s="63"/>
      <c r="C243" s="63"/>
      <c r="D243" s="63"/>
      <c r="E243" s="63"/>
      <c r="F243" s="63"/>
      <c r="G243" s="77"/>
      <c r="H243" s="63"/>
      <c r="I243" s="63"/>
      <c r="J243" s="63"/>
      <c r="K243" s="63"/>
      <c r="L243" s="71"/>
      <c r="M243" s="63"/>
      <c r="N243" s="63"/>
      <c r="P243" s="63"/>
    </row>
    <row r="244" spans="1:16" s="51" customFormat="1" x14ac:dyDescent="0.25">
      <c r="A244" s="63"/>
      <c r="B244" s="63"/>
      <c r="C244" s="63"/>
      <c r="D244" s="63"/>
      <c r="E244" s="63"/>
      <c r="F244" s="63"/>
      <c r="G244" s="77"/>
      <c r="H244" s="63"/>
      <c r="I244" s="63"/>
      <c r="J244" s="63"/>
      <c r="K244" s="63"/>
      <c r="L244" s="71"/>
      <c r="M244" s="63"/>
      <c r="N244" s="63"/>
      <c r="P244" s="63"/>
    </row>
    <row r="245" spans="1:16" s="51" customFormat="1" x14ac:dyDescent="0.25">
      <c r="A245" s="63"/>
      <c r="B245" s="63"/>
      <c r="C245" s="63"/>
      <c r="D245" s="63"/>
      <c r="E245" s="63"/>
      <c r="F245" s="63"/>
      <c r="G245" s="77"/>
      <c r="H245" s="63"/>
      <c r="I245" s="63"/>
      <c r="J245" s="63"/>
      <c r="K245" s="63"/>
      <c r="L245" s="71"/>
      <c r="M245" s="63"/>
      <c r="N245" s="63"/>
      <c r="P245" s="63"/>
    </row>
    <row r="246" spans="1:16" s="51" customFormat="1" x14ac:dyDescent="0.25">
      <c r="A246" s="63"/>
      <c r="B246" s="63"/>
      <c r="C246" s="63"/>
      <c r="D246" s="63"/>
      <c r="E246" s="63"/>
      <c r="F246" s="63"/>
      <c r="G246" s="77"/>
      <c r="H246" s="63"/>
      <c r="I246" s="63"/>
      <c r="J246" s="63"/>
      <c r="K246" s="63"/>
      <c r="L246" s="71"/>
      <c r="M246" s="63"/>
      <c r="N246" s="63"/>
      <c r="P246" s="63"/>
    </row>
    <row r="247" spans="1:16" s="51" customFormat="1" x14ac:dyDescent="0.25">
      <c r="A247" s="63"/>
      <c r="B247" s="63"/>
      <c r="C247" s="63"/>
      <c r="D247" s="63"/>
      <c r="E247" s="63"/>
      <c r="F247" s="63"/>
      <c r="G247" s="77"/>
      <c r="H247" s="63"/>
      <c r="I247" s="63"/>
      <c r="J247" s="63"/>
      <c r="K247" s="63"/>
      <c r="L247" s="71"/>
      <c r="M247" s="63"/>
      <c r="N247" s="63"/>
      <c r="P247" s="63"/>
    </row>
    <row r="248" spans="1:16" s="51" customFormat="1" x14ac:dyDescent="0.25">
      <c r="A248" s="63"/>
      <c r="B248" s="63"/>
      <c r="C248" s="63"/>
      <c r="D248" s="63"/>
      <c r="E248" s="63"/>
      <c r="F248" s="63"/>
      <c r="G248" s="77"/>
      <c r="H248" s="63"/>
      <c r="I248" s="63"/>
      <c r="J248" s="63"/>
      <c r="K248" s="63"/>
      <c r="L248" s="71"/>
      <c r="M248" s="63"/>
      <c r="N248" s="63"/>
      <c r="P248" s="63"/>
    </row>
    <row r="249" spans="1:16" s="51" customFormat="1" x14ac:dyDescent="0.25">
      <c r="A249" s="63"/>
      <c r="B249" s="63"/>
      <c r="C249" s="63"/>
      <c r="D249" s="63"/>
      <c r="E249" s="63"/>
      <c r="F249" s="63"/>
      <c r="G249" s="77"/>
      <c r="H249" s="63"/>
      <c r="I249" s="63"/>
      <c r="J249" s="63"/>
      <c r="K249" s="63"/>
      <c r="L249" s="71"/>
      <c r="M249" s="63"/>
      <c r="N249" s="63"/>
      <c r="P249" s="63"/>
    </row>
    <row r="250" spans="1:16" s="51" customFormat="1" x14ac:dyDescent="0.25">
      <c r="A250" s="63"/>
      <c r="B250" s="63"/>
      <c r="C250" s="63"/>
      <c r="D250" s="63"/>
      <c r="E250" s="63"/>
      <c r="F250" s="63"/>
      <c r="G250" s="77"/>
      <c r="H250" s="63"/>
      <c r="I250" s="63"/>
      <c r="J250" s="63"/>
      <c r="K250" s="63"/>
      <c r="L250" s="71"/>
      <c r="M250" s="63"/>
      <c r="N250" s="63"/>
      <c r="P250" s="63"/>
    </row>
    <row r="251" spans="1:16" s="51" customFormat="1" x14ac:dyDescent="0.25">
      <c r="A251" s="63"/>
      <c r="B251" s="63"/>
      <c r="C251" s="63"/>
      <c r="D251" s="63"/>
      <c r="E251" s="63"/>
      <c r="F251" s="63"/>
      <c r="G251" s="77"/>
      <c r="H251" s="63"/>
      <c r="I251" s="63"/>
      <c r="J251" s="63"/>
      <c r="K251" s="63"/>
      <c r="L251" s="71"/>
      <c r="M251" s="63"/>
      <c r="N251" s="63"/>
      <c r="P251" s="63"/>
    </row>
    <row r="252" spans="1:16" s="51" customFormat="1" x14ac:dyDescent="0.25">
      <c r="A252" s="63"/>
      <c r="B252" s="63"/>
      <c r="C252" s="63"/>
      <c r="D252" s="63"/>
      <c r="E252" s="63"/>
      <c r="F252" s="63"/>
      <c r="G252" s="77"/>
      <c r="H252" s="63"/>
      <c r="I252" s="63"/>
      <c r="J252" s="63"/>
      <c r="K252" s="63"/>
      <c r="L252" s="71"/>
      <c r="M252" s="63"/>
      <c r="N252" s="63"/>
      <c r="P252" s="63"/>
    </row>
    <row r="253" spans="1:16" s="51" customFormat="1" x14ac:dyDescent="0.25">
      <c r="A253" s="63"/>
      <c r="B253" s="63"/>
      <c r="C253" s="63"/>
      <c r="D253" s="63"/>
      <c r="E253" s="63"/>
      <c r="F253" s="63"/>
      <c r="G253" s="77"/>
      <c r="H253" s="63"/>
      <c r="I253" s="63"/>
      <c r="J253" s="63"/>
      <c r="K253" s="63"/>
      <c r="L253" s="71"/>
      <c r="M253" s="63"/>
      <c r="N253" s="63"/>
      <c r="P253" s="63"/>
    </row>
    <row r="254" spans="1:16" s="51" customFormat="1" x14ac:dyDescent="0.25">
      <c r="A254" s="63"/>
      <c r="B254" s="63"/>
      <c r="C254" s="63"/>
      <c r="D254" s="63"/>
      <c r="E254" s="63"/>
      <c r="F254" s="63"/>
      <c r="G254" s="77"/>
      <c r="H254" s="63"/>
      <c r="I254" s="63"/>
      <c r="J254" s="63"/>
      <c r="K254" s="63"/>
      <c r="L254" s="71"/>
      <c r="M254" s="63"/>
      <c r="N254" s="63"/>
      <c r="P254" s="63"/>
    </row>
    <row r="255" spans="1:16" s="51" customFormat="1" x14ac:dyDescent="0.25">
      <c r="A255" s="63"/>
      <c r="B255" s="63"/>
      <c r="C255" s="63"/>
      <c r="D255" s="63"/>
      <c r="E255" s="63"/>
      <c r="F255" s="63"/>
      <c r="G255" s="77"/>
      <c r="H255" s="63"/>
      <c r="I255" s="63"/>
      <c r="J255" s="63"/>
      <c r="K255" s="63"/>
      <c r="L255" s="71"/>
      <c r="M255" s="63"/>
      <c r="N255" s="63"/>
      <c r="P255" s="63"/>
    </row>
    <row r="256" spans="1:16" s="51" customFormat="1" x14ac:dyDescent="0.25">
      <c r="A256" s="63"/>
      <c r="B256" s="63"/>
      <c r="C256" s="63"/>
      <c r="D256" s="63"/>
      <c r="E256" s="63"/>
      <c r="F256" s="63"/>
      <c r="G256" s="77"/>
      <c r="H256" s="63"/>
      <c r="I256" s="63"/>
      <c r="J256" s="63"/>
      <c r="K256" s="63"/>
      <c r="L256" s="71"/>
      <c r="M256" s="63"/>
      <c r="N256" s="63"/>
      <c r="P256" s="63"/>
    </row>
    <row r="257" spans="1:16" s="51" customFormat="1" x14ac:dyDescent="0.25">
      <c r="A257" s="63"/>
      <c r="B257" s="63"/>
      <c r="C257" s="63"/>
      <c r="D257" s="63"/>
      <c r="E257" s="63"/>
      <c r="F257" s="63"/>
      <c r="G257" s="77"/>
      <c r="H257" s="63"/>
      <c r="I257" s="63"/>
      <c r="J257" s="63"/>
      <c r="K257" s="63"/>
      <c r="L257" s="71"/>
      <c r="M257" s="63"/>
      <c r="N257" s="63"/>
      <c r="P257" s="63"/>
    </row>
    <row r="258" spans="1:16" s="51" customFormat="1" x14ac:dyDescent="0.25">
      <c r="A258" s="63"/>
      <c r="B258" s="63"/>
      <c r="C258" s="63"/>
      <c r="D258" s="63"/>
      <c r="E258" s="63"/>
      <c r="F258" s="63"/>
      <c r="G258" s="77"/>
      <c r="H258" s="63"/>
      <c r="I258" s="63"/>
      <c r="J258" s="63"/>
      <c r="K258" s="63"/>
      <c r="L258" s="71"/>
      <c r="M258" s="63"/>
      <c r="N258" s="63"/>
      <c r="P258" s="63"/>
    </row>
    <row r="259" spans="1:16" s="51" customFormat="1" x14ac:dyDescent="0.25">
      <c r="A259" s="63"/>
      <c r="B259" s="63"/>
      <c r="C259" s="63"/>
      <c r="D259" s="63"/>
      <c r="E259" s="63"/>
      <c r="F259" s="63"/>
      <c r="G259" s="77"/>
      <c r="H259" s="63"/>
      <c r="I259" s="63"/>
      <c r="J259" s="63"/>
      <c r="K259" s="63"/>
      <c r="L259" s="71"/>
      <c r="M259" s="63"/>
      <c r="N259" s="63"/>
      <c r="P259" s="63"/>
    </row>
    <row r="260" spans="1:16" s="51" customFormat="1" x14ac:dyDescent="0.25">
      <c r="A260" s="63"/>
      <c r="B260" s="63"/>
      <c r="C260" s="63"/>
      <c r="D260" s="63"/>
      <c r="E260" s="63"/>
      <c r="F260" s="63"/>
      <c r="G260" s="77"/>
      <c r="H260" s="63"/>
      <c r="I260" s="63"/>
      <c r="J260" s="63"/>
      <c r="K260" s="63"/>
      <c r="L260" s="71"/>
      <c r="M260" s="63"/>
      <c r="N260" s="63"/>
      <c r="P260" s="63"/>
    </row>
    <row r="261" spans="1:16" s="51" customFormat="1" x14ac:dyDescent="0.25">
      <c r="A261" s="63"/>
      <c r="B261" s="63"/>
      <c r="C261" s="63"/>
      <c r="D261" s="63"/>
      <c r="E261" s="63"/>
      <c r="F261" s="63"/>
      <c r="G261" s="77"/>
      <c r="H261" s="63"/>
      <c r="I261" s="63"/>
      <c r="J261" s="63"/>
      <c r="K261" s="63"/>
      <c r="L261" s="71"/>
      <c r="M261" s="63"/>
      <c r="N261" s="63"/>
      <c r="P261" s="63"/>
    </row>
    <row r="262" spans="1:16" s="51" customFormat="1" x14ac:dyDescent="0.25">
      <c r="A262" s="63"/>
      <c r="B262" s="63"/>
      <c r="C262" s="63"/>
      <c r="D262" s="63"/>
      <c r="E262" s="63"/>
      <c r="F262" s="63"/>
      <c r="G262" s="77"/>
      <c r="H262" s="63"/>
      <c r="I262" s="63"/>
      <c r="J262" s="63"/>
      <c r="K262" s="63"/>
      <c r="L262" s="71"/>
      <c r="M262" s="63"/>
      <c r="N262" s="63"/>
      <c r="P262" s="63"/>
    </row>
  </sheetData>
  <autoFilter ref="A2:U144"/>
  <mergeCells count="2">
    <mergeCell ref="P1:U1"/>
    <mergeCell ref="A1:N1"/>
  </mergeCells>
  <pageMargins left="0.7" right="0.7" top="0.75" bottom="0.75" header="0.3" footer="0.3"/>
  <pageSetup scale="26" fitToHeight="0" orientation="portrait" horizontalDpi="1200" verticalDpi="1200" r:id="rId1"/>
  <ignoredErrors>
    <ignoredError sqref="D137:D144 D3:D22 D111:D129 D132 D23:D58 D59:D109 D131" numberStoredAsText="1"/>
    <ignoredError sqref="L6:L7 L18 L23:L24 L25:L27 L28:L29 L32 L34:L36 L38:L39 L47 L54:L55 L61 L93 L108 L119 L129 L140" twoDigitTextYear="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C279"/>
  <sheetViews>
    <sheetView workbookViewId="0">
      <pane ySplit="1" topLeftCell="A122" activePane="bottomLeft" state="frozen"/>
      <selection activeCell="A2" sqref="A2:B2"/>
      <selection pane="bottomLeft" activeCell="A16" sqref="A16"/>
    </sheetView>
  </sheetViews>
  <sheetFormatPr defaultRowHeight="15" x14ac:dyDescent="0.25"/>
  <cols>
    <col min="1" max="1" width="67.85546875" style="39" bestFit="1" customWidth="1"/>
    <col min="2" max="2" width="56.5703125" style="35" customWidth="1"/>
    <col min="3" max="3" width="62.28515625" style="35" customWidth="1"/>
    <col min="4" max="16384" width="9.140625" style="35"/>
  </cols>
  <sheetData>
    <row r="1" spans="1:2" x14ac:dyDescent="0.25">
      <c r="A1" s="31" t="s">
        <v>507</v>
      </c>
      <c r="B1" s="31" t="s">
        <v>508</v>
      </c>
    </row>
    <row r="2" spans="1:2" x14ac:dyDescent="0.25">
      <c r="A2" s="32" t="s">
        <v>509</v>
      </c>
      <c r="B2" s="33" t="s">
        <v>510</v>
      </c>
    </row>
    <row r="3" spans="1:2" x14ac:dyDescent="0.25">
      <c r="A3" s="32" t="s">
        <v>509</v>
      </c>
      <c r="B3" s="33" t="s">
        <v>511</v>
      </c>
    </row>
    <row r="4" spans="1:2" x14ac:dyDescent="0.25">
      <c r="A4" s="32" t="s">
        <v>509</v>
      </c>
      <c r="B4" s="33" t="s">
        <v>512</v>
      </c>
    </row>
    <row r="5" spans="1:2" x14ac:dyDescent="0.25">
      <c r="A5" s="34" t="s">
        <v>513</v>
      </c>
      <c r="B5" s="34" t="s">
        <v>1507</v>
      </c>
    </row>
    <row r="6" spans="1:2" x14ac:dyDescent="0.25">
      <c r="A6" s="34" t="s">
        <v>513</v>
      </c>
      <c r="B6" s="35" t="s">
        <v>514</v>
      </c>
    </row>
    <row r="7" spans="1:2" x14ac:dyDescent="0.25">
      <c r="A7" s="34" t="s">
        <v>513</v>
      </c>
      <c r="B7" s="32" t="s">
        <v>515</v>
      </c>
    </row>
    <row r="8" spans="1:2" x14ac:dyDescent="0.25">
      <c r="A8" s="34" t="s">
        <v>513</v>
      </c>
      <c r="B8" s="34" t="s">
        <v>516</v>
      </c>
    </row>
    <row r="9" spans="1:2" x14ac:dyDescent="0.25">
      <c r="A9" s="34" t="s">
        <v>513</v>
      </c>
      <c r="B9" s="35" t="s">
        <v>517</v>
      </c>
    </row>
    <row r="10" spans="1:2" x14ac:dyDescent="0.25">
      <c r="A10" s="34" t="s">
        <v>513</v>
      </c>
      <c r="B10" s="33" t="s">
        <v>518</v>
      </c>
    </row>
    <row r="11" spans="1:2" x14ac:dyDescent="0.25">
      <c r="A11" s="34" t="s">
        <v>513</v>
      </c>
      <c r="B11" s="32" t="s">
        <v>519</v>
      </c>
    </row>
    <row r="12" spans="1:2" x14ac:dyDescent="0.25">
      <c r="A12" s="34" t="s">
        <v>513</v>
      </c>
      <c r="B12" s="33" t="s">
        <v>520</v>
      </c>
    </row>
    <row r="13" spans="1:2" x14ac:dyDescent="0.25">
      <c r="A13" s="34" t="s">
        <v>513</v>
      </c>
      <c r="B13" s="36" t="s">
        <v>521</v>
      </c>
    </row>
    <row r="14" spans="1:2" x14ac:dyDescent="0.25">
      <c r="A14" s="34" t="s">
        <v>513</v>
      </c>
      <c r="B14" s="33" t="s">
        <v>522</v>
      </c>
    </row>
    <row r="15" spans="1:2" x14ac:dyDescent="0.25">
      <c r="A15" s="34" t="s">
        <v>513</v>
      </c>
      <c r="B15" s="33" t="s">
        <v>1461</v>
      </c>
    </row>
    <row r="16" spans="1:2" x14ac:dyDescent="0.25">
      <c r="A16" s="34" t="s">
        <v>513</v>
      </c>
      <c r="B16" s="34" t="s">
        <v>523</v>
      </c>
    </row>
    <row r="17" spans="1:2" x14ac:dyDescent="0.25">
      <c r="A17" s="34" t="s">
        <v>513</v>
      </c>
      <c r="B17" s="32" t="s">
        <v>524</v>
      </c>
    </row>
    <row r="18" spans="1:2" x14ac:dyDescent="0.25">
      <c r="A18" s="34" t="s">
        <v>513</v>
      </c>
      <c r="B18" s="34" t="s">
        <v>525</v>
      </c>
    </row>
    <row r="19" spans="1:2" x14ac:dyDescent="0.25">
      <c r="A19" s="34" t="s">
        <v>513</v>
      </c>
      <c r="B19" s="36" t="s">
        <v>526</v>
      </c>
    </row>
    <row r="20" spans="1:2" x14ac:dyDescent="0.25">
      <c r="A20" s="34" t="s">
        <v>513</v>
      </c>
      <c r="B20" s="33" t="s">
        <v>1354</v>
      </c>
    </row>
    <row r="21" spans="1:2" x14ac:dyDescent="0.25">
      <c r="A21" s="34" t="s">
        <v>513</v>
      </c>
      <c r="B21" s="34" t="s">
        <v>527</v>
      </c>
    </row>
    <row r="22" spans="1:2" x14ac:dyDescent="0.25">
      <c r="A22" s="34" t="s">
        <v>513</v>
      </c>
      <c r="B22" s="34" t="s">
        <v>528</v>
      </c>
    </row>
    <row r="23" spans="1:2" x14ac:dyDescent="0.25">
      <c r="A23" s="34" t="s">
        <v>513</v>
      </c>
      <c r="B23" s="34" t="s">
        <v>529</v>
      </c>
    </row>
    <row r="24" spans="1:2" x14ac:dyDescent="0.25">
      <c r="A24" s="34" t="s">
        <v>513</v>
      </c>
      <c r="B24" s="34" t="s">
        <v>530</v>
      </c>
    </row>
    <row r="25" spans="1:2" x14ac:dyDescent="0.25">
      <c r="A25" s="34" t="s">
        <v>513</v>
      </c>
      <c r="B25" s="34" t="s">
        <v>1187</v>
      </c>
    </row>
    <row r="26" spans="1:2" x14ac:dyDescent="0.25">
      <c r="A26" s="32" t="s">
        <v>531</v>
      </c>
      <c r="B26" s="33" t="s">
        <v>532</v>
      </c>
    </row>
    <row r="27" spans="1:2" x14ac:dyDescent="0.25">
      <c r="A27" s="32" t="s">
        <v>531</v>
      </c>
      <c r="B27" s="33" t="s">
        <v>533</v>
      </c>
    </row>
    <row r="28" spans="1:2" x14ac:dyDescent="0.25">
      <c r="A28" s="32" t="s">
        <v>534</v>
      </c>
      <c r="B28" s="33" t="s">
        <v>535</v>
      </c>
    </row>
    <row r="29" spans="1:2" x14ac:dyDescent="0.25">
      <c r="A29" s="35" t="s">
        <v>536</v>
      </c>
      <c r="B29" s="32" t="s">
        <v>537</v>
      </c>
    </row>
    <row r="30" spans="1:2" x14ac:dyDescent="0.25">
      <c r="A30" s="32" t="s">
        <v>536</v>
      </c>
      <c r="B30" s="33" t="s">
        <v>538</v>
      </c>
    </row>
    <row r="31" spans="1:2" x14ac:dyDescent="0.25">
      <c r="A31" s="34" t="s">
        <v>536</v>
      </c>
      <c r="B31" s="33" t="s">
        <v>539</v>
      </c>
    </row>
    <row r="32" spans="1:2" x14ac:dyDescent="0.25">
      <c r="A32" s="32" t="s">
        <v>536</v>
      </c>
      <c r="B32" s="33" t="s">
        <v>540</v>
      </c>
    </row>
    <row r="33" spans="1:2" x14ac:dyDescent="0.25">
      <c r="A33" s="32" t="s">
        <v>536</v>
      </c>
      <c r="B33" s="33" t="s">
        <v>541</v>
      </c>
    </row>
    <row r="34" spans="1:2" x14ac:dyDescent="0.25">
      <c r="A34" s="32" t="s">
        <v>536</v>
      </c>
      <c r="B34" s="33" t="s">
        <v>1462</v>
      </c>
    </row>
    <row r="35" spans="1:2" x14ac:dyDescent="0.25">
      <c r="A35" s="37" t="s">
        <v>542</v>
      </c>
      <c r="B35" s="35" t="s">
        <v>543</v>
      </c>
    </row>
    <row r="36" spans="1:2" x14ac:dyDescent="0.25">
      <c r="A36" s="37" t="s">
        <v>542</v>
      </c>
      <c r="B36" s="34" t="s">
        <v>544</v>
      </c>
    </row>
    <row r="37" spans="1:2" x14ac:dyDescent="0.25">
      <c r="A37" s="32" t="s">
        <v>545</v>
      </c>
      <c r="B37" s="33" t="s">
        <v>546</v>
      </c>
    </row>
    <row r="38" spans="1:2" x14ac:dyDescent="0.25">
      <c r="A38" s="32" t="s">
        <v>547</v>
      </c>
      <c r="B38" s="36" t="s">
        <v>548</v>
      </c>
    </row>
    <row r="39" spans="1:2" x14ac:dyDescent="0.25">
      <c r="A39" s="32" t="s">
        <v>549</v>
      </c>
      <c r="B39" s="36" t="s">
        <v>550</v>
      </c>
    </row>
    <row r="40" spans="1:2" x14ac:dyDescent="0.25">
      <c r="A40" s="37" t="s">
        <v>549</v>
      </c>
      <c r="B40" s="33" t="s">
        <v>551</v>
      </c>
    </row>
    <row r="41" spans="1:2" x14ac:dyDescent="0.25">
      <c r="A41" s="32" t="s">
        <v>549</v>
      </c>
      <c r="B41" s="36" t="s">
        <v>552</v>
      </c>
    </row>
    <row r="42" spans="1:2" x14ac:dyDescent="0.25">
      <c r="A42" s="32" t="s">
        <v>549</v>
      </c>
      <c r="B42" s="36" t="s">
        <v>553</v>
      </c>
    </row>
    <row r="43" spans="1:2" x14ac:dyDescent="0.25">
      <c r="A43" s="32" t="s">
        <v>549</v>
      </c>
      <c r="B43" s="32" t="s">
        <v>554</v>
      </c>
    </row>
    <row r="44" spans="1:2" x14ac:dyDescent="0.25">
      <c r="A44" s="37" t="s">
        <v>549</v>
      </c>
      <c r="B44" s="36" t="s">
        <v>555</v>
      </c>
    </row>
    <row r="45" spans="1:2" x14ac:dyDescent="0.25">
      <c r="A45" s="32" t="s">
        <v>549</v>
      </c>
      <c r="B45" s="33" t="s">
        <v>556</v>
      </c>
    </row>
    <row r="46" spans="1:2" x14ac:dyDescent="0.25">
      <c r="A46" s="32" t="s">
        <v>557</v>
      </c>
      <c r="B46" s="33" t="s">
        <v>558</v>
      </c>
    </row>
    <row r="47" spans="1:2" x14ac:dyDescent="0.25">
      <c r="A47" s="32" t="s">
        <v>557</v>
      </c>
      <c r="B47" s="33" t="s">
        <v>559</v>
      </c>
    </row>
    <row r="48" spans="1:2" x14ac:dyDescent="0.25">
      <c r="A48" s="32" t="s">
        <v>560</v>
      </c>
      <c r="B48" s="33" t="s">
        <v>561</v>
      </c>
    </row>
    <row r="49" spans="1:2" x14ac:dyDescent="0.25">
      <c r="A49" s="32" t="s">
        <v>560</v>
      </c>
      <c r="B49" s="33" t="s">
        <v>562</v>
      </c>
    </row>
    <row r="50" spans="1:2" x14ac:dyDescent="0.25">
      <c r="A50" s="32" t="s">
        <v>560</v>
      </c>
      <c r="B50" s="36" t="s">
        <v>563</v>
      </c>
    </row>
    <row r="51" spans="1:2" x14ac:dyDescent="0.25">
      <c r="A51" s="32" t="s">
        <v>560</v>
      </c>
      <c r="B51" s="33" t="s">
        <v>564</v>
      </c>
    </row>
    <row r="52" spans="1:2" x14ac:dyDescent="0.25">
      <c r="A52" s="32" t="s">
        <v>560</v>
      </c>
      <c r="B52" s="33" t="s">
        <v>565</v>
      </c>
    </row>
    <row r="53" spans="1:2" x14ac:dyDescent="0.25">
      <c r="A53" s="32" t="s">
        <v>560</v>
      </c>
      <c r="B53" s="33" t="s">
        <v>566</v>
      </c>
    </row>
    <row r="54" spans="1:2" x14ac:dyDescent="0.25">
      <c r="A54" s="32" t="s">
        <v>560</v>
      </c>
      <c r="B54" s="33" t="s">
        <v>567</v>
      </c>
    </row>
    <row r="55" spans="1:2" x14ac:dyDescent="0.25">
      <c r="A55" s="32" t="s">
        <v>560</v>
      </c>
      <c r="B55" s="33" t="s">
        <v>568</v>
      </c>
    </row>
    <row r="56" spans="1:2" x14ac:dyDescent="0.25">
      <c r="A56" s="32" t="s">
        <v>560</v>
      </c>
      <c r="B56" s="35" t="s">
        <v>1463</v>
      </c>
    </row>
    <row r="57" spans="1:2" x14ac:dyDescent="0.25">
      <c r="A57" s="32" t="s">
        <v>560</v>
      </c>
      <c r="B57" s="33" t="s">
        <v>569</v>
      </c>
    </row>
    <row r="58" spans="1:2" x14ac:dyDescent="0.25">
      <c r="A58" s="32" t="s">
        <v>560</v>
      </c>
      <c r="B58" s="33" t="s">
        <v>570</v>
      </c>
    </row>
    <row r="59" spans="1:2" x14ac:dyDescent="0.25">
      <c r="A59" s="32" t="s">
        <v>560</v>
      </c>
      <c r="B59" s="33" t="s">
        <v>571</v>
      </c>
    </row>
    <row r="60" spans="1:2" x14ac:dyDescent="0.25">
      <c r="A60" s="32" t="s">
        <v>560</v>
      </c>
      <c r="B60" s="33" t="s">
        <v>1362</v>
      </c>
    </row>
    <row r="61" spans="1:2" x14ac:dyDescent="0.25">
      <c r="A61" s="32" t="s">
        <v>560</v>
      </c>
      <c r="B61" s="36" t="s">
        <v>572</v>
      </c>
    </row>
    <row r="62" spans="1:2" x14ac:dyDescent="0.25">
      <c r="A62" s="32" t="s">
        <v>560</v>
      </c>
      <c r="B62" s="36" t="s">
        <v>573</v>
      </c>
    </row>
    <row r="63" spans="1:2" x14ac:dyDescent="0.25">
      <c r="A63" s="32" t="s">
        <v>560</v>
      </c>
      <c r="B63" s="33" t="s">
        <v>574</v>
      </c>
    </row>
    <row r="64" spans="1:2" x14ac:dyDescent="0.25">
      <c r="A64" s="32" t="s">
        <v>560</v>
      </c>
      <c r="B64" s="33" t="s">
        <v>1307</v>
      </c>
    </row>
    <row r="65" spans="1:2" x14ac:dyDescent="0.25">
      <c r="A65" s="32" t="s">
        <v>560</v>
      </c>
      <c r="B65" s="33" t="s">
        <v>1503</v>
      </c>
    </row>
    <row r="66" spans="1:2" x14ac:dyDescent="0.25">
      <c r="A66" s="32" t="s">
        <v>560</v>
      </c>
      <c r="B66" s="33" t="s">
        <v>1535</v>
      </c>
    </row>
    <row r="67" spans="1:2" x14ac:dyDescent="0.25">
      <c r="A67" s="32" t="s">
        <v>560</v>
      </c>
      <c r="B67" s="33" t="s">
        <v>575</v>
      </c>
    </row>
    <row r="68" spans="1:2" x14ac:dyDescent="0.25">
      <c r="A68" s="32" t="s">
        <v>560</v>
      </c>
      <c r="B68" s="33" t="s">
        <v>576</v>
      </c>
    </row>
    <row r="69" spans="1:2" x14ac:dyDescent="0.25">
      <c r="A69" s="32" t="s">
        <v>560</v>
      </c>
      <c r="B69" s="33" t="s">
        <v>577</v>
      </c>
    </row>
    <row r="70" spans="1:2" x14ac:dyDescent="0.25">
      <c r="A70" s="32" t="s">
        <v>560</v>
      </c>
      <c r="B70" s="33" t="s">
        <v>578</v>
      </c>
    </row>
    <row r="71" spans="1:2" x14ac:dyDescent="0.25">
      <c r="A71" s="32" t="s">
        <v>560</v>
      </c>
      <c r="B71" s="33" t="s">
        <v>579</v>
      </c>
    </row>
    <row r="72" spans="1:2" x14ac:dyDescent="0.25">
      <c r="A72" s="35" t="s">
        <v>560</v>
      </c>
      <c r="B72" s="36" t="s">
        <v>580</v>
      </c>
    </row>
    <row r="73" spans="1:2" x14ac:dyDescent="0.25">
      <c r="A73" s="32" t="s">
        <v>560</v>
      </c>
      <c r="B73" s="35" t="s">
        <v>581</v>
      </c>
    </row>
    <row r="74" spans="1:2" x14ac:dyDescent="0.25">
      <c r="A74" s="32" t="s">
        <v>560</v>
      </c>
      <c r="B74" s="36" t="s">
        <v>582</v>
      </c>
    </row>
    <row r="75" spans="1:2" x14ac:dyDescent="0.25">
      <c r="A75" s="32" t="s">
        <v>560</v>
      </c>
      <c r="B75" s="35" t="s">
        <v>583</v>
      </c>
    </row>
    <row r="76" spans="1:2" x14ac:dyDescent="0.25">
      <c r="A76" s="32" t="s">
        <v>560</v>
      </c>
      <c r="B76" s="33" t="s">
        <v>584</v>
      </c>
    </row>
    <row r="77" spans="1:2" x14ac:dyDescent="0.25">
      <c r="A77" s="32" t="s">
        <v>560</v>
      </c>
      <c r="B77" s="33" t="s">
        <v>585</v>
      </c>
    </row>
    <row r="78" spans="1:2" x14ac:dyDescent="0.25">
      <c r="A78" s="32" t="s">
        <v>560</v>
      </c>
      <c r="B78" s="33" t="s">
        <v>586</v>
      </c>
    </row>
    <row r="79" spans="1:2" x14ac:dyDescent="0.25">
      <c r="A79" s="32" t="s">
        <v>560</v>
      </c>
      <c r="B79" s="33" t="s">
        <v>587</v>
      </c>
    </row>
    <row r="80" spans="1:2" x14ac:dyDescent="0.25">
      <c r="A80" s="32" t="s">
        <v>560</v>
      </c>
      <c r="B80" s="33" t="s">
        <v>588</v>
      </c>
    </row>
    <row r="81" spans="1:2" x14ac:dyDescent="0.25">
      <c r="A81" s="32" t="s">
        <v>560</v>
      </c>
      <c r="B81" s="33" t="s">
        <v>589</v>
      </c>
    </row>
    <row r="82" spans="1:2" x14ac:dyDescent="0.25">
      <c r="A82" s="32" t="s">
        <v>560</v>
      </c>
      <c r="B82" s="33" t="s">
        <v>590</v>
      </c>
    </row>
    <row r="83" spans="1:2" x14ac:dyDescent="0.25">
      <c r="A83" s="32" t="s">
        <v>560</v>
      </c>
      <c r="B83" s="36" t="s">
        <v>591</v>
      </c>
    </row>
    <row r="84" spans="1:2" x14ac:dyDescent="0.25">
      <c r="A84" s="32" t="s">
        <v>560</v>
      </c>
      <c r="B84" s="33" t="s">
        <v>592</v>
      </c>
    </row>
    <row r="85" spans="1:2" x14ac:dyDescent="0.25">
      <c r="A85" s="32" t="s">
        <v>560</v>
      </c>
      <c r="B85" s="35" t="s">
        <v>593</v>
      </c>
    </row>
    <row r="86" spans="1:2" x14ac:dyDescent="0.25">
      <c r="A86" s="32" t="s">
        <v>560</v>
      </c>
      <c r="B86" s="35" t="s">
        <v>594</v>
      </c>
    </row>
    <row r="87" spans="1:2" x14ac:dyDescent="0.25">
      <c r="A87" s="32" t="s">
        <v>560</v>
      </c>
      <c r="B87" s="33" t="s">
        <v>595</v>
      </c>
    </row>
    <row r="88" spans="1:2" x14ac:dyDescent="0.25">
      <c r="A88" s="32" t="s">
        <v>560</v>
      </c>
      <c r="B88" s="33" t="s">
        <v>596</v>
      </c>
    </row>
    <row r="89" spans="1:2" x14ac:dyDescent="0.25">
      <c r="A89" s="32" t="s">
        <v>560</v>
      </c>
      <c r="B89" s="33" t="s">
        <v>597</v>
      </c>
    </row>
    <row r="90" spans="1:2" x14ac:dyDescent="0.25">
      <c r="A90" s="32" t="s">
        <v>598</v>
      </c>
      <c r="B90" s="33" t="s">
        <v>599</v>
      </c>
    </row>
    <row r="91" spans="1:2" x14ac:dyDescent="0.25">
      <c r="A91" s="32" t="s">
        <v>598</v>
      </c>
      <c r="B91" s="33" t="s">
        <v>1264</v>
      </c>
    </row>
    <row r="92" spans="1:2" x14ac:dyDescent="0.25">
      <c r="A92" s="32" t="s">
        <v>598</v>
      </c>
      <c r="B92" s="33" t="s">
        <v>1265</v>
      </c>
    </row>
    <row r="93" spans="1:2" x14ac:dyDescent="0.25">
      <c r="A93" s="37" t="s">
        <v>600</v>
      </c>
      <c r="B93" s="33" t="s">
        <v>601</v>
      </c>
    </row>
    <row r="94" spans="1:2" x14ac:dyDescent="0.25">
      <c r="A94" s="37" t="s">
        <v>600</v>
      </c>
      <c r="B94" s="34" t="s">
        <v>602</v>
      </c>
    </row>
    <row r="95" spans="1:2" x14ac:dyDescent="0.25">
      <c r="A95" s="32" t="s">
        <v>600</v>
      </c>
      <c r="B95" s="33" t="s">
        <v>603</v>
      </c>
    </row>
    <row r="96" spans="1:2" ht="18" x14ac:dyDescent="0.35">
      <c r="A96" s="37" t="s">
        <v>600</v>
      </c>
      <c r="B96" s="34" t="s">
        <v>604</v>
      </c>
    </row>
    <row r="97" spans="1:2" x14ac:dyDescent="0.25">
      <c r="A97" s="34" t="s">
        <v>600</v>
      </c>
      <c r="B97" s="34" t="s">
        <v>605</v>
      </c>
    </row>
    <row r="98" spans="1:2" x14ac:dyDescent="0.25">
      <c r="A98" s="34" t="s">
        <v>600</v>
      </c>
      <c r="B98" s="34" t="s">
        <v>606</v>
      </c>
    </row>
    <row r="99" spans="1:2" x14ac:dyDescent="0.25">
      <c r="A99" s="34" t="s">
        <v>600</v>
      </c>
      <c r="B99" s="34" t="s">
        <v>607</v>
      </c>
    </row>
    <row r="100" spans="1:2" x14ac:dyDescent="0.25">
      <c r="A100" s="34" t="s">
        <v>600</v>
      </c>
      <c r="B100" s="34" t="s">
        <v>608</v>
      </c>
    </row>
    <row r="101" spans="1:2" x14ac:dyDescent="0.25">
      <c r="A101" s="34" t="s">
        <v>600</v>
      </c>
      <c r="B101" s="34" t="s">
        <v>609</v>
      </c>
    </row>
    <row r="102" spans="1:2" x14ac:dyDescent="0.25">
      <c r="A102" s="32" t="s">
        <v>600</v>
      </c>
      <c r="B102" s="33" t="s">
        <v>610</v>
      </c>
    </row>
    <row r="103" spans="1:2" x14ac:dyDescent="0.25">
      <c r="A103" s="34" t="s">
        <v>600</v>
      </c>
      <c r="B103" s="32" t="s">
        <v>611</v>
      </c>
    </row>
    <row r="104" spans="1:2" x14ac:dyDescent="0.25">
      <c r="A104" s="35" t="s">
        <v>600</v>
      </c>
      <c r="B104" s="34" t="s">
        <v>612</v>
      </c>
    </row>
    <row r="105" spans="1:2" x14ac:dyDescent="0.25">
      <c r="A105" s="37" t="s">
        <v>600</v>
      </c>
      <c r="B105" s="34" t="s">
        <v>613</v>
      </c>
    </row>
    <row r="106" spans="1:2" x14ac:dyDescent="0.25">
      <c r="A106" s="32" t="s">
        <v>600</v>
      </c>
      <c r="B106" s="36" t="s">
        <v>614</v>
      </c>
    </row>
    <row r="107" spans="1:2" x14ac:dyDescent="0.25">
      <c r="A107" s="32" t="s">
        <v>600</v>
      </c>
      <c r="B107" s="33" t="s">
        <v>615</v>
      </c>
    </row>
    <row r="108" spans="1:2" x14ac:dyDescent="0.25">
      <c r="A108" s="32" t="s">
        <v>600</v>
      </c>
      <c r="B108" s="33" t="s">
        <v>616</v>
      </c>
    </row>
    <row r="109" spans="1:2" x14ac:dyDescent="0.25">
      <c r="A109" s="32" t="s">
        <v>600</v>
      </c>
      <c r="B109" s="36" t="s">
        <v>617</v>
      </c>
    </row>
    <row r="110" spans="1:2" x14ac:dyDescent="0.25">
      <c r="A110" s="32" t="s">
        <v>600</v>
      </c>
      <c r="B110" s="36" t="s">
        <v>618</v>
      </c>
    </row>
    <row r="111" spans="1:2" x14ac:dyDescent="0.25">
      <c r="A111" s="32" t="s">
        <v>600</v>
      </c>
      <c r="B111" s="33" t="s">
        <v>619</v>
      </c>
    </row>
    <row r="112" spans="1:2" x14ac:dyDescent="0.25">
      <c r="A112" s="34" t="s">
        <v>600</v>
      </c>
      <c r="B112" s="33" t="s">
        <v>1464</v>
      </c>
    </row>
    <row r="113" spans="1:2" x14ac:dyDescent="0.25">
      <c r="A113" s="34" t="s">
        <v>600</v>
      </c>
      <c r="B113" s="33" t="s">
        <v>1465</v>
      </c>
    </row>
    <row r="114" spans="1:2" ht="18" x14ac:dyDescent="0.35">
      <c r="A114" s="38" t="s">
        <v>600</v>
      </c>
      <c r="B114" s="34" t="s">
        <v>620</v>
      </c>
    </row>
    <row r="115" spans="1:2" x14ac:dyDescent="0.25">
      <c r="A115" s="34" t="s">
        <v>600</v>
      </c>
      <c r="B115" s="39" t="s">
        <v>621</v>
      </c>
    </row>
    <row r="116" spans="1:2" x14ac:dyDescent="0.25">
      <c r="A116" s="34" t="s">
        <v>600</v>
      </c>
      <c r="B116" s="34" t="s">
        <v>622</v>
      </c>
    </row>
    <row r="117" spans="1:2" x14ac:dyDescent="0.25">
      <c r="A117" s="34" t="s">
        <v>600</v>
      </c>
      <c r="B117" s="33" t="s">
        <v>623</v>
      </c>
    </row>
    <row r="118" spans="1:2" x14ac:dyDescent="0.25">
      <c r="A118" s="38" t="s">
        <v>600</v>
      </c>
      <c r="B118" s="33" t="s">
        <v>624</v>
      </c>
    </row>
    <row r="119" spans="1:2" x14ac:dyDescent="0.25">
      <c r="A119" s="34" t="s">
        <v>600</v>
      </c>
      <c r="B119" s="33" t="s">
        <v>625</v>
      </c>
    </row>
    <row r="120" spans="1:2" ht="18" x14ac:dyDescent="0.35">
      <c r="A120" s="34" t="s">
        <v>600</v>
      </c>
      <c r="B120" s="33" t="s">
        <v>1186</v>
      </c>
    </row>
    <row r="121" spans="1:2" ht="18" x14ac:dyDescent="0.35">
      <c r="A121" s="38" t="s">
        <v>600</v>
      </c>
      <c r="B121" s="33" t="s">
        <v>626</v>
      </c>
    </row>
    <row r="122" spans="1:2" ht="18" x14ac:dyDescent="0.35">
      <c r="A122" s="38" t="s">
        <v>600</v>
      </c>
      <c r="B122" s="39" t="s">
        <v>627</v>
      </c>
    </row>
    <row r="123" spans="1:2" ht="18" x14ac:dyDescent="0.35">
      <c r="A123" s="38" t="s">
        <v>600</v>
      </c>
      <c r="B123" s="33" t="s">
        <v>628</v>
      </c>
    </row>
    <row r="124" spans="1:2" ht="18" x14ac:dyDescent="0.35">
      <c r="A124" s="38" t="s">
        <v>600</v>
      </c>
      <c r="B124" s="33" t="s">
        <v>1316</v>
      </c>
    </row>
    <row r="125" spans="1:2" ht="18" x14ac:dyDescent="0.35">
      <c r="A125" s="38" t="s">
        <v>600</v>
      </c>
      <c r="B125" s="33" t="s">
        <v>629</v>
      </c>
    </row>
    <row r="126" spans="1:2" ht="18" x14ac:dyDescent="0.35">
      <c r="A126" s="38" t="s">
        <v>600</v>
      </c>
      <c r="B126" s="33" t="s">
        <v>630</v>
      </c>
    </row>
    <row r="127" spans="1:2" x14ac:dyDescent="0.25">
      <c r="A127" s="38" t="s">
        <v>600</v>
      </c>
      <c r="B127" s="33" t="s">
        <v>631</v>
      </c>
    </row>
    <row r="128" spans="1:2" x14ac:dyDescent="0.25">
      <c r="A128" s="38" t="s">
        <v>600</v>
      </c>
      <c r="B128" s="33" t="s">
        <v>632</v>
      </c>
    </row>
    <row r="129" spans="1:2" x14ac:dyDescent="0.25">
      <c r="A129" s="38" t="s">
        <v>600</v>
      </c>
      <c r="B129" s="33" t="s">
        <v>1466</v>
      </c>
    </row>
    <row r="130" spans="1:2" x14ac:dyDescent="0.25">
      <c r="A130" s="38" t="s">
        <v>600</v>
      </c>
      <c r="B130" s="34" t="s">
        <v>633</v>
      </c>
    </row>
    <row r="131" spans="1:2" x14ac:dyDescent="0.25">
      <c r="A131" s="34" t="s">
        <v>600</v>
      </c>
      <c r="B131" s="33" t="s">
        <v>1467</v>
      </c>
    </row>
    <row r="132" spans="1:2" x14ac:dyDescent="0.25">
      <c r="A132" s="34" t="s">
        <v>600</v>
      </c>
      <c r="B132" s="33" t="s">
        <v>634</v>
      </c>
    </row>
    <row r="133" spans="1:2" x14ac:dyDescent="0.25">
      <c r="A133" s="34" t="s">
        <v>600</v>
      </c>
      <c r="B133" s="33" t="s">
        <v>635</v>
      </c>
    </row>
    <row r="134" spans="1:2" ht="18" x14ac:dyDescent="0.35">
      <c r="A134" s="34" t="s">
        <v>600</v>
      </c>
      <c r="B134" s="33" t="s">
        <v>636</v>
      </c>
    </row>
    <row r="135" spans="1:2" ht="18" x14ac:dyDescent="0.35">
      <c r="A135" s="38" t="s">
        <v>600</v>
      </c>
      <c r="B135" s="39" t="s">
        <v>637</v>
      </c>
    </row>
    <row r="136" spans="1:2" ht="18" x14ac:dyDescent="0.35">
      <c r="A136" s="34" t="s">
        <v>600</v>
      </c>
      <c r="B136" s="33" t="s">
        <v>638</v>
      </c>
    </row>
    <row r="137" spans="1:2" ht="18" x14ac:dyDescent="0.35">
      <c r="A137" s="34" t="s">
        <v>600</v>
      </c>
      <c r="B137" s="33" t="s">
        <v>639</v>
      </c>
    </row>
    <row r="138" spans="1:2" x14ac:dyDescent="0.25">
      <c r="A138" s="34" t="s">
        <v>600</v>
      </c>
      <c r="B138" s="33" t="s">
        <v>640</v>
      </c>
    </row>
    <row r="139" spans="1:2" ht="18" x14ac:dyDescent="0.35">
      <c r="A139" s="34" t="s">
        <v>600</v>
      </c>
      <c r="B139" s="33" t="s">
        <v>641</v>
      </c>
    </row>
    <row r="140" spans="1:2" ht="18" x14ac:dyDescent="0.35">
      <c r="A140" s="38" t="s">
        <v>600</v>
      </c>
      <c r="B140" s="39" t="s">
        <v>642</v>
      </c>
    </row>
    <row r="141" spans="1:2" ht="18" x14ac:dyDescent="0.35">
      <c r="A141" s="34" t="s">
        <v>600</v>
      </c>
      <c r="B141" s="34" t="s">
        <v>643</v>
      </c>
    </row>
    <row r="142" spans="1:2" ht="18" x14ac:dyDescent="0.35">
      <c r="A142" s="34" t="s">
        <v>600</v>
      </c>
      <c r="B142" s="33" t="s">
        <v>644</v>
      </c>
    </row>
    <row r="143" spans="1:2" ht="18" x14ac:dyDescent="0.35">
      <c r="A143" s="34" t="s">
        <v>600</v>
      </c>
      <c r="B143" s="33" t="s">
        <v>645</v>
      </c>
    </row>
    <row r="144" spans="1:2" x14ac:dyDescent="0.25">
      <c r="A144" s="34" t="s">
        <v>646</v>
      </c>
      <c r="B144" s="33" t="s">
        <v>647</v>
      </c>
    </row>
    <row r="145" spans="1:2" x14ac:dyDescent="0.25">
      <c r="A145" s="34" t="s">
        <v>646</v>
      </c>
      <c r="B145" s="33" t="s">
        <v>648</v>
      </c>
    </row>
    <row r="146" spans="1:2" x14ac:dyDescent="0.25">
      <c r="A146" s="34" t="s">
        <v>646</v>
      </c>
      <c r="B146" s="33" t="s">
        <v>649</v>
      </c>
    </row>
    <row r="147" spans="1:2" x14ac:dyDescent="0.25">
      <c r="A147" s="38" t="s">
        <v>646</v>
      </c>
      <c r="B147" s="34" t="s">
        <v>650</v>
      </c>
    </row>
    <row r="148" spans="1:2" x14ac:dyDescent="0.25">
      <c r="A148" s="34" t="s">
        <v>646</v>
      </c>
      <c r="B148" s="33" t="s">
        <v>651</v>
      </c>
    </row>
    <row r="149" spans="1:2" x14ac:dyDescent="0.25">
      <c r="A149" s="38" t="s">
        <v>646</v>
      </c>
      <c r="B149" s="34" t="s">
        <v>652</v>
      </c>
    </row>
    <row r="150" spans="1:2" x14ac:dyDescent="0.25">
      <c r="A150" s="38" t="s">
        <v>646</v>
      </c>
      <c r="B150" s="34" t="s">
        <v>653</v>
      </c>
    </row>
    <row r="151" spans="1:2" x14ac:dyDescent="0.25">
      <c r="A151" s="34" t="s">
        <v>654</v>
      </c>
      <c r="B151" s="34" t="s">
        <v>655</v>
      </c>
    </row>
    <row r="152" spans="1:2" x14ac:dyDescent="0.25">
      <c r="A152" s="34" t="s">
        <v>656</v>
      </c>
      <c r="B152" s="34" t="s">
        <v>657</v>
      </c>
    </row>
    <row r="153" spans="1:2" x14ac:dyDescent="0.25">
      <c r="A153" s="34" t="s">
        <v>658</v>
      </c>
      <c r="B153" s="34" t="s">
        <v>659</v>
      </c>
    </row>
    <row r="154" spans="1:2" x14ac:dyDescent="0.25">
      <c r="A154" s="39" t="s">
        <v>658</v>
      </c>
      <c r="B154" s="34" t="s">
        <v>660</v>
      </c>
    </row>
    <row r="155" spans="1:2" x14ac:dyDescent="0.25">
      <c r="A155" s="39" t="s">
        <v>658</v>
      </c>
      <c r="B155" s="34" t="s">
        <v>661</v>
      </c>
    </row>
    <row r="156" spans="1:2" x14ac:dyDescent="0.25">
      <c r="A156" s="34" t="s">
        <v>658</v>
      </c>
      <c r="B156" s="34" t="s">
        <v>662</v>
      </c>
    </row>
    <row r="157" spans="1:2" x14ac:dyDescent="0.25">
      <c r="A157" s="34" t="s">
        <v>658</v>
      </c>
      <c r="B157" s="34" t="s">
        <v>1188</v>
      </c>
    </row>
    <row r="158" spans="1:2" x14ac:dyDescent="0.25">
      <c r="A158" s="34" t="s">
        <v>658</v>
      </c>
      <c r="B158" s="34" t="s">
        <v>1189</v>
      </c>
    </row>
    <row r="159" spans="1:2" x14ac:dyDescent="0.25">
      <c r="A159" s="38" t="s">
        <v>663</v>
      </c>
      <c r="B159" s="34" t="s">
        <v>664</v>
      </c>
    </row>
    <row r="160" spans="1:2" x14ac:dyDescent="0.25">
      <c r="A160" s="38" t="s">
        <v>663</v>
      </c>
      <c r="B160" s="39" t="s">
        <v>665</v>
      </c>
    </row>
    <row r="161" spans="1:3" x14ac:dyDescent="0.25">
      <c r="A161" s="38" t="s">
        <v>663</v>
      </c>
      <c r="B161" s="33" t="s">
        <v>666</v>
      </c>
    </row>
    <row r="162" spans="1:3" x14ac:dyDescent="0.25">
      <c r="A162" s="34" t="s">
        <v>663</v>
      </c>
      <c r="B162" s="33" t="s">
        <v>667</v>
      </c>
    </row>
    <row r="163" spans="1:3" x14ac:dyDescent="0.25">
      <c r="A163" s="38" t="s">
        <v>663</v>
      </c>
      <c r="B163" s="39" t="s">
        <v>668</v>
      </c>
    </row>
    <row r="164" spans="1:3" x14ac:dyDescent="0.25">
      <c r="A164" s="39" t="s">
        <v>663</v>
      </c>
      <c r="B164" s="33" t="s">
        <v>669</v>
      </c>
    </row>
    <row r="165" spans="1:3" x14ac:dyDescent="0.25">
      <c r="A165" s="38" t="s">
        <v>663</v>
      </c>
      <c r="B165" s="34" t="s">
        <v>670</v>
      </c>
    </row>
    <row r="166" spans="1:3" x14ac:dyDescent="0.25">
      <c r="A166" s="34" t="s">
        <v>663</v>
      </c>
      <c r="B166" s="33" t="s">
        <v>671</v>
      </c>
    </row>
    <row r="167" spans="1:3" x14ac:dyDescent="0.25">
      <c r="A167" s="38" t="s">
        <v>663</v>
      </c>
      <c r="B167" s="39" t="s">
        <v>672</v>
      </c>
    </row>
    <row r="168" spans="1:3" x14ac:dyDescent="0.25">
      <c r="A168" s="38" t="s">
        <v>663</v>
      </c>
      <c r="B168" s="34" t="s">
        <v>673</v>
      </c>
    </row>
    <row r="169" spans="1:3" x14ac:dyDescent="0.25">
      <c r="A169" s="38" t="s">
        <v>663</v>
      </c>
      <c r="B169" s="34" t="s">
        <v>674</v>
      </c>
    </row>
    <row r="170" spans="1:3" x14ac:dyDescent="0.25">
      <c r="A170" s="34" t="s">
        <v>675</v>
      </c>
      <c r="B170" s="34" t="s">
        <v>676</v>
      </c>
    </row>
    <row r="171" spans="1:3" x14ac:dyDescent="0.25">
      <c r="A171" s="34" t="s">
        <v>675</v>
      </c>
      <c r="B171" s="34" t="s">
        <v>677</v>
      </c>
    </row>
    <row r="172" spans="1:3" x14ac:dyDescent="0.25">
      <c r="A172" s="34" t="s">
        <v>675</v>
      </c>
      <c r="B172" s="34" t="s">
        <v>678</v>
      </c>
    </row>
    <row r="173" spans="1:3" ht="18" x14ac:dyDescent="0.35">
      <c r="A173" s="38" t="s">
        <v>1541</v>
      </c>
      <c r="B173" s="35" t="s">
        <v>1542</v>
      </c>
    </row>
    <row r="174" spans="1:3" ht="18" x14ac:dyDescent="0.35">
      <c r="A174" s="38" t="s">
        <v>1541</v>
      </c>
      <c r="B174" s="35" t="s">
        <v>1543</v>
      </c>
    </row>
    <row r="175" spans="1:3" x14ac:dyDescent="0.25">
      <c r="A175" s="38" t="s">
        <v>1541</v>
      </c>
      <c r="B175" s="34" t="s">
        <v>1512</v>
      </c>
      <c r="C175" s="34"/>
    </row>
    <row r="176" spans="1:3" x14ac:dyDescent="0.25">
      <c r="A176" s="38" t="s">
        <v>1541</v>
      </c>
      <c r="B176" s="34" t="s">
        <v>1513</v>
      </c>
      <c r="C176" s="34"/>
    </row>
    <row r="177" spans="1:3" x14ac:dyDescent="0.25">
      <c r="A177" s="38" t="s">
        <v>1541</v>
      </c>
      <c r="B177" s="33" t="s">
        <v>1514</v>
      </c>
      <c r="C177" s="33"/>
    </row>
    <row r="178" spans="1:3" ht="30" x14ac:dyDescent="0.25">
      <c r="A178" s="38" t="s">
        <v>1541</v>
      </c>
      <c r="B178" s="34" t="s">
        <v>1515</v>
      </c>
      <c r="C178" s="33"/>
    </row>
    <row r="179" spans="1:3" x14ac:dyDescent="0.25">
      <c r="A179" s="38" t="s">
        <v>1541</v>
      </c>
      <c r="B179" s="33" t="s">
        <v>1516</v>
      </c>
    </row>
    <row r="180" spans="1:3" x14ac:dyDescent="0.25">
      <c r="A180" s="38" t="s">
        <v>1541</v>
      </c>
      <c r="B180" s="34" t="s">
        <v>1517</v>
      </c>
    </row>
    <row r="181" spans="1:3" x14ac:dyDescent="0.25">
      <c r="A181" s="38" t="s">
        <v>1541</v>
      </c>
      <c r="B181" s="34" t="s">
        <v>1518</v>
      </c>
      <c r="C181" s="34"/>
    </row>
    <row r="182" spans="1:3" x14ac:dyDescent="0.25">
      <c r="A182" s="38" t="s">
        <v>1541</v>
      </c>
      <c r="B182" s="33" t="s">
        <v>1519</v>
      </c>
      <c r="C182" s="33"/>
    </row>
    <row r="183" spans="1:3" ht="30" x14ac:dyDescent="0.25">
      <c r="A183" s="38" t="s">
        <v>1541</v>
      </c>
      <c r="B183" s="34" t="s">
        <v>1520</v>
      </c>
      <c r="C183" s="34"/>
    </row>
    <row r="184" spans="1:3" x14ac:dyDescent="0.25">
      <c r="A184" s="38" t="s">
        <v>1541</v>
      </c>
      <c r="B184" s="34" t="s">
        <v>1521</v>
      </c>
      <c r="C184" s="34"/>
    </row>
    <row r="185" spans="1:3" x14ac:dyDescent="0.25">
      <c r="A185" s="38" t="s">
        <v>1541</v>
      </c>
      <c r="B185" s="33" t="s">
        <v>1522</v>
      </c>
      <c r="C185" s="34"/>
    </row>
    <row r="186" spans="1:3" x14ac:dyDescent="0.25">
      <c r="A186" s="38" t="s">
        <v>1541</v>
      </c>
      <c r="B186" s="34" t="s">
        <v>1523</v>
      </c>
      <c r="C186" s="34"/>
    </row>
    <row r="187" spans="1:3" x14ac:dyDescent="0.25">
      <c r="A187" s="38" t="s">
        <v>1541</v>
      </c>
      <c r="B187" s="33" t="s">
        <v>1524</v>
      </c>
      <c r="C187" s="33"/>
    </row>
    <row r="188" spans="1:3" x14ac:dyDescent="0.25">
      <c r="A188" s="38" t="s">
        <v>1541</v>
      </c>
      <c r="B188" s="34" t="s">
        <v>679</v>
      </c>
    </row>
    <row r="189" spans="1:3" x14ac:dyDescent="0.25">
      <c r="A189" s="38" t="s">
        <v>1541</v>
      </c>
      <c r="B189" s="39" t="s">
        <v>680</v>
      </c>
    </row>
    <row r="190" spans="1:3" x14ac:dyDescent="0.25">
      <c r="A190" s="38" t="s">
        <v>1541</v>
      </c>
      <c r="B190" s="34" t="s">
        <v>1525</v>
      </c>
      <c r="C190" s="34"/>
    </row>
    <row r="191" spans="1:3" x14ac:dyDescent="0.25">
      <c r="A191" s="38" t="s">
        <v>1541</v>
      </c>
      <c r="B191" s="34" t="s">
        <v>1526</v>
      </c>
      <c r="C191" s="34"/>
    </row>
    <row r="192" spans="1:3" ht="30" x14ac:dyDescent="0.25">
      <c r="A192" s="38" t="s">
        <v>1541</v>
      </c>
      <c r="B192" s="34" t="s">
        <v>1527</v>
      </c>
      <c r="C192" s="34"/>
    </row>
    <row r="193" spans="1:3" ht="30" x14ac:dyDescent="0.25">
      <c r="A193" s="38" t="s">
        <v>1541</v>
      </c>
      <c r="B193" s="34" t="s">
        <v>1528</v>
      </c>
      <c r="C193" s="34"/>
    </row>
    <row r="194" spans="1:3" x14ac:dyDescent="0.25">
      <c r="A194" s="38" t="s">
        <v>1541</v>
      </c>
      <c r="B194" s="34" t="s">
        <v>1529</v>
      </c>
      <c r="C194" s="34"/>
    </row>
    <row r="195" spans="1:3" x14ac:dyDescent="0.25">
      <c r="A195" s="38" t="s">
        <v>1541</v>
      </c>
      <c r="B195" s="34" t="s">
        <v>1530</v>
      </c>
      <c r="C195" s="34"/>
    </row>
    <row r="196" spans="1:3" x14ac:dyDescent="0.25">
      <c r="A196" s="38" t="s">
        <v>1541</v>
      </c>
      <c r="B196" s="34" t="s">
        <v>1531</v>
      </c>
      <c r="C196" s="34"/>
    </row>
    <row r="197" spans="1:3" ht="30" x14ac:dyDescent="0.25">
      <c r="A197" s="38" t="s">
        <v>1541</v>
      </c>
      <c r="B197" s="34" t="s">
        <v>1532</v>
      </c>
      <c r="C197" s="34"/>
    </row>
    <row r="198" spans="1:3" x14ac:dyDescent="0.25">
      <c r="A198" s="34" t="s">
        <v>1331</v>
      </c>
      <c r="B198" s="33"/>
    </row>
    <row r="199" spans="1:3" ht="18" x14ac:dyDescent="0.25">
      <c r="A199" s="39" t="s">
        <v>1544</v>
      </c>
      <c r="B199" s="73" t="s">
        <v>1545</v>
      </c>
      <c r="C199" s="34"/>
    </row>
    <row r="200" spans="1:3" x14ac:dyDescent="0.25">
      <c r="A200" s="39" t="s">
        <v>1544</v>
      </c>
      <c r="B200" s="33" t="s">
        <v>1533</v>
      </c>
      <c r="C200" s="34"/>
    </row>
    <row r="201" spans="1:3" ht="18" x14ac:dyDescent="0.35">
      <c r="A201" s="39" t="s">
        <v>1544</v>
      </c>
      <c r="B201" s="35" t="s">
        <v>1546</v>
      </c>
      <c r="C201" s="34"/>
    </row>
    <row r="202" spans="1:3" ht="18" x14ac:dyDescent="0.25">
      <c r="A202" s="39" t="s">
        <v>1544</v>
      </c>
      <c r="B202" s="73" t="s">
        <v>1547</v>
      </c>
      <c r="C202" s="34"/>
    </row>
    <row r="203" spans="1:3" x14ac:dyDescent="0.25">
      <c r="A203" s="39" t="s">
        <v>1544</v>
      </c>
      <c r="B203" s="33" t="s">
        <v>1534</v>
      </c>
      <c r="C203" s="34"/>
    </row>
    <row r="204" spans="1:3" ht="18" x14ac:dyDescent="0.25">
      <c r="A204" s="39" t="s">
        <v>1544</v>
      </c>
      <c r="B204" s="73" t="s">
        <v>1548</v>
      </c>
      <c r="C204" s="34"/>
    </row>
    <row r="205" spans="1:3" ht="18" x14ac:dyDescent="0.35">
      <c r="A205" s="39" t="s">
        <v>1544</v>
      </c>
      <c r="B205" s="35" t="s">
        <v>1549</v>
      </c>
      <c r="C205" s="34"/>
    </row>
    <row r="206" spans="1:3" ht="18" x14ac:dyDescent="0.25">
      <c r="A206" s="39" t="s">
        <v>1544</v>
      </c>
      <c r="B206" s="73" t="s">
        <v>1550</v>
      </c>
      <c r="C206" s="34"/>
    </row>
    <row r="207" spans="1:3" x14ac:dyDescent="0.25">
      <c r="A207" s="34" t="s">
        <v>681</v>
      </c>
      <c r="B207" s="33" t="s">
        <v>682</v>
      </c>
    </row>
    <row r="208" spans="1:3" x14ac:dyDescent="0.25">
      <c r="A208" s="34" t="s">
        <v>681</v>
      </c>
      <c r="B208" s="33" t="s">
        <v>683</v>
      </c>
    </row>
    <row r="209" spans="1:2" x14ac:dyDescent="0.25">
      <c r="A209" s="34" t="s">
        <v>681</v>
      </c>
      <c r="B209" s="33" t="s">
        <v>1355</v>
      </c>
    </row>
    <row r="210" spans="1:2" x14ac:dyDescent="0.25">
      <c r="A210" s="34" t="s">
        <v>681</v>
      </c>
      <c r="B210" s="33" t="s">
        <v>684</v>
      </c>
    </row>
    <row r="211" spans="1:2" x14ac:dyDescent="0.25">
      <c r="A211" s="38" t="s">
        <v>685</v>
      </c>
      <c r="B211" s="34" t="s">
        <v>686</v>
      </c>
    </row>
    <row r="212" spans="1:2" x14ac:dyDescent="0.25">
      <c r="A212" s="38" t="s">
        <v>685</v>
      </c>
      <c r="B212" s="34" t="s">
        <v>687</v>
      </c>
    </row>
    <row r="213" spans="1:2" x14ac:dyDescent="0.25">
      <c r="A213" s="38" t="s">
        <v>685</v>
      </c>
      <c r="B213" s="33" t="s">
        <v>688</v>
      </c>
    </row>
    <row r="214" spans="1:2" x14ac:dyDescent="0.25">
      <c r="A214" s="34" t="s">
        <v>689</v>
      </c>
      <c r="B214" s="33" t="s">
        <v>690</v>
      </c>
    </row>
    <row r="215" spans="1:2" x14ac:dyDescent="0.25">
      <c r="A215" s="34" t="s">
        <v>689</v>
      </c>
      <c r="B215" s="33" t="s">
        <v>691</v>
      </c>
    </row>
    <row r="216" spans="1:2" x14ac:dyDescent="0.25">
      <c r="A216" s="34" t="s">
        <v>692</v>
      </c>
      <c r="B216" s="33" t="s">
        <v>693</v>
      </c>
    </row>
    <row r="217" spans="1:2" x14ac:dyDescent="0.25">
      <c r="A217" s="38" t="s">
        <v>692</v>
      </c>
      <c r="B217" s="39" t="s">
        <v>694</v>
      </c>
    </row>
    <row r="218" spans="1:2" x14ac:dyDescent="0.25">
      <c r="A218" s="34" t="s">
        <v>695</v>
      </c>
      <c r="B218" s="34" t="s">
        <v>696</v>
      </c>
    </row>
    <row r="219" spans="1:2" x14ac:dyDescent="0.25">
      <c r="A219" s="34" t="s">
        <v>695</v>
      </c>
      <c r="B219" s="33" t="s">
        <v>697</v>
      </c>
    </row>
    <row r="220" spans="1:2" x14ac:dyDescent="0.25">
      <c r="A220" s="34" t="s">
        <v>695</v>
      </c>
      <c r="B220" s="33" t="s">
        <v>698</v>
      </c>
    </row>
    <row r="221" spans="1:2" x14ac:dyDescent="0.25">
      <c r="A221" s="34" t="s">
        <v>699</v>
      </c>
      <c r="B221" s="33" t="s">
        <v>700</v>
      </c>
    </row>
    <row r="222" spans="1:2" x14ac:dyDescent="0.25">
      <c r="A222" s="34" t="s">
        <v>699</v>
      </c>
      <c r="B222" s="34" t="s">
        <v>701</v>
      </c>
    </row>
    <row r="223" spans="1:2" x14ac:dyDescent="0.25">
      <c r="A223" s="34" t="s">
        <v>702</v>
      </c>
      <c r="B223" s="34" t="s">
        <v>703</v>
      </c>
    </row>
    <row r="224" spans="1:2" x14ac:dyDescent="0.25">
      <c r="A224" s="34" t="s">
        <v>704</v>
      </c>
      <c r="B224" s="33" t="s">
        <v>705</v>
      </c>
    </row>
    <row r="225" spans="1:2" x14ac:dyDescent="0.25">
      <c r="A225" s="34" t="s">
        <v>704</v>
      </c>
      <c r="B225" s="33" t="s">
        <v>706</v>
      </c>
    </row>
    <row r="226" spans="1:2" x14ac:dyDescent="0.25">
      <c r="A226" s="34" t="s">
        <v>704</v>
      </c>
      <c r="B226" s="33" t="s">
        <v>707</v>
      </c>
    </row>
    <row r="227" spans="1:2" x14ac:dyDescent="0.25">
      <c r="A227" s="34" t="s">
        <v>704</v>
      </c>
      <c r="B227" s="33" t="s">
        <v>708</v>
      </c>
    </row>
    <row r="228" spans="1:2" x14ac:dyDescent="0.25">
      <c r="A228" s="34" t="s">
        <v>704</v>
      </c>
      <c r="B228" s="33" t="s">
        <v>1266</v>
      </c>
    </row>
    <row r="229" spans="1:2" x14ac:dyDescent="0.25">
      <c r="A229" s="34" t="s">
        <v>704</v>
      </c>
      <c r="B229" s="33" t="s">
        <v>1267</v>
      </c>
    </row>
    <row r="230" spans="1:2" x14ac:dyDescent="0.25">
      <c r="A230" s="39" t="s">
        <v>1344</v>
      </c>
      <c r="B230" s="39" t="s">
        <v>705</v>
      </c>
    </row>
    <row r="231" spans="1:2" x14ac:dyDescent="0.25">
      <c r="A231" s="39" t="s">
        <v>1344</v>
      </c>
      <c r="B231" s="39" t="s">
        <v>706</v>
      </c>
    </row>
    <row r="232" spans="1:2" x14ac:dyDescent="0.25">
      <c r="A232" s="39" t="s">
        <v>1344</v>
      </c>
      <c r="B232" s="39" t="s">
        <v>707</v>
      </c>
    </row>
    <row r="233" spans="1:2" x14ac:dyDescent="0.25">
      <c r="A233" s="39" t="s">
        <v>1344</v>
      </c>
      <c r="B233" s="39" t="s">
        <v>708</v>
      </c>
    </row>
    <row r="234" spans="1:2" x14ac:dyDescent="0.25">
      <c r="A234" s="39" t="s">
        <v>1344</v>
      </c>
      <c r="B234" s="33" t="s">
        <v>1266</v>
      </c>
    </row>
    <row r="235" spans="1:2" x14ac:dyDescent="0.25">
      <c r="A235" s="39" t="s">
        <v>1344</v>
      </c>
      <c r="B235" s="33" t="s">
        <v>1267</v>
      </c>
    </row>
    <row r="236" spans="1:2" x14ac:dyDescent="0.25">
      <c r="A236" s="39" t="s">
        <v>1344</v>
      </c>
      <c r="B236" s="33" t="s">
        <v>1346</v>
      </c>
    </row>
    <row r="237" spans="1:2" x14ac:dyDescent="0.25">
      <c r="A237" s="34" t="s">
        <v>709</v>
      </c>
      <c r="B237" s="33" t="s">
        <v>710</v>
      </c>
    </row>
    <row r="238" spans="1:2" x14ac:dyDescent="0.25">
      <c r="A238" s="34" t="s">
        <v>711</v>
      </c>
      <c r="B238" s="39" t="s">
        <v>1356</v>
      </c>
    </row>
    <row r="239" spans="1:2" x14ac:dyDescent="0.25">
      <c r="A239" s="34" t="s">
        <v>711</v>
      </c>
      <c r="B239" s="33" t="s">
        <v>712</v>
      </c>
    </row>
    <row r="240" spans="1:2" x14ac:dyDescent="0.25">
      <c r="A240" s="38" t="s">
        <v>713</v>
      </c>
      <c r="B240" s="39" t="s">
        <v>714</v>
      </c>
    </row>
    <row r="241" spans="1:2" x14ac:dyDescent="0.25">
      <c r="A241" s="38" t="s">
        <v>713</v>
      </c>
      <c r="B241" s="39" t="s">
        <v>715</v>
      </c>
    </row>
    <row r="242" spans="1:2" x14ac:dyDescent="0.25">
      <c r="A242" s="38" t="s">
        <v>713</v>
      </c>
      <c r="B242" s="34" t="s">
        <v>716</v>
      </c>
    </row>
    <row r="243" spans="1:2" x14ac:dyDescent="0.25">
      <c r="A243" s="38" t="s">
        <v>713</v>
      </c>
      <c r="B243" s="34" t="s">
        <v>717</v>
      </c>
    </row>
    <row r="244" spans="1:2" x14ac:dyDescent="0.25">
      <c r="A244" s="38" t="s">
        <v>713</v>
      </c>
      <c r="B244" s="34" t="s">
        <v>554</v>
      </c>
    </row>
    <row r="245" spans="1:2" x14ac:dyDescent="0.25">
      <c r="A245" s="34" t="s">
        <v>713</v>
      </c>
      <c r="B245" s="33" t="s">
        <v>718</v>
      </c>
    </row>
    <row r="246" spans="1:2" x14ac:dyDescent="0.25">
      <c r="A246" s="38" t="s">
        <v>713</v>
      </c>
      <c r="B246" s="34" t="s">
        <v>719</v>
      </c>
    </row>
    <row r="247" spans="1:2" x14ac:dyDescent="0.25">
      <c r="A247" s="34" t="s">
        <v>713</v>
      </c>
      <c r="B247" s="33" t="s">
        <v>720</v>
      </c>
    </row>
    <row r="248" spans="1:2" x14ac:dyDescent="0.25">
      <c r="A248" s="34" t="s">
        <v>713</v>
      </c>
      <c r="B248" s="33" t="s">
        <v>721</v>
      </c>
    </row>
    <row r="249" spans="1:2" x14ac:dyDescent="0.25">
      <c r="A249" s="38" t="s">
        <v>713</v>
      </c>
      <c r="B249" s="34" t="s">
        <v>722</v>
      </c>
    </row>
    <row r="250" spans="1:2" x14ac:dyDescent="0.25">
      <c r="A250" s="38" t="s">
        <v>723</v>
      </c>
      <c r="B250" s="34" t="s">
        <v>724</v>
      </c>
    </row>
    <row r="251" spans="1:2" x14ac:dyDescent="0.25">
      <c r="A251" s="38" t="s">
        <v>723</v>
      </c>
      <c r="B251" s="39" t="s">
        <v>725</v>
      </c>
    </row>
    <row r="252" spans="1:2" x14ac:dyDescent="0.25">
      <c r="A252" s="38" t="s">
        <v>723</v>
      </c>
      <c r="B252" s="39" t="s">
        <v>726</v>
      </c>
    </row>
    <row r="253" spans="1:2" x14ac:dyDescent="0.25">
      <c r="A253" s="38" t="s">
        <v>723</v>
      </c>
      <c r="B253" s="39" t="s">
        <v>727</v>
      </c>
    </row>
    <row r="254" spans="1:2" x14ac:dyDescent="0.25">
      <c r="A254" s="38" t="s">
        <v>723</v>
      </c>
      <c r="B254" s="34" t="s">
        <v>728</v>
      </c>
    </row>
    <row r="255" spans="1:2" x14ac:dyDescent="0.25">
      <c r="A255" s="34" t="s">
        <v>723</v>
      </c>
      <c r="B255" s="33" t="s">
        <v>729</v>
      </c>
    </row>
    <row r="256" spans="1:2" x14ac:dyDescent="0.25">
      <c r="A256" s="38" t="s">
        <v>723</v>
      </c>
      <c r="B256" s="34" t="s">
        <v>730</v>
      </c>
    </row>
    <row r="257" spans="1:3" x14ac:dyDescent="0.25">
      <c r="A257" s="34" t="s">
        <v>1551</v>
      </c>
      <c r="B257" s="34" t="s">
        <v>731</v>
      </c>
      <c r="C257" s="34"/>
    </row>
    <row r="258" spans="1:3" x14ac:dyDescent="0.25">
      <c r="A258" s="34" t="s">
        <v>1551</v>
      </c>
      <c r="B258" s="33" t="s">
        <v>732</v>
      </c>
      <c r="C258" s="34"/>
    </row>
    <row r="259" spans="1:3" x14ac:dyDescent="0.25">
      <c r="A259" s="34" t="s">
        <v>733</v>
      </c>
      <c r="B259" s="33" t="s">
        <v>734</v>
      </c>
    </row>
    <row r="260" spans="1:3" x14ac:dyDescent="0.25">
      <c r="A260" s="34" t="s">
        <v>733</v>
      </c>
      <c r="B260" s="33" t="s">
        <v>735</v>
      </c>
    </row>
    <row r="261" spans="1:3" x14ac:dyDescent="0.25">
      <c r="A261" s="34" t="s">
        <v>736</v>
      </c>
      <c r="B261" s="33" t="s">
        <v>737</v>
      </c>
    </row>
    <row r="262" spans="1:3" x14ac:dyDescent="0.25">
      <c r="A262" s="34" t="s">
        <v>736</v>
      </c>
      <c r="B262" s="33" t="s">
        <v>738</v>
      </c>
    </row>
    <row r="263" spans="1:3" x14ac:dyDescent="0.25">
      <c r="A263" s="34" t="s">
        <v>739</v>
      </c>
      <c r="B263" s="34" t="s">
        <v>740</v>
      </c>
    </row>
    <row r="264" spans="1:3" x14ac:dyDescent="0.25">
      <c r="A264" s="34" t="s">
        <v>739</v>
      </c>
      <c r="B264" s="34" t="s">
        <v>741</v>
      </c>
    </row>
    <row r="265" spans="1:3" x14ac:dyDescent="0.25">
      <c r="A265" s="34" t="s">
        <v>739</v>
      </c>
      <c r="B265" s="34" t="s">
        <v>742</v>
      </c>
    </row>
    <row r="266" spans="1:3" x14ac:dyDescent="0.25">
      <c r="A266" s="34" t="s">
        <v>739</v>
      </c>
      <c r="B266" s="34" t="s">
        <v>743</v>
      </c>
    </row>
    <row r="267" spans="1:3" x14ac:dyDescent="0.25">
      <c r="A267" s="34" t="s">
        <v>739</v>
      </c>
      <c r="B267" s="34" t="s">
        <v>744</v>
      </c>
    </row>
    <row r="268" spans="1:3" x14ac:dyDescent="0.25">
      <c r="A268" s="38" t="s">
        <v>745</v>
      </c>
      <c r="B268" s="34" t="s">
        <v>746</v>
      </c>
    </row>
    <row r="269" spans="1:3" x14ac:dyDescent="0.25">
      <c r="A269" s="34" t="s">
        <v>747</v>
      </c>
      <c r="B269" s="33" t="s">
        <v>748</v>
      </c>
    </row>
    <row r="270" spans="1:3" x14ac:dyDescent="0.25">
      <c r="A270" s="38" t="s">
        <v>749</v>
      </c>
      <c r="B270" s="34" t="s">
        <v>696</v>
      </c>
    </row>
    <row r="271" spans="1:3" x14ac:dyDescent="0.25">
      <c r="A271" s="34" t="s">
        <v>750</v>
      </c>
      <c r="B271" s="33" t="s">
        <v>710</v>
      </c>
    </row>
    <row r="272" spans="1:3" x14ac:dyDescent="0.25">
      <c r="A272" s="34" t="s">
        <v>751</v>
      </c>
      <c r="B272" s="33" t="s">
        <v>752</v>
      </c>
    </row>
    <row r="273" spans="1:2" x14ac:dyDescent="0.25">
      <c r="A273" s="34" t="s">
        <v>753</v>
      </c>
      <c r="B273" s="33" t="s">
        <v>705</v>
      </c>
    </row>
    <row r="274" spans="1:2" x14ac:dyDescent="0.25">
      <c r="A274" s="34" t="s">
        <v>753</v>
      </c>
      <c r="B274" s="33" t="s">
        <v>706</v>
      </c>
    </row>
    <row r="275" spans="1:2" x14ac:dyDescent="0.25">
      <c r="A275" s="34" t="s">
        <v>753</v>
      </c>
      <c r="B275" s="39" t="s">
        <v>707</v>
      </c>
    </row>
    <row r="276" spans="1:2" x14ac:dyDescent="0.25">
      <c r="A276" s="34" t="s">
        <v>753</v>
      </c>
      <c r="B276" s="39" t="s">
        <v>708</v>
      </c>
    </row>
    <row r="277" spans="1:2" x14ac:dyDescent="0.25">
      <c r="A277" s="34" t="s">
        <v>754</v>
      </c>
      <c r="B277" s="33" t="s">
        <v>755</v>
      </c>
    </row>
    <row r="278" spans="1:2" x14ac:dyDescent="0.25">
      <c r="A278" s="40" t="s">
        <v>756</v>
      </c>
      <c r="B278" s="33" t="s">
        <v>757</v>
      </c>
    </row>
    <row r="279" spans="1:2" x14ac:dyDescent="0.25">
      <c r="A279" s="39" t="s">
        <v>758</v>
      </c>
      <c r="B279" s="33" t="s">
        <v>759</v>
      </c>
    </row>
  </sheetData>
  <autoFilter ref="A1:B279">
    <sortState ref="A2:B253">
      <sortCondition ref="A1:A253"/>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pageSetUpPr fitToPage="1"/>
  </sheetPr>
  <dimension ref="A1:D122"/>
  <sheetViews>
    <sheetView zoomScaleNormal="100" workbookViewId="0">
      <pane ySplit="4" topLeftCell="A5" activePane="bottomLeft" state="frozen"/>
      <selection activeCell="A2" sqref="A2"/>
      <selection pane="bottomLeft" activeCell="C11" sqref="C11"/>
    </sheetView>
  </sheetViews>
  <sheetFormatPr defaultRowHeight="15" x14ac:dyDescent="0.25"/>
  <cols>
    <col min="1" max="1" width="9.28515625" style="130"/>
    <col min="2" max="2" width="45.7109375" style="37" customWidth="1"/>
    <col min="3" max="3" width="71.28515625" style="37" customWidth="1"/>
    <col min="4" max="4" width="13.42578125" style="130" hidden="1" customWidth="1"/>
    <col min="5" max="5" width="39.28515625" style="35" customWidth="1"/>
    <col min="6" max="16384" width="9.140625" style="35"/>
  </cols>
  <sheetData>
    <row r="1" spans="1:4" ht="83.25" customHeight="1" x14ac:dyDescent="0.25">
      <c r="A1" s="102" t="s">
        <v>1552</v>
      </c>
      <c r="B1" s="103"/>
      <c r="C1" s="103"/>
      <c r="D1" s="104"/>
    </row>
    <row r="2" spans="1:4" ht="15.75" x14ac:dyDescent="0.25">
      <c r="A2" s="105" t="s">
        <v>760</v>
      </c>
      <c r="B2" s="105"/>
      <c r="C2" s="106" t="s">
        <v>761</v>
      </c>
      <c r="D2" s="107"/>
    </row>
    <row r="3" spans="1:4" ht="15.75" x14ac:dyDescent="0.25">
      <c r="A3" s="108"/>
      <c r="B3" s="108"/>
      <c r="C3" s="109"/>
      <c r="D3" s="107"/>
    </row>
    <row r="4" spans="1:4" s="37" customFormat="1" x14ac:dyDescent="0.25">
      <c r="A4" s="110" t="s">
        <v>762</v>
      </c>
      <c r="B4" s="31" t="s">
        <v>507</v>
      </c>
      <c r="C4" s="31" t="s">
        <v>763</v>
      </c>
      <c r="D4" s="110" t="s">
        <v>764</v>
      </c>
    </row>
    <row r="5" spans="1:4" s="4" customFormat="1" x14ac:dyDescent="0.25">
      <c r="A5" s="111" t="s">
        <v>765</v>
      </c>
      <c r="B5" s="112" t="s">
        <v>766</v>
      </c>
      <c r="C5" s="41" t="s">
        <v>767</v>
      </c>
      <c r="D5" s="113"/>
    </row>
    <row r="6" spans="1:4" s="4" customFormat="1" x14ac:dyDescent="0.25">
      <c r="A6" s="114"/>
      <c r="B6" s="115"/>
      <c r="C6" s="116" t="s">
        <v>768</v>
      </c>
      <c r="D6" s="113"/>
    </row>
    <row r="7" spans="1:4" s="4" customFormat="1" x14ac:dyDescent="0.25">
      <c r="A7" s="114"/>
      <c r="B7" s="115"/>
      <c r="C7" s="116" t="s">
        <v>769</v>
      </c>
      <c r="D7" s="113"/>
    </row>
    <row r="8" spans="1:4" s="4" customFormat="1" x14ac:dyDescent="0.25">
      <c r="A8" s="114"/>
      <c r="B8" s="115"/>
      <c r="C8" s="116" t="s">
        <v>770</v>
      </c>
      <c r="D8" s="113"/>
    </row>
    <row r="9" spans="1:4" s="4" customFormat="1" x14ac:dyDescent="0.25">
      <c r="A9" s="114"/>
      <c r="B9" s="115"/>
      <c r="C9" s="117" t="s">
        <v>771</v>
      </c>
      <c r="D9" s="113"/>
    </row>
    <row r="10" spans="1:4" s="4" customFormat="1" x14ac:dyDescent="0.25">
      <c r="A10" s="114"/>
      <c r="B10" s="115"/>
      <c r="C10" s="117" t="s">
        <v>772</v>
      </c>
      <c r="D10" s="113"/>
    </row>
    <row r="11" spans="1:4" s="4" customFormat="1" ht="25.5" x14ac:dyDescent="0.25">
      <c r="A11" s="118" t="s">
        <v>773</v>
      </c>
      <c r="B11" s="119" t="s">
        <v>774</v>
      </c>
      <c r="C11" s="120" t="s">
        <v>775</v>
      </c>
      <c r="D11" s="113"/>
    </row>
    <row r="12" spans="1:4" s="4" customFormat="1" ht="25.5" x14ac:dyDescent="0.25">
      <c r="A12" s="111" t="s">
        <v>776</v>
      </c>
      <c r="B12" s="112" t="s">
        <v>777</v>
      </c>
      <c r="C12" s="41" t="s">
        <v>778</v>
      </c>
      <c r="D12" s="113"/>
    </row>
    <row r="13" spans="1:4" s="4" customFormat="1" x14ac:dyDescent="0.25">
      <c r="A13" s="111" t="s">
        <v>779</v>
      </c>
      <c r="B13" s="112" t="s">
        <v>780</v>
      </c>
      <c r="C13" s="41" t="s">
        <v>781</v>
      </c>
      <c r="D13" s="113"/>
    </row>
    <row r="14" spans="1:4" s="4" customFormat="1" x14ac:dyDescent="0.25">
      <c r="A14" s="111" t="s">
        <v>782</v>
      </c>
      <c r="B14" s="121" t="s">
        <v>783</v>
      </c>
      <c r="C14" s="41" t="s">
        <v>784</v>
      </c>
      <c r="D14" s="113"/>
    </row>
    <row r="15" spans="1:4" s="4" customFormat="1" ht="38.25" x14ac:dyDescent="0.25">
      <c r="A15" s="111" t="s">
        <v>785</v>
      </c>
      <c r="B15" s="121" t="s">
        <v>786</v>
      </c>
      <c r="C15" s="41" t="s">
        <v>787</v>
      </c>
      <c r="D15" s="113"/>
    </row>
    <row r="16" spans="1:4" s="4" customFormat="1" ht="25.5" x14ac:dyDescent="0.25">
      <c r="A16" s="114"/>
      <c r="B16" s="115"/>
      <c r="C16" s="116" t="s">
        <v>788</v>
      </c>
      <c r="D16" s="113"/>
    </row>
    <row r="17" spans="1:4" s="4" customFormat="1" x14ac:dyDescent="0.25">
      <c r="A17" s="114"/>
      <c r="B17" s="115"/>
      <c r="C17" s="116" t="s">
        <v>789</v>
      </c>
      <c r="D17" s="113"/>
    </row>
    <row r="18" spans="1:4" s="4" customFormat="1" ht="38.25" x14ac:dyDescent="0.25">
      <c r="A18" s="111" t="s">
        <v>790</v>
      </c>
      <c r="B18" s="112" t="s">
        <v>791</v>
      </c>
      <c r="C18" s="41" t="s">
        <v>1468</v>
      </c>
      <c r="D18" s="113"/>
    </row>
    <row r="19" spans="1:4" s="4" customFormat="1" ht="51" x14ac:dyDescent="0.25">
      <c r="A19" s="111" t="s">
        <v>792</v>
      </c>
      <c r="B19" s="112" t="s">
        <v>793</v>
      </c>
      <c r="C19" s="41" t="s">
        <v>794</v>
      </c>
      <c r="D19" s="113"/>
    </row>
    <row r="20" spans="1:4" s="4" customFormat="1" x14ac:dyDescent="0.25">
      <c r="A20" s="111" t="s">
        <v>795</v>
      </c>
      <c r="B20" s="112" t="s">
        <v>796</v>
      </c>
      <c r="C20" s="41" t="s">
        <v>797</v>
      </c>
      <c r="D20" s="113"/>
    </row>
    <row r="21" spans="1:4" s="4" customFormat="1" x14ac:dyDescent="0.25">
      <c r="A21" s="111">
        <v>10</v>
      </c>
      <c r="B21" s="112" t="s">
        <v>798</v>
      </c>
      <c r="C21" s="41" t="s">
        <v>799</v>
      </c>
      <c r="D21" s="113"/>
    </row>
    <row r="22" spans="1:4" s="4" customFormat="1" ht="25.5" x14ac:dyDescent="0.25">
      <c r="A22" s="111">
        <v>11</v>
      </c>
      <c r="B22" s="112" t="s">
        <v>800</v>
      </c>
      <c r="C22" s="41" t="s">
        <v>801</v>
      </c>
      <c r="D22" s="113"/>
    </row>
    <row r="23" spans="1:4" s="4" customFormat="1" ht="63.75" x14ac:dyDescent="0.25">
      <c r="A23" s="111">
        <v>12</v>
      </c>
      <c r="B23" s="112" t="s">
        <v>802</v>
      </c>
      <c r="C23" s="41" t="s">
        <v>803</v>
      </c>
      <c r="D23" s="113"/>
    </row>
    <row r="24" spans="1:4" s="4" customFormat="1" ht="76.5" x14ac:dyDescent="0.25">
      <c r="A24" s="111">
        <v>13</v>
      </c>
      <c r="B24" s="112" t="s">
        <v>804</v>
      </c>
      <c r="C24" s="41" t="s">
        <v>1498</v>
      </c>
      <c r="D24" s="113"/>
    </row>
    <row r="25" spans="1:4" s="4" customFormat="1" x14ac:dyDescent="0.25">
      <c r="A25" s="114"/>
      <c r="B25" s="115"/>
      <c r="C25" s="122" t="s">
        <v>805</v>
      </c>
      <c r="D25" s="113"/>
    </row>
    <row r="26" spans="1:4" s="4" customFormat="1" x14ac:dyDescent="0.25">
      <c r="A26" s="114"/>
      <c r="B26" s="115"/>
      <c r="C26" s="123" t="s">
        <v>806</v>
      </c>
      <c r="D26" s="113"/>
    </row>
    <row r="27" spans="1:4" s="4" customFormat="1" x14ac:dyDescent="0.25">
      <c r="A27" s="114"/>
      <c r="B27" s="115"/>
      <c r="C27" s="123" t="s">
        <v>807</v>
      </c>
      <c r="D27" s="113"/>
    </row>
    <row r="28" spans="1:4" s="4" customFormat="1" x14ac:dyDescent="0.25">
      <c r="A28" s="114"/>
      <c r="B28" s="115"/>
      <c r="C28" s="123" t="s">
        <v>808</v>
      </c>
      <c r="D28" s="113"/>
    </row>
    <row r="29" spans="1:4" s="4" customFormat="1" x14ac:dyDescent="0.25">
      <c r="A29" s="114"/>
      <c r="B29" s="115"/>
      <c r="C29" s="123" t="s">
        <v>809</v>
      </c>
      <c r="D29" s="113"/>
    </row>
    <row r="30" spans="1:4" s="4" customFormat="1" x14ac:dyDescent="0.25">
      <c r="A30" s="114"/>
      <c r="B30" s="115"/>
      <c r="C30" s="123" t="s">
        <v>810</v>
      </c>
      <c r="D30" s="113"/>
    </row>
    <row r="31" spans="1:4" s="4" customFormat="1" x14ac:dyDescent="0.25">
      <c r="A31" s="114"/>
      <c r="B31" s="115"/>
      <c r="C31" s="123" t="s">
        <v>811</v>
      </c>
      <c r="D31" s="113"/>
    </row>
    <row r="32" spans="1:4" s="4" customFormat="1" x14ac:dyDescent="0.25">
      <c r="A32" s="114"/>
      <c r="B32" s="115"/>
      <c r="C32" s="123" t="s">
        <v>1473</v>
      </c>
      <c r="D32" s="113"/>
    </row>
    <row r="33" spans="1:4" s="4" customFormat="1" x14ac:dyDescent="0.25">
      <c r="A33" s="114"/>
      <c r="B33" s="115"/>
      <c r="C33" s="123" t="s">
        <v>812</v>
      </c>
      <c r="D33" s="113"/>
    </row>
    <row r="34" spans="1:4" s="4" customFormat="1" x14ac:dyDescent="0.25">
      <c r="A34" s="114"/>
      <c r="B34" s="115"/>
      <c r="C34" s="123" t="s">
        <v>813</v>
      </c>
      <c r="D34" s="113"/>
    </row>
    <row r="35" spans="1:4" s="4" customFormat="1" x14ac:dyDescent="0.25">
      <c r="A35" s="114"/>
      <c r="B35" s="115"/>
      <c r="C35" s="123" t="s">
        <v>814</v>
      </c>
      <c r="D35" s="113"/>
    </row>
    <row r="36" spans="1:4" s="4" customFormat="1" x14ac:dyDescent="0.25">
      <c r="A36" s="114"/>
      <c r="B36" s="115"/>
      <c r="C36" s="123" t="s">
        <v>815</v>
      </c>
      <c r="D36" s="113"/>
    </row>
    <row r="37" spans="1:4" s="4" customFormat="1" x14ac:dyDescent="0.25">
      <c r="A37" s="114"/>
      <c r="B37" s="115"/>
      <c r="C37" s="123" t="s">
        <v>816</v>
      </c>
      <c r="D37" s="113"/>
    </row>
    <row r="38" spans="1:4" s="4" customFormat="1" x14ac:dyDescent="0.25">
      <c r="A38" s="114"/>
      <c r="B38" s="115"/>
      <c r="C38" s="123" t="s">
        <v>817</v>
      </c>
      <c r="D38" s="113"/>
    </row>
    <row r="39" spans="1:4" s="4" customFormat="1" x14ac:dyDescent="0.25">
      <c r="A39" s="114"/>
      <c r="B39" s="115"/>
      <c r="C39" s="123" t="s">
        <v>818</v>
      </c>
      <c r="D39" s="113" t="s">
        <v>819</v>
      </c>
    </row>
    <row r="40" spans="1:4" s="4" customFormat="1" x14ac:dyDescent="0.25">
      <c r="A40" s="114"/>
      <c r="B40" s="115"/>
      <c r="C40" s="123" t="s">
        <v>820</v>
      </c>
      <c r="D40" s="113" t="s">
        <v>821</v>
      </c>
    </row>
    <row r="41" spans="1:4" s="4" customFormat="1" x14ac:dyDescent="0.25">
      <c r="A41" s="114"/>
      <c r="B41" s="115"/>
      <c r="C41" s="123" t="s">
        <v>822</v>
      </c>
      <c r="D41" s="113" t="s">
        <v>823</v>
      </c>
    </row>
    <row r="42" spans="1:4" s="4" customFormat="1" x14ac:dyDescent="0.25">
      <c r="A42" s="114"/>
      <c r="B42" s="115"/>
      <c r="C42" s="123" t="s">
        <v>824</v>
      </c>
      <c r="D42" s="113" t="s">
        <v>821</v>
      </c>
    </row>
    <row r="43" spans="1:4" s="4" customFormat="1" x14ac:dyDescent="0.25">
      <c r="A43" s="114"/>
      <c r="B43" s="115"/>
      <c r="C43" s="123" t="s">
        <v>825</v>
      </c>
      <c r="D43" s="113" t="s">
        <v>821</v>
      </c>
    </row>
    <row r="44" spans="1:4" s="4" customFormat="1" x14ac:dyDescent="0.25">
      <c r="A44" s="114"/>
      <c r="B44" s="115"/>
      <c r="C44" s="123" t="s">
        <v>826</v>
      </c>
      <c r="D44" s="113" t="s">
        <v>819</v>
      </c>
    </row>
    <row r="45" spans="1:4" s="4" customFormat="1" x14ac:dyDescent="0.25">
      <c r="A45" s="114"/>
      <c r="B45" s="115"/>
      <c r="C45" s="123" t="s">
        <v>827</v>
      </c>
      <c r="D45" s="113"/>
    </row>
    <row r="46" spans="1:4" s="4" customFormat="1" x14ac:dyDescent="0.25">
      <c r="A46" s="114"/>
      <c r="B46" s="115"/>
      <c r="C46" s="123" t="s">
        <v>828</v>
      </c>
      <c r="D46" s="113"/>
    </row>
    <row r="47" spans="1:4" s="4" customFormat="1" x14ac:dyDescent="0.25">
      <c r="A47" s="114"/>
      <c r="B47" s="115"/>
      <c r="C47" s="123" t="s">
        <v>829</v>
      </c>
      <c r="D47" s="113"/>
    </row>
    <row r="48" spans="1:4" s="4" customFormat="1" x14ac:dyDescent="0.25">
      <c r="A48" s="114"/>
      <c r="B48" s="115"/>
      <c r="C48" s="123" t="s">
        <v>830</v>
      </c>
      <c r="D48" s="113"/>
    </row>
    <row r="49" spans="1:4" s="4" customFormat="1" x14ac:dyDescent="0.25">
      <c r="A49" s="114"/>
      <c r="B49" s="115"/>
      <c r="C49" s="123" t="s">
        <v>831</v>
      </c>
      <c r="D49" s="113"/>
    </row>
    <row r="50" spans="1:4" s="4" customFormat="1" x14ac:dyDescent="0.25">
      <c r="A50" s="114"/>
      <c r="B50" s="115"/>
      <c r="C50" s="123" t="s">
        <v>832</v>
      </c>
      <c r="D50" s="113"/>
    </row>
    <row r="51" spans="1:4" s="4" customFormat="1" x14ac:dyDescent="0.25">
      <c r="A51" s="114"/>
      <c r="B51" s="115"/>
      <c r="C51" s="123" t="s">
        <v>833</v>
      </c>
      <c r="D51" s="113"/>
    </row>
    <row r="52" spans="1:4" s="4" customFormat="1" x14ac:dyDescent="0.25">
      <c r="A52" s="114"/>
      <c r="B52" s="115"/>
      <c r="C52" s="123" t="s">
        <v>834</v>
      </c>
      <c r="D52" s="113"/>
    </row>
    <row r="53" spans="1:4" s="4" customFormat="1" x14ac:dyDescent="0.25">
      <c r="A53" s="114"/>
      <c r="B53" s="115"/>
      <c r="C53" s="123" t="s">
        <v>835</v>
      </c>
      <c r="D53" s="113"/>
    </row>
    <row r="54" spans="1:4" s="4" customFormat="1" x14ac:dyDescent="0.25">
      <c r="A54" s="114"/>
      <c r="B54" s="115"/>
      <c r="C54" s="123" t="s">
        <v>836</v>
      </c>
      <c r="D54" s="113"/>
    </row>
    <row r="55" spans="1:4" s="4" customFormat="1" x14ac:dyDescent="0.25">
      <c r="A55" s="114"/>
      <c r="B55" s="115"/>
      <c r="C55" s="123" t="s">
        <v>837</v>
      </c>
      <c r="D55" s="113"/>
    </row>
    <row r="56" spans="1:4" s="4" customFormat="1" x14ac:dyDescent="0.25">
      <c r="A56" s="114"/>
      <c r="B56" s="115"/>
      <c r="C56" s="123" t="s">
        <v>838</v>
      </c>
      <c r="D56" s="113"/>
    </row>
    <row r="57" spans="1:4" s="4" customFormat="1" x14ac:dyDescent="0.25">
      <c r="A57" s="111">
        <v>14</v>
      </c>
      <c r="B57" s="112" t="s">
        <v>839</v>
      </c>
      <c r="C57" s="124" t="s">
        <v>840</v>
      </c>
      <c r="D57" s="113"/>
    </row>
    <row r="58" spans="1:4" s="4" customFormat="1" x14ac:dyDescent="0.25">
      <c r="A58" s="111">
        <v>15</v>
      </c>
      <c r="B58" s="112" t="s">
        <v>841</v>
      </c>
      <c r="C58" s="124" t="s">
        <v>842</v>
      </c>
      <c r="D58" s="113"/>
    </row>
    <row r="59" spans="1:4" s="4" customFormat="1" x14ac:dyDescent="0.25">
      <c r="A59" s="111">
        <v>16</v>
      </c>
      <c r="B59" s="112" t="s">
        <v>843</v>
      </c>
      <c r="C59" s="125" t="s">
        <v>844</v>
      </c>
      <c r="D59" s="113"/>
    </row>
    <row r="60" spans="1:4" s="4" customFormat="1" x14ac:dyDescent="0.25">
      <c r="A60" s="111">
        <v>17</v>
      </c>
      <c r="B60" s="112" t="s">
        <v>845</v>
      </c>
      <c r="C60" s="125" t="s">
        <v>846</v>
      </c>
      <c r="D60" s="113"/>
    </row>
    <row r="61" spans="1:4" s="4" customFormat="1" x14ac:dyDescent="0.25">
      <c r="A61" s="111">
        <v>18</v>
      </c>
      <c r="B61" s="112" t="s">
        <v>847</v>
      </c>
      <c r="C61" s="41" t="s">
        <v>847</v>
      </c>
      <c r="D61" s="113"/>
    </row>
    <row r="62" spans="1:4" s="4" customFormat="1" x14ac:dyDescent="0.25">
      <c r="A62" s="114"/>
      <c r="B62" s="115"/>
      <c r="C62" s="116" t="s">
        <v>848</v>
      </c>
      <c r="D62" s="113"/>
    </row>
    <row r="63" spans="1:4" s="4" customFormat="1" x14ac:dyDescent="0.25">
      <c r="A63" s="114"/>
      <c r="B63" s="115"/>
      <c r="C63" s="116" t="s">
        <v>849</v>
      </c>
      <c r="D63" s="113"/>
    </row>
    <row r="64" spans="1:4" s="4" customFormat="1" x14ac:dyDescent="0.25">
      <c r="A64" s="114"/>
      <c r="B64" s="115"/>
      <c r="C64" s="116" t="s">
        <v>850</v>
      </c>
      <c r="D64" s="113"/>
    </row>
    <row r="65" spans="1:4" s="4" customFormat="1" x14ac:dyDescent="0.25">
      <c r="A65" s="111">
        <v>19</v>
      </c>
      <c r="B65" s="112" t="s">
        <v>851</v>
      </c>
      <c r="C65" s="41" t="s">
        <v>852</v>
      </c>
      <c r="D65" s="113"/>
    </row>
    <row r="66" spans="1:4" s="4" customFormat="1" ht="25.5" x14ac:dyDescent="0.25">
      <c r="A66" s="126">
        <v>20</v>
      </c>
      <c r="B66" s="112" t="s">
        <v>1553</v>
      </c>
      <c r="C66" s="41" t="s">
        <v>1554</v>
      </c>
      <c r="D66" s="113"/>
    </row>
    <row r="67" spans="1:4" s="4" customFormat="1" x14ac:dyDescent="0.25">
      <c r="A67" s="114"/>
      <c r="B67" s="115"/>
      <c r="C67" s="116" t="s">
        <v>853</v>
      </c>
      <c r="D67" s="113"/>
    </row>
    <row r="68" spans="1:4" s="4" customFormat="1" x14ac:dyDescent="0.25">
      <c r="A68" s="114"/>
      <c r="B68" s="115"/>
      <c r="C68" s="116" t="s">
        <v>854</v>
      </c>
      <c r="D68" s="113"/>
    </row>
    <row r="69" spans="1:4" s="4" customFormat="1" x14ac:dyDescent="0.25">
      <c r="A69" s="114"/>
      <c r="B69" s="115"/>
      <c r="C69" s="116" t="s">
        <v>855</v>
      </c>
      <c r="D69" s="113"/>
    </row>
    <row r="70" spans="1:4" s="4" customFormat="1" x14ac:dyDescent="0.25">
      <c r="A70" s="114"/>
      <c r="B70" s="115"/>
      <c r="C70" s="116" t="s">
        <v>856</v>
      </c>
      <c r="D70" s="113"/>
    </row>
    <row r="71" spans="1:4" s="4" customFormat="1" x14ac:dyDescent="0.25">
      <c r="A71" s="114"/>
      <c r="B71" s="115"/>
      <c r="C71" s="116" t="s">
        <v>1538</v>
      </c>
      <c r="D71" s="113"/>
    </row>
    <row r="72" spans="1:4" s="4" customFormat="1" x14ac:dyDescent="0.25">
      <c r="A72" s="114"/>
      <c r="B72" s="115"/>
      <c r="C72" s="116" t="s">
        <v>1540</v>
      </c>
      <c r="D72" s="113"/>
    </row>
    <row r="73" spans="1:4" s="4" customFormat="1" x14ac:dyDescent="0.25">
      <c r="A73" s="114"/>
      <c r="B73" s="115"/>
      <c r="C73" s="116" t="s">
        <v>1539</v>
      </c>
      <c r="D73" s="113"/>
    </row>
    <row r="74" spans="1:4" s="4" customFormat="1" x14ac:dyDescent="0.25">
      <c r="A74" s="114"/>
      <c r="B74" s="115"/>
      <c r="C74" s="116" t="s">
        <v>1537</v>
      </c>
      <c r="D74" s="113"/>
    </row>
    <row r="75" spans="1:4" s="4" customFormat="1" ht="25.5" x14ac:dyDescent="0.25">
      <c r="A75" s="127">
        <v>21</v>
      </c>
      <c r="B75" s="119" t="s">
        <v>1329</v>
      </c>
      <c r="C75" s="128" t="s">
        <v>1330</v>
      </c>
      <c r="D75" s="113"/>
    </row>
    <row r="76" spans="1:4" s="4" customFormat="1" x14ac:dyDescent="0.25">
      <c r="A76" s="126">
        <v>22</v>
      </c>
      <c r="B76" s="112" t="s">
        <v>1555</v>
      </c>
      <c r="C76" s="41" t="s">
        <v>1556</v>
      </c>
      <c r="D76" s="113"/>
    </row>
    <row r="77" spans="1:4" s="4" customFormat="1" ht="25.5" x14ac:dyDescent="0.25">
      <c r="A77" s="126">
        <v>23</v>
      </c>
      <c r="B77" s="112" t="s">
        <v>857</v>
      </c>
      <c r="C77" s="41" t="s">
        <v>858</v>
      </c>
      <c r="D77" s="113"/>
    </row>
    <row r="78" spans="1:4" s="4" customFormat="1" ht="25.5" x14ac:dyDescent="0.25">
      <c r="A78" s="127">
        <v>24</v>
      </c>
      <c r="B78" s="112" t="s">
        <v>859</v>
      </c>
      <c r="C78" s="41" t="s">
        <v>860</v>
      </c>
      <c r="D78" s="113"/>
    </row>
    <row r="79" spans="1:4" s="4" customFormat="1" x14ac:dyDescent="0.25">
      <c r="A79" s="126">
        <v>25</v>
      </c>
      <c r="B79" s="112" t="s">
        <v>861</v>
      </c>
      <c r="C79" s="41"/>
      <c r="D79" s="113"/>
    </row>
    <row r="80" spans="1:4" s="4" customFormat="1" x14ac:dyDescent="0.25">
      <c r="A80" s="126">
        <v>26</v>
      </c>
      <c r="B80" s="112" t="s">
        <v>862</v>
      </c>
      <c r="C80" s="125" t="s">
        <v>863</v>
      </c>
      <c r="D80" s="113"/>
    </row>
    <row r="81" spans="1:4" s="4" customFormat="1" x14ac:dyDescent="0.25">
      <c r="A81" s="127">
        <v>27</v>
      </c>
      <c r="B81" s="112" t="s">
        <v>864</v>
      </c>
      <c r="C81" s="41"/>
      <c r="D81" s="113"/>
    </row>
    <row r="82" spans="1:4" s="4" customFormat="1" x14ac:dyDescent="0.25">
      <c r="A82" s="126">
        <v>28</v>
      </c>
      <c r="B82" s="112" t="s">
        <v>865</v>
      </c>
      <c r="C82" s="41"/>
      <c r="D82" s="113"/>
    </row>
    <row r="83" spans="1:4" s="4" customFormat="1" x14ac:dyDescent="0.25">
      <c r="A83" s="126">
        <v>29</v>
      </c>
      <c r="B83" s="112" t="s">
        <v>866</v>
      </c>
      <c r="C83" s="41"/>
      <c r="D83" s="113"/>
    </row>
    <row r="84" spans="1:4" s="4" customFormat="1" x14ac:dyDescent="0.25">
      <c r="A84" s="126">
        <v>32</v>
      </c>
      <c r="B84" s="112" t="s">
        <v>867</v>
      </c>
      <c r="C84" s="41"/>
      <c r="D84" s="113"/>
    </row>
    <row r="85" spans="1:4" s="4" customFormat="1" x14ac:dyDescent="0.25">
      <c r="A85" s="127">
        <v>33</v>
      </c>
      <c r="B85" s="112" t="s">
        <v>868</v>
      </c>
      <c r="C85" s="41"/>
      <c r="D85" s="113"/>
    </row>
    <row r="86" spans="1:4" s="4" customFormat="1" x14ac:dyDescent="0.25">
      <c r="A86" s="126">
        <v>34</v>
      </c>
      <c r="B86" s="112" t="s">
        <v>869</v>
      </c>
      <c r="C86" s="41"/>
      <c r="D86" s="113"/>
    </row>
    <row r="87" spans="1:4" s="4" customFormat="1" x14ac:dyDescent="0.25">
      <c r="A87" s="126">
        <v>35</v>
      </c>
      <c r="B87" s="112" t="s">
        <v>870</v>
      </c>
      <c r="C87" s="41"/>
      <c r="D87" s="113"/>
    </row>
    <row r="88" spans="1:4" s="4" customFormat="1" x14ac:dyDescent="0.25">
      <c r="A88" s="127">
        <v>36</v>
      </c>
      <c r="B88" s="112" t="s">
        <v>871</v>
      </c>
      <c r="C88" s="41"/>
      <c r="D88" s="113"/>
    </row>
    <row r="89" spans="1:4" s="4" customFormat="1" x14ac:dyDescent="0.25">
      <c r="A89" s="126">
        <v>37</v>
      </c>
      <c r="B89" s="112" t="s">
        <v>1345</v>
      </c>
      <c r="C89" s="41"/>
      <c r="D89" s="113"/>
    </row>
    <row r="90" spans="1:4" s="4" customFormat="1" x14ac:dyDescent="0.25">
      <c r="A90" s="126">
        <v>38</v>
      </c>
      <c r="B90" s="112" t="s">
        <v>872</v>
      </c>
      <c r="C90" s="41"/>
      <c r="D90" s="113"/>
    </row>
    <row r="91" spans="1:4" s="4" customFormat="1" x14ac:dyDescent="0.25">
      <c r="A91" s="127">
        <v>39</v>
      </c>
      <c r="B91" s="112" t="s">
        <v>873</v>
      </c>
      <c r="C91" s="41"/>
      <c r="D91" s="113"/>
    </row>
    <row r="92" spans="1:4" s="4" customFormat="1" x14ac:dyDescent="0.25">
      <c r="A92" s="126">
        <v>40</v>
      </c>
      <c r="B92" s="112" t="s">
        <v>874</v>
      </c>
      <c r="C92" s="41"/>
      <c r="D92" s="113"/>
    </row>
    <row r="93" spans="1:4" s="4" customFormat="1" x14ac:dyDescent="0.25">
      <c r="A93" s="127">
        <v>41</v>
      </c>
      <c r="B93" s="119" t="s">
        <v>875</v>
      </c>
      <c r="C93" s="125"/>
      <c r="D93" s="113"/>
    </row>
    <row r="94" spans="1:4" s="4" customFormat="1" x14ac:dyDescent="0.25">
      <c r="A94" s="127">
        <v>42</v>
      </c>
      <c r="B94" s="119" t="s">
        <v>876</v>
      </c>
      <c r="C94" s="125" t="s">
        <v>877</v>
      </c>
      <c r="D94" s="113"/>
    </row>
    <row r="95" spans="1:4" s="4" customFormat="1" x14ac:dyDescent="0.25">
      <c r="A95" s="126">
        <v>43</v>
      </c>
      <c r="B95" s="119" t="s">
        <v>878</v>
      </c>
      <c r="C95" s="125" t="s">
        <v>879</v>
      </c>
      <c r="D95" s="113"/>
    </row>
    <row r="96" spans="1:4" s="4" customFormat="1" x14ac:dyDescent="0.25">
      <c r="A96" s="129">
        <v>44</v>
      </c>
      <c r="B96" s="119" t="s">
        <v>880</v>
      </c>
      <c r="C96" s="125"/>
      <c r="D96" s="113"/>
    </row>
    <row r="97" spans="1:4" s="4" customFormat="1" x14ac:dyDescent="0.25">
      <c r="A97" s="129">
        <v>45</v>
      </c>
      <c r="B97" s="119" t="s">
        <v>881</v>
      </c>
      <c r="C97" s="125"/>
      <c r="D97" s="113"/>
    </row>
    <row r="98" spans="1:4" x14ac:dyDescent="0.25">
      <c r="A98" s="129">
        <v>46</v>
      </c>
      <c r="B98" s="119" t="s">
        <v>882</v>
      </c>
      <c r="C98" s="38"/>
    </row>
    <row r="99" spans="1:4" x14ac:dyDescent="0.25">
      <c r="A99" s="129">
        <v>47</v>
      </c>
      <c r="B99" s="119" t="s">
        <v>883</v>
      </c>
      <c r="C99" s="38"/>
    </row>
    <row r="100" spans="1:4" x14ac:dyDescent="0.25">
      <c r="A100" s="129">
        <v>48</v>
      </c>
      <c r="B100" s="119" t="s">
        <v>884</v>
      </c>
    </row>
    <row r="101" spans="1:4" x14ac:dyDescent="0.25">
      <c r="A101" s="129">
        <v>49</v>
      </c>
      <c r="B101" s="119" t="s">
        <v>885</v>
      </c>
      <c r="C101" s="125" t="s">
        <v>886</v>
      </c>
    </row>
    <row r="102" spans="1:4" x14ac:dyDescent="0.25">
      <c r="A102" s="129">
        <v>50</v>
      </c>
      <c r="B102" s="119" t="s">
        <v>887</v>
      </c>
    </row>
    <row r="103" spans="1:4" x14ac:dyDescent="0.25">
      <c r="A103" s="129">
        <v>51</v>
      </c>
      <c r="B103" s="119" t="s">
        <v>888</v>
      </c>
    </row>
    <row r="104" spans="1:4" x14ac:dyDescent="0.25">
      <c r="A104" s="129">
        <v>52</v>
      </c>
      <c r="B104" s="119" t="s">
        <v>889</v>
      </c>
    </row>
    <row r="105" spans="1:4" x14ac:dyDescent="0.25">
      <c r="A105" s="129">
        <v>53</v>
      </c>
      <c r="B105" s="119" t="s">
        <v>890</v>
      </c>
    </row>
    <row r="106" spans="1:4" x14ac:dyDescent="0.25">
      <c r="A106" s="129">
        <v>54</v>
      </c>
      <c r="B106" s="119" t="s">
        <v>891</v>
      </c>
    </row>
    <row r="107" spans="1:4" x14ac:dyDescent="0.25">
      <c r="A107" s="129">
        <v>55</v>
      </c>
      <c r="B107" s="119" t="s">
        <v>892</v>
      </c>
    </row>
    <row r="108" spans="1:4" x14ac:dyDescent="0.25">
      <c r="A108" s="129">
        <v>56</v>
      </c>
      <c r="B108" s="119" t="s">
        <v>893</v>
      </c>
    </row>
    <row r="109" spans="1:4" x14ac:dyDescent="0.25">
      <c r="A109" s="129">
        <v>57</v>
      </c>
      <c r="B109" s="119" t="s">
        <v>894</v>
      </c>
    </row>
    <row r="110" spans="1:4" ht="30" x14ac:dyDescent="0.25">
      <c r="A110" s="129">
        <v>58</v>
      </c>
      <c r="B110" s="119" t="s">
        <v>895</v>
      </c>
    </row>
    <row r="111" spans="1:4" x14ac:dyDescent="0.25">
      <c r="A111" s="129">
        <v>59</v>
      </c>
      <c r="B111" s="119" t="s">
        <v>896</v>
      </c>
    </row>
    <row r="112" spans="1:4" ht="30" x14ac:dyDescent="0.25">
      <c r="A112" s="131">
        <v>60</v>
      </c>
      <c r="B112" s="121" t="s">
        <v>897</v>
      </c>
    </row>
    <row r="113" spans="1:2" ht="30" x14ac:dyDescent="0.25">
      <c r="A113" s="131">
        <v>61</v>
      </c>
      <c r="B113" s="121" t="s">
        <v>898</v>
      </c>
    </row>
    <row r="114" spans="1:2" x14ac:dyDescent="0.25">
      <c r="A114" s="129">
        <v>62</v>
      </c>
      <c r="B114" s="119" t="s">
        <v>1536</v>
      </c>
    </row>
    <row r="115" spans="1:2" x14ac:dyDescent="0.25">
      <c r="A115" s="129"/>
      <c r="B115" s="119"/>
    </row>
    <row r="116" spans="1:2" x14ac:dyDescent="0.25">
      <c r="A116" s="129"/>
      <c r="B116" s="119"/>
    </row>
    <row r="117" spans="1:2" x14ac:dyDescent="0.25">
      <c r="A117" s="129"/>
      <c r="B117" s="119"/>
    </row>
    <row r="118" spans="1:2" x14ac:dyDescent="0.25">
      <c r="A118" s="129"/>
      <c r="B118" s="119"/>
    </row>
    <row r="119" spans="1:2" x14ac:dyDescent="0.25">
      <c r="A119" s="129"/>
      <c r="B119" s="119"/>
    </row>
    <row r="120" spans="1:2" x14ac:dyDescent="0.25">
      <c r="A120" s="129"/>
      <c r="B120" s="119"/>
    </row>
    <row r="121" spans="1:2" x14ac:dyDescent="0.25">
      <c r="A121" s="129"/>
      <c r="B121" s="119"/>
    </row>
    <row r="122" spans="1:2" x14ac:dyDescent="0.25">
      <c r="A122" s="129"/>
      <c r="B122" s="119"/>
    </row>
  </sheetData>
  <mergeCells count="3">
    <mergeCell ref="A1:C1"/>
    <mergeCell ref="A2:B2"/>
    <mergeCell ref="A3:B3"/>
  </mergeCells>
  <pageMargins left="0.7" right="0.7" top="0.75" bottom="0.75" header="0.3" footer="0.3"/>
  <pageSetup scale="64" fitToHeight="2"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R190"/>
  <sheetViews>
    <sheetView zoomScale="80" zoomScaleNormal="80" workbookViewId="0">
      <pane xSplit="2" ySplit="2" topLeftCell="C72" activePane="bottomRight" state="frozen"/>
      <selection pane="topRight" activeCell="D1" sqref="D1"/>
      <selection pane="bottomLeft" activeCell="A4" sqref="A4"/>
      <selection pane="bottomRight" activeCell="O75" sqref="O75"/>
    </sheetView>
  </sheetViews>
  <sheetFormatPr defaultColWidth="15.7109375" defaultRowHeight="15" x14ac:dyDescent="0.25"/>
  <cols>
    <col min="1" max="2" width="15.7109375" style="11"/>
    <col min="3" max="4" width="15.7109375" style="5"/>
    <col min="5" max="5" width="52.28515625" style="5" customWidth="1"/>
    <col min="6" max="6" width="44.28515625" style="16" customWidth="1"/>
    <col min="7" max="7" width="46" style="7" customWidth="1"/>
    <col min="8" max="8" width="34.5703125" style="5" customWidth="1"/>
    <col min="9" max="10" width="15.7109375" style="8"/>
    <col min="11" max="11" width="15.7109375" style="5"/>
    <col min="12" max="12" width="50.7109375" style="9" customWidth="1"/>
    <col min="13" max="13" width="25.42578125" style="10" customWidth="1"/>
    <col min="14" max="14" width="15.7109375" style="10"/>
    <col min="15" max="15" width="15.7109375" style="42"/>
    <col min="16" max="16" width="15.7109375" style="47"/>
    <col min="17" max="16384" width="15.7109375" style="11"/>
  </cols>
  <sheetData>
    <row r="1" spans="1:16" s="1" customFormat="1" ht="26.25" x14ac:dyDescent="0.25">
      <c r="A1" s="98" t="s">
        <v>899</v>
      </c>
      <c r="B1" s="99"/>
      <c r="C1" s="99"/>
      <c r="D1" s="99"/>
      <c r="E1" s="99"/>
      <c r="F1" s="99"/>
      <c r="G1" s="99"/>
      <c r="H1" s="99"/>
      <c r="I1" s="99"/>
      <c r="J1" s="18"/>
      <c r="K1" s="18"/>
      <c r="L1" s="18"/>
      <c r="M1" s="18"/>
      <c r="N1" s="18"/>
      <c r="O1" s="18"/>
      <c r="P1" s="18"/>
    </row>
    <row r="2" spans="1:16" s="2" customFormat="1" ht="30" x14ac:dyDescent="0.25">
      <c r="A2" s="19" t="s">
        <v>1</v>
      </c>
      <c r="B2" s="19" t="s">
        <v>0</v>
      </c>
      <c r="C2" s="20" t="s">
        <v>900</v>
      </c>
      <c r="D2" s="19" t="s">
        <v>206</v>
      </c>
      <c r="E2" s="19" t="s">
        <v>438</v>
      </c>
      <c r="F2" s="19" t="s">
        <v>2</v>
      </c>
      <c r="G2" s="19" t="s">
        <v>3</v>
      </c>
      <c r="H2" s="19" t="s">
        <v>4</v>
      </c>
      <c r="I2" s="19" t="s">
        <v>5</v>
      </c>
      <c r="J2" s="19" t="s">
        <v>6</v>
      </c>
      <c r="K2" s="19" t="s">
        <v>7</v>
      </c>
      <c r="L2" s="19" t="s">
        <v>901</v>
      </c>
      <c r="M2" s="19" t="s">
        <v>900</v>
      </c>
    </row>
    <row r="3" spans="1:16" s="2" customFormat="1" ht="90" x14ac:dyDescent="0.25">
      <c r="A3" s="21" t="s">
        <v>120</v>
      </c>
      <c r="B3" s="21" t="s">
        <v>119</v>
      </c>
      <c r="C3" s="44" t="s">
        <v>1249</v>
      </c>
      <c r="D3" s="22">
        <v>43609</v>
      </c>
      <c r="E3" s="23" t="s">
        <v>487</v>
      </c>
      <c r="F3" s="23" t="s">
        <v>488</v>
      </c>
      <c r="G3" s="23" t="s">
        <v>489</v>
      </c>
      <c r="H3" s="21" t="s">
        <v>266</v>
      </c>
      <c r="I3" s="21"/>
      <c r="J3" s="24" t="s">
        <v>399</v>
      </c>
      <c r="K3" s="25" t="s">
        <v>9</v>
      </c>
      <c r="L3" s="26" t="s">
        <v>1257</v>
      </c>
      <c r="M3" s="47" t="s">
        <v>905</v>
      </c>
    </row>
    <row r="4" spans="1:16" s="2" customFormat="1" ht="90" x14ac:dyDescent="0.25">
      <c r="A4" s="21" t="s">
        <v>45</v>
      </c>
      <c r="B4" s="21" t="s">
        <v>40</v>
      </c>
      <c r="C4" s="44" t="s">
        <v>1249</v>
      </c>
      <c r="D4" s="22">
        <v>43609</v>
      </c>
      <c r="E4" s="23" t="s">
        <v>450</v>
      </c>
      <c r="F4" s="23" t="s">
        <v>451</v>
      </c>
      <c r="G4" s="23" t="s">
        <v>443</v>
      </c>
      <c r="H4" s="21" t="s">
        <v>452</v>
      </c>
      <c r="I4" s="21"/>
      <c r="J4" s="21">
        <v>11</v>
      </c>
      <c r="K4" s="25" t="s">
        <v>8</v>
      </c>
      <c r="L4" s="26" t="s">
        <v>1251</v>
      </c>
      <c r="M4" s="47" t="s">
        <v>905</v>
      </c>
    </row>
    <row r="5" spans="1:16" s="2" customFormat="1" ht="90" x14ac:dyDescent="0.25">
      <c r="A5" s="21" t="s">
        <v>41</v>
      </c>
      <c r="B5" s="21" t="s">
        <v>40</v>
      </c>
      <c r="C5" s="44" t="s">
        <v>1249</v>
      </c>
      <c r="D5" s="22">
        <v>43609</v>
      </c>
      <c r="E5" s="23" t="s">
        <v>42</v>
      </c>
      <c r="F5" s="23" t="s">
        <v>442</v>
      </c>
      <c r="G5" s="23" t="s">
        <v>443</v>
      </c>
      <c r="H5" s="21" t="s">
        <v>207</v>
      </c>
      <c r="I5" s="21"/>
      <c r="J5" s="21">
        <v>11</v>
      </c>
      <c r="K5" s="25" t="s">
        <v>8</v>
      </c>
      <c r="L5" s="26" t="s">
        <v>1250</v>
      </c>
      <c r="M5" s="47" t="s">
        <v>905</v>
      </c>
    </row>
    <row r="6" spans="1:16" s="3" customFormat="1" ht="105" x14ac:dyDescent="0.25">
      <c r="A6" s="21" t="s">
        <v>158</v>
      </c>
      <c r="B6" s="21" t="s">
        <v>154</v>
      </c>
      <c r="C6" s="44" t="s">
        <v>1205</v>
      </c>
      <c r="D6" s="22">
        <v>43517</v>
      </c>
      <c r="E6" s="23" t="s">
        <v>314</v>
      </c>
      <c r="F6" s="23" t="s">
        <v>315</v>
      </c>
      <c r="G6" s="23" t="s">
        <v>316</v>
      </c>
      <c r="H6" s="21" t="s">
        <v>207</v>
      </c>
      <c r="I6" s="21"/>
      <c r="J6" s="25">
        <v>13</v>
      </c>
      <c r="K6" s="25" t="s">
        <v>8</v>
      </c>
      <c r="L6" s="26" t="s">
        <v>1218</v>
      </c>
      <c r="M6" s="47" t="s">
        <v>905</v>
      </c>
    </row>
    <row r="7" spans="1:16" s="3" customFormat="1" ht="45" x14ac:dyDescent="0.25">
      <c r="A7" s="21" t="s">
        <v>84</v>
      </c>
      <c r="B7" s="21" t="s">
        <v>83</v>
      </c>
      <c r="C7" s="44" t="s">
        <v>1205</v>
      </c>
      <c r="D7" s="22">
        <v>43432</v>
      </c>
      <c r="E7" s="23" t="s">
        <v>481</v>
      </c>
      <c r="F7" s="23" t="s">
        <v>482</v>
      </c>
      <c r="G7" s="23" t="s">
        <v>259</v>
      </c>
      <c r="H7" s="21" t="s">
        <v>215</v>
      </c>
      <c r="I7" s="21"/>
      <c r="J7" s="21" t="s">
        <v>407</v>
      </c>
      <c r="K7" s="25" t="s">
        <v>8</v>
      </c>
      <c r="L7" s="26" t="s">
        <v>1206</v>
      </c>
      <c r="M7" s="47" t="s">
        <v>905</v>
      </c>
    </row>
    <row r="8" spans="1:16" s="3" customFormat="1" ht="90" x14ac:dyDescent="0.25">
      <c r="A8" s="21" t="s">
        <v>43</v>
      </c>
      <c r="B8" s="21" t="s">
        <v>40</v>
      </c>
      <c r="C8" s="44" t="s">
        <v>1174</v>
      </c>
      <c r="D8" s="22">
        <v>43431</v>
      </c>
      <c r="E8" s="23" t="s">
        <v>444</v>
      </c>
      <c r="F8" s="23" t="s">
        <v>445</v>
      </c>
      <c r="G8" s="23" t="s">
        <v>446</v>
      </c>
      <c r="H8" s="21" t="s">
        <v>447</v>
      </c>
      <c r="I8" s="21"/>
      <c r="J8" s="21">
        <v>11</v>
      </c>
      <c r="K8" s="25" t="s">
        <v>8</v>
      </c>
      <c r="L8" s="26" t="s">
        <v>1175</v>
      </c>
      <c r="M8" s="47" t="s">
        <v>905</v>
      </c>
    </row>
    <row r="9" spans="1:16" s="3" customFormat="1" ht="75" x14ac:dyDescent="0.25">
      <c r="A9" s="21" t="s">
        <v>52</v>
      </c>
      <c r="B9" s="21" t="s">
        <v>40</v>
      </c>
      <c r="C9" s="44" t="s">
        <v>1174</v>
      </c>
      <c r="D9" s="22">
        <v>43431</v>
      </c>
      <c r="E9" s="23" t="s">
        <v>53</v>
      </c>
      <c r="F9" s="23" t="s">
        <v>459</v>
      </c>
      <c r="G9" s="23" t="s">
        <v>460</v>
      </c>
      <c r="H9" s="21" t="s">
        <v>215</v>
      </c>
      <c r="I9" s="21"/>
      <c r="J9" s="25">
        <v>11</v>
      </c>
      <c r="K9" s="25" t="s">
        <v>8</v>
      </c>
      <c r="L9" s="26" t="s">
        <v>1176</v>
      </c>
      <c r="M9" s="47" t="s">
        <v>905</v>
      </c>
    </row>
    <row r="10" spans="1:16" s="6" customFormat="1" ht="75" x14ac:dyDescent="0.25">
      <c r="A10" s="21" t="s">
        <v>120</v>
      </c>
      <c r="B10" s="43" t="s">
        <v>119</v>
      </c>
      <c r="C10" s="44" t="s">
        <v>902</v>
      </c>
      <c r="D10" s="45">
        <v>42817</v>
      </c>
      <c r="E10" s="23" t="s">
        <v>292</v>
      </c>
      <c r="F10" s="23" t="s">
        <v>293</v>
      </c>
      <c r="G10" s="23" t="s">
        <v>15</v>
      </c>
      <c r="H10" s="21" t="s">
        <v>165</v>
      </c>
      <c r="I10" s="43" t="s">
        <v>8</v>
      </c>
      <c r="J10" s="24" t="s">
        <v>359</v>
      </c>
      <c r="K10" s="46" t="s">
        <v>903</v>
      </c>
      <c r="L10" s="27" t="s">
        <v>904</v>
      </c>
      <c r="M10" s="47" t="s">
        <v>905</v>
      </c>
    </row>
    <row r="11" spans="1:16" s="6" customFormat="1" ht="47.25" x14ac:dyDescent="0.25">
      <c r="A11" s="21" t="s">
        <v>906</v>
      </c>
      <c r="B11" s="43" t="s">
        <v>294</v>
      </c>
      <c r="C11" s="44" t="s">
        <v>907</v>
      </c>
      <c r="D11" s="45">
        <v>42327</v>
      </c>
      <c r="E11" s="48" t="s">
        <v>908</v>
      </c>
      <c r="F11" s="48" t="s">
        <v>909</v>
      </c>
      <c r="G11" s="48" t="s">
        <v>910</v>
      </c>
      <c r="H11" s="43" t="s">
        <v>207</v>
      </c>
      <c r="I11" s="43" t="s">
        <v>8</v>
      </c>
      <c r="J11" s="43" t="s">
        <v>911</v>
      </c>
      <c r="K11" s="46" t="s">
        <v>9</v>
      </c>
      <c r="L11" s="29" t="s">
        <v>912</v>
      </c>
      <c r="M11" s="47" t="s">
        <v>905</v>
      </c>
    </row>
    <row r="12" spans="1:16" s="6" customFormat="1" ht="63" x14ac:dyDescent="0.25">
      <c r="A12" s="21" t="s">
        <v>913</v>
      </c>
      <c r="B12" s="21" t="s">
        <v>18</v>
      </c>
      <c r="C12" s="44" t="s">
        <v>907</v>
      </c>
      <c r="D12" s="22">
        <v>42327</v>
      </c>
      <c r="E12" s="23" t="s">
        <v>914</v>
      </c>
      <c r="F12" s="23" t="s">
        <v>915</v>
      </c>
      <c r="G12" s="23" t="s">
        <v>916</v>
      </c>
      <c r="H12" s="21" t="s">
        <v>199</v>
      </c>
      <c r="I12" s="21"/>
      <c r="J12" s="21" t="s">
        <v>411</v>
      </c>
      <c r="K12" s="28"/>
      <c r="L12" s="29" t="s">
        <v>917</v>
      </c>
      <c r="M12" s="47" t="s">
        <v>905</v>
      </c>
    </row>
    <row r="13" spans="1:16" s="6" customFormat="1" ht="63" x14ac:dyDescent="0.25">
      <c r="A13" s="21" t="s">
        <v>918</v>
      </c>
      <c r="B13" s="21" t="s">
        <v>18</v>
      </c>
      <c r="C13" s="44" t="s">
        <v>907</v>
      </c>
      <c r="D13" s="22">
        <v>42327</v>
      </c>
      <c r="E13" s="23" t="s">
        <v>914</v>
      </c>
      <c r="F13" s="23" t="s">
        <v>919</v>
      </c>
      <c r="G13" s="23" t="s">
        <v>920</v>
      </c>
      <c r="H13" s="21" t="s">
        <v>199</v>
      </c>
      <c r="I13" s="21"/>
      <c r="J13" s="21" t="s">
        <v>409</v>
      </c>
      <c r="K13" s="28"/>
      <c r="L13" s="29" t="s">
        <v>917</v>
      </c>
      <c r="M13" s="47" t="s">
        <v>905</v>
      </c>
    </row>
    <row r="14" spans="1:16" s="6" customFormat="1" ht="31.5" x14ac:dyDescent="0.25">
      <c r="A14" s="21" t="s">
        <v>921</v>
      </c>
      <c r="B14" s="21" t="s">
        <v>40</v>
      </c>
      <c r="C14" s="44" t="s">
        <v>907</v>
      </c>
      <c r="D14" s="22">
        <v>42355</v>
      </c>
      <c r="E14" s="23" t="s">
        <v>922</v>
      </c>
      <c r="F14" s="23" t="s">
        <v>923</v>
      </c>
      <c r="G14" s="23" t="s">
        <v>924</v>
      </c>
      <c r="H14" s="21" t="s">
        <v>200</v>
      </c>
      <c r="I14" s="21" t="s">
        <v>9</v>
      </c>
      <c r="J14" s="21">
        <v>11</v>
      </c>
      <c r="K14" s="28" t="s">
        <v>8</v>
      </c>
      <c r="L14" s="29" t="s">
        <v>925</v>
      </c>
      <c r="M14" s="47" t="s">
        <v>926</v>
      </c>
    </row>
    <row r="15" spans="1:16" s="6" customFormat="1" ht="47.25" x14ac:dyDescent="0.25">
      <c r="A15" s="21" t="s">
        <v>927</v>
      </c>
      <c r="B15" s="21" t="s">
        <v>40</v>
      </c>
      <c r="C15" s="44" t="s">
        <v>907</v>
      </c>
      <c r="D15" s="22">
        <v>42355</v>
      </c>
      <c r="E15" s="23" t="s">
        <v>928</v>
      </c>
      <c r="F15" s="23" t="s">
        <v>929</v>
      </c>
      <c r="G15" s="23" t="s">
        <v>930</v>
      </c>
      <c r="H15" s="21" t="s">
        <v>200</v>
      </c>
      <c r="I15" s="21" t="s">
        <v>9</v>
      </c>
      <c r="J15" s="21">
        <v>11</v>
      </c>
      <c r="K15" s="28" t="s">
        <v>8</v>
      </c>
      <c r="L15" s="29" t="s">
        <v>931</v>
      </c>
      <c r="M15" s="47" t="s">
        <v>926</v>
      </c>
    </row>
    <row r="16" spans="1:16" s="6" customFormat="1" ht="78.75" x14ac:dyDescent="0.25">
      <c r="A16" s="21" t="s">
        <v>932</v>
      </c>
      <c r="B16" s="21" t="s">
        <v>40</v>
      </c>
      <c r="C16" s="44" t="s">
        <v>907</v>
      </c>
      <c r="D16" s="22">
        <v>42355</v>
      </c>
      <c r="E16" s="23" t="s">
        <v>933</v>
      </c>
      <c r="F16" s="23" t="s">
        <v>934</v>
      </c>
      <c r="G16" s="23" t="s">
        <v>15</v>
      </c>
      <c r="H16" s="21" t="s">
        <v>16</v>
      </c>
      <c r="I16" s="28" t="s">
        <v>28</v>
      </c>
      <c r="J16" s="21" t="s">
        <v>935</v>
      </c>
      <c r="K16" s="28" t="s">
        <v>9</v>
      </c>
      <c r="L16" s="29" t="s">
        <v>936</v>
      </c>
      <c r="M16" s="47" t="s">
        <v>926</v>
      </c>
    </row>
    <row r="17" spans="1:13" s="6" customFormat="1" ht="31.5" x14ac:dyDescent="0.25">
      <c r="A17" s="21" t="s">
        <v>937</v>
      </c>
      <c r="B17" s="21" t="s">
        <v>56</v>
      </c>
      <c r="C17" s="44" t="s">
        <v>907</v>
      </c>
      <c r="D17" s="22">
        <v>42355</v>
      </c>
      <c r="E17" s="23" t="s">
        <v>938</v>
      </c>
      <c r="F17" s="23" t="s">
        <v>939</v>
      </c>
      <c r="G17" s="23" t="s">
        <v>940</v>
      </c>
      <c r="H17" s="21" t="s">
        <v>200</v>
      </c>
      <c r="I17" s="21" t="s">
        <v>9</v>
      </c>
      <c r="J17" s="21">
        <v>11</v>
      </c>
      <c r="K17" s="28" t="s">
        <v>8</v>
      </c>
      <c r="L17" s="29"/>
      <c r="M17" s="47" t="s">
        <v>905</v>
      </c>
    </row>
    <row r="18" spans="1:13" s="6" customFormat="1" ht="47.25" x14ac:dyDescent="0.25">
      <c r="A18" s="21" t="s">
        <v>941</v>
      </c>
      <c r="B18" s="21" t="s">
        <v>56</v>
      </c>
      <c r="C18" s="44" t="s">
        <v>907</v>
      </c>
      <c r="D18" s="22">
        <v>42355</v>
      </c>
      <c r="E18" s="23" t="s">
        <v>942</v>
      </c>
      <c r="F18" s="23" t="s">
        <v>943</v>
      </c>
      <c r="G18" s="23" t="s">
        <v>944</v>
      </c>
      <c r="H18" s="21" t="s">
        <v>198</v>
      </c>
      <c r="I18" s="21" t="s">
        <v>8</v>
      </c>
      <c r="J18" s="21" t="s">
        <v>945</v>
      </c>
      <c r="K18" s="28" t="s">
        <v>9</v>
      </c>
      <c r="L18" s="29" t="s">
        <v>946</v>
      </c>
      <c r="M18" s="47" t="s">
        <v>926</v>
      </c>
    </row>
    <row r="19" spans="1:13" s="50" customFormat="1" ht="47.25" x14ac:dyDescent="0.25">
      <c r="A19" s="21" t="s">
        <v>947</v>
      </c>
      <c r="B19" s="21" t="s">
        <v>948</v>
      </c>
      <c r="C19" s="44" t="s">
        <v>907</v>
      </c>
      <c r="D19" s="22">
        <v>42817</v>
      </c>
      <c r="E19" s="23" t="s">
        <v>949</v>
      </c>
      <c r="F19" s="23" t="s">
        <v>950</v>
      </c>
      <c r="G19" s="23" t="s">
        <v>15</v>
      </c>
      <c r="H19" s="21" t="s">
        <v>165</v>
      </c>
      <c r="I19" s="21" t="s">
        <v>9</v>
      </c>
      <c r="J19" s="21">
        <v>11</v>
      </c>
      <c r="K19" s="28" t="s">
        <v>8</v>
      </c>
      <c r="L19" s="49" t="s">
        <v>951</v>
      </c>
      <c r="M19" s="47" t="s">
        <v>905</v>
      </c>
    </row>
    <row r="20" spans="1:13" s="6" customFormat="1" ht="31.5" x14ac:dyDescent="0.25">
      <c r="A20" s="21" t="s">
        <v>952</v>
      </c>
      <c r="B20" s="21" t="s">
        <v>62</v>
      </c>
      <c r="C20" s="44" t="s">
        <v>907</v>
      </c>
      <c r="D20" s="22">
        <v>42817</v>
      </c>
      <c r="E20" s="23" t="s">
        <v>953</v>
      </c>
      <c r="F20" s="23" t="s">
        <v>954</v>
      </c>
      <c r="G20" s="23" t="s">
        <v>955</v>
      </c>
      <c r="H20" s="21" t="s">
        <v>207</v>
      </c>
      <c r="I20" s="21" t="s">
        <v>8</v>
      </c>
      <c r="J20" s="21" t="s">
        <v>410</v>
      </c>
      <c r="K20" s="28" t="s">
        <v>9</v>
      </c>
      <c r="L20" s="49" t="s">
        <v>956</v>
      </c>
      <c r="M20" s="47" t="s">
        <v>905</v>
      </c>
    </row>
    <row r="21" spans="1:13" s="6" customFormat="1" ht="31.5" x14ac:dyDescent="0.25">
      <c r="A21" s="21" t="s">
        <v>957</v>
      </c>
      <c r="B21" s="21" t="s">
        <v>62</v>
      </c>
      <c r="C21" s="44" t="s">
        <v>907</v>
      </c>
      <c r="D21" s="22">
        <v>42355</v>
      </c>
      <c r="E21" s="23" t="s">
        <v>958</v>
      </c>
      <c r="F21" s="23" t="s">
        <v>959</v>
      </c>
      <c r="G21" s="23" t="s">
        <v>15</v>
      </c>
      <c r="H21" s="21" t="s">
        <v>16</v>
      </c>
      <c r="I21" s="21" t="s">
        <v>8</v>
      </c>
      <c r="J21" s="21" t="s">
        <v>960</v>
      </c>
      <c r="K21" s="28" t="s">
        <v>9</v>
      </c>
      <c r="L21" s="29" t="s">
        <v>961</v>
      </c>
      <c r="M21" s="47" t="s">
        <v>905</v>
      </c>
    </row>
    <row r="22" spans="1:13" s="6" customFormat="1" ht="31.5" x14ac:dyDescent="0.25">
      <c r="A22" s="21" t="s">
        <v>962</v>
      </c>
      <c r="B22" s="21" t="s">
        <v>62</v>
      </c>
      <c r="C22" s="44" t="s">
        <v>907</v>
      </c>
      <c r="D22" s="22">
        <v>42355</v>
      </c>
      <c r="E22" s="23" t="s">
        <v>958</v>
      </c>
      <c r="F22" s="23" t="s">
        <v>963</v>
      </c>
      <c r="G22" s="23" t="s">
        <v>964</v>
      </c>
      <c r="H22" s="21" t="s">
        <v>965</v>
      </c>
      <c r="I22" s="21" t="s">
        <v>8</v>
      </c>
      <c r="J22" s="21" t="s">
        <v>966</v>
      </c>
      <c r="K22" s="28" t="s">
        <v>9</v>
      </c>
      <c r="L22" s="29" t="s">
        <v>967</v>
      </c>
      <c r="M22" s="47" t="s">
        <v>905</v>
      </c>
    </row>
    <row r="23" spans="1:13" s="6" customFormat="1" ht="31.5" x14ac:dyDescent="0.25">
      <c r="A23" s="21" t="s">
        <v>968</v>
      </c>
      <c r="B23" s="21" t="s">
        <v>62</v>
      </c>
      <c r="C23" s="44" t="s">
        <v>907</v>
      </c>
      <c r="D23" s="22">
        <v>42355</v>
      </c>
      <c r="E23" s="23" t="s">
        <v>969</v>
      </c>
      <c r="F23" s="23" t="s">
        <v>970</v>
      </c>
      <c r="G23" s="23" t="s">
        <v>971</v>
      </c>
      <c r="H23" s="21" t="s">
        <v>198</v>
      </c>
      <c r="I23" s="21" t="s">
        <v>9</v>
      </c>
      <c r="J23" s="21" t="s">
        <v>25</v>
      </c>
      <c r="K23" s="28" t="s">
        <v>8</v>
      </c>
      <c r="L23" s="29" t="s">
        <v>972</v>
      </c>
      <c r="M23" s="47" t="s">
        <v>905</v>
      </c>
    </row>
    <row r="24" spans="1:13" s="6" customFormat="1" ht="31.5" x14ac:dyDescent="0.25">
      <c r="A24" s="21" t="s">
        <v>973</v>
      </c>
      <c r="B24" s="21" t="s">
        <v>62</v>
      </c>
      <c r="C24" s="44" t="s">
        <v>907</v>
      </c>
      <c r="D24" s="22">
        <v>42355</v>
      </c>
      <c r="E24" s="23" t="s">
        <v>974</v>
      </c>
      <c r="F24" s="23" t="s">
        <v>975</v>
      </c>
      <c r="G24" s="23" t="s">
        <v>15</v>
      </c>
      <c r="H24" s="21" t="s">
        <v>207</v>
      </c>
      <c r="I24" s="21" t="s">
        <v>8</v>
      </c>
      <c r="J24" s="21" t="s">
        <v>976</v>
      </c>
      <c r="K24" s="28" t="s">
        <v>9</v>
      </c>
      <c r="L24" s="29" t="s">
        <v>977</v>
      </c>
      <c r="M24" s="47" t="s">
        <v>926</v>
      </c>
    </row>
    <row r="25" spans="1:13" s="6" customFormat="1" ht="63" x14ac:dyDescent="0.25">
      <c r="A25" s="21" t="s">
        <v>978</v>
      </c>
      <c r="B25" s="21" t="s">
        <v>64</v>
      </c>
      <c r="C25" s="44" t="s">
        <v>907</v>
      </c>
      <c r="D25" s="22">
        <v>42817</v>
      </c>
      <c r="E25" s="23" t="s">
        <v>979</v>
      </c>
      <c r="F25" s="23" t="s">
        <v>980</v>
      </c>
      <c r="G25" s="23" t="s">
        <v>981</v>
      </c>
      <c r="H25" s="21" t="s">
        <v>207</v>
      </c>
      <c r="I25" s="21" t="s">
        <v>8</v>
      </c>
      <c r="J25" s="21" t="s">
        <v>982</v>
      </c>
      <c r="K25" s="28" t="s">
        <v>9</v>
      </c>
      <c r="L25" s="29" t="s">
        <v>983</v>
      </c>
      <c r="M25" s="47" t="s">
        <v>905</v>
      </c>
    </row>
    <row r="26" spans="1:13" s="6" customFormat="1" ht="31.5" x14ac:dyDescent="0.25">
      <c r="A26" s="21" t="s">
        <v>984</v>
      </c>
      <c r="B26" s="21" t="s">
        <v>66</v>
      </c>
      <c r="C26" s="44" t="s">
        <v>907</v>
      </c>
      <c r="D26" s="22">
        <v>42388</v>
      </c>
      <c r="E26" s="23" t="s">
        <v>985</v>
      </c>
      <c r="F26" s="23" t="s">
        <v>986</v>
      </c>
      <c r="G26" s="23" t="s">
        <v>987</v>
      </c>
      <c r="H26" s="21" t="s">
        <v>198</v>
      </c>
      <c r="I26" s="21" t="s">
        <v>9</v>
      </c>
      <c r="J26" s="21" t="s">
        <v>988</v>
      </c>
      <c r="K26" s="28" t="s">
        <v>8</v>
      </c>
      <c r="L26" s="29" t="s">
        <v>989</v>
      </c>
      <c r="M26" s="47" t="s">
        <v>905</v>
      </c>
    </row>
    <row r="27" spans="1:13" s="6" customFormat="1" ht="31.5" x14ac:dyDescent="0.25">
      <c r="A27" s="21" t="s">
        <v>990</v>
      </c>
      <c r="B27" s="21" t="s">
        <v>66</v>
      </c>
      <c r="C27" s="44" t="s">
        <v>907</v>
      </c>
      <c r="D27" s="22">
        <v>42388</v>
      </c>
      <c r="E27" s="23" t="s">
        <v>991</v>
      </c>
      <c r="F27" s="23" t="s">
        <v>992</v>
      </c>
      <c r="G27" s="23" t="s">
        <v>987</v>
      </c>
      <c r="H27" s="21" t="s">
        <v>198</v>
      </c>
      <c r="I27" s="21" t="s">
        <v>9</v>
      </c>
      <c r="J27" s="21" t="s">
        <v>988</v>
      </c>
      <c r="K27" s="28" t="s">
        <v>8</v>
      </c>
      <c r="L27" s="29" t="s">
        <v>989</v>
      </c>
      <c r="M27" s="47" t="s">
        <v>905</v>
      </c>
    </row>
    <row r="28" spans="1:13" s="50" customFormat="1" ht="34.5" x14ac:dyDescent="0.25">
      <c r="A28" s="21" t="s">
        <v>993</v>
      </c>
      <c r="B28" s="21" t="s">
        <v>74</v>
      </c>
      <c r="C28" s="44" t="s">
        <v>907</v>
      </c>
      <c r="D28" s="22">
        <v>42528</v>
      </c>
      <c r="E28" s="23" t="s">
        <v>75</v>
      </c>
      <c r="F28" s="23" t="s">
        <v>351</v>
      </c>
      <c r="G28" s="23" t="s">
        <v>350</v>
      </c>
      <c r="H28" s="21" t="s">
        <v>207</v>
      </c>
      <c r="I28" s="21" t="s">
        <v>9</v>
      </c>
      <c r="J28" s="21">
        <v>13</v>
      </c>
      <c r="K28" s="28" t="s">
        <v>8</v>
      </c>
      <c r="L28" s="30" t="s">
        <v>994</v>
      </c>
      <c r="M28" s="47" t="s">
        <v>926</v>
      </c>
    </row>
    <row r="29" spans="1:13" s="6" customFormat="1" ht="37.5" x14ac:dyDescent="0.25">
      <c r="A29" s="21" t="s">
        <v>995</v>
      </c>
      <c r="B29" s="21" t="s">
        <v>74</v>
      </c>
      <c r="C29" s="44" t="s">
        <v>907</v>
      </c>
      <c r="D29" s="22">
        <v>42388</v>
      </c>
      <c r="E29" s="23" t="s">
        <v>996</v>
      </c>
      <c r="F29" s="23" t="s">
        <v>997</v>
      </c>
      <c r="G29" s="23" t="s">
        <v>998</v>
      </c>
      <c r="H29" s="21" t="s">
        <v>198</v>
      </c>
      <c r="I29" s="21" t="s">
        <v>9</v>
      </c>
      <c r="J29" s="21">
        <v>13</v>
      </c>
      <c r="K29" s="28" t="s">
        <v>8</v>
      </c>
      <c r="L29" s="29" t="s">
        <v>999</v>
      </c>
      <c r="M29" s="47" t="s">
        <v>905</v>
      </c>
    </row>
    <row r="30" spans="1:13" s="6" customFormat="1" ht="31.5" x14ac:dyDescent="0.25">
      <c r="A30" s="21" t="s">
        <v>1000</v>
      </c>
      <c r="B30" s="21" t="s">
        <v>74</v>
      </c>
      <c r="C30" s="44" t="s">
        <v>907</v>
      </c>
      <c r="D30" s="22">
        <v>42388</v>
      </c>
      <c r="E30" s="23" t="s">
        <v>1001</v>
      </c>
      <c r="F30" s="23" t="s">
        <v>1002</v>
      </c>
      <c r="G30" s="23" t="s">
        <v>1003</v>
      </c>
      <c r="H30" s="21" t="s">
        <v>231</v>
      </c>
      <c r="I30" s="21" t="s">
        <v>9</v>
      </c>
      <c r="J30" s="21">
        <v>13</v>
      </c>
      <c r="K30" s="28" t="s">
        <v>8</v>
      </c>
      <c r="L30" s="29" t="s">
        <v>1004</v>
      </c>
      <c r="M30" s="47" t="s">
        <v>905</v>
      </c>
    </row>
    <row r="31" spans="1:13" s="6" customFormat="1" ht="47.25" x14ac:dyDescent="0.25">
      <c r="A31" s="21" t="s">
        <v>1005</v>
      </c>
      <c r="B31" s="21" t="s">
        <v>74</v>
      </c>
      <c r="C31" s="44" t="s">
        <v>907</v>
      </c>
      <c r="D31" s="22">
        <v>42388</v>
      </c>
      <c r="E31" s="23" t="s">
        <v>1006</v>
      </c>
      <c r="F31" s="23" t="s">
        <v>1007</v>
      </c>
      <c r="G31" s="23" t="s">
        <v>1008</v>
      </c>
      <c r="H31" s="21" t="s">
        <v>231</v>
      </c>
      <c r="I31" s="21" t="s">
        <v>9</v>
      </c>
      <c r="J31" s="21">
        <v>13</v>
      </c>
      <c r="K31" s="28" t="s">
        <v>8</v>
      </c>
      <c r="L31" s="29" t="s">
        <v>1009</v>
      </c>
      <c r="M31" s="47" t="s">
        <v>905</v>
      </c>
    </row>
    <row r="32" spans="1:13" s="6" customFormat="1" ht="37.5" x14ac:dyDescent="0.25">
      <c r="A32" s="21" t="s">
        <v>1010</v>
      </c>
      <c r="B32" s="21" t="s">
        <v>89</v>
      </c>
      <c r="C32" s="44" t="s">
        <v>907</v>
      </c>
      <c r="D32" s="22">
        <v>42528</v>
      </c>
      <c r="E32" s="23" t="s">
        <v>1011</v>
      </c>
      <c r="F32" s="23" t="s">
        <v>1012</v>
      </c>
      <c r="G32" s="23" t="s">
        <v>1013</v>
      </c>
      <c r="H32" s="21" t="s">
        <v>1014</v>
      </c>
      <c r="I32" s="21" t="s">
        <v>9</v>
      </c>
      <c r="J32" s="21">
        <v>13</v>
      </c>
      <c r="K32" s="28" t="s">
        <v>8</v>
      </c>
      <c r="L32" s="29" t="s">
        <v>994</v>
      </c>
      <c r="M32" s="47" t="s">
        <v>905</v>
      </c>
    </row>
    <row r="33" spans="1:13" s="6" customFormat="1" ht="47.25" x14ac:dyDescent="0.25">
      <c r="A33" s="21" t="s">
        <v>1015</v>
      </c>
      <c r="B33" s="21" t="s">
        <v>94</v>
      </c>
      <c r="C33" s="44" t="s">
        <v>907</v>
      </c>
      <c r="D33" s="22">
        <v>42388</v>
      </c>
      <c r="E33" s="23" t="s">
        <v>1016</v>
      </c>
      <c r="F33" s="23" t="s">
        <v>1017</v>
      </c>
      <c r="G33" s="23" t="s">
        <v>1018</v>
      </c>
      <c r="H33" s="21" t="s">
        <v>270</v>
      </c>
      <c r="I33" s="21"/>
      <c r="J33" s="21" t="s">
        <v>98</v>
      </c>
      <c r="K33" s="28" t="s">
        <v>9</v>
      </c>
      <c r="L33" s="29" t="s">
        <v>1019</v>
      </c>
      <c r="M33" s="47" t="s">
        <v>905</v>
      </c>
    </row>
    <row r="34" spans="1:13" s="6" customFormat="1" ht="31.5" x14ac:dyDescent="0.25">
      <c r="A34" s="21" t="s">
        <v>1020</v>
      </c>
      <c r="B34" s="21" t="s">
        <v>1021</v>
      </c>
      <c r="C34" s="44" t="s">
        <v>907</v>
      </c>
      <c r="D34" s="22">
        <v>42528</v>
      </c>
      <c r="E34" s="23" t="s">
        <v>1022</v>
      </c>
      <c r="F34" s="23" t="s">
        <v>1023</v>
      </c>
      <c r="G34" s="23" t="s">
        <v>1024</v>
      </c>
      <c r="H34" s="21" t="s">
        <v>1025</v>
      </c>
      <c r="I34" s="21" t="s">
        <v>28</v>
      </c>
      <c r="J34" s="21" t="s">
        <v>1026</v>
      </c>
      <c r="K34" s="28" t="s">
        <v>9</v>
      </c>
      <c r="L34" s="29" t="s">
        <v>1027</v>
      </c>
      <c r="M34" s="47" t="s">
        <v>926</v>
      </c>
    </row>
    <row r="35" spans="1:13" s="6" customFormat="1" ht="34.5" x14ac:dyDescent="0.25">
      <c r="A35" s="21" t="s">
        <v>1028</v>
      </c>
      <c r="B35" s="21" t="s">
        <v>107</v>
      </c>
      <c r="C35" s="44" t="s">
        <v>907</v>
      </c>
      <c r="D35" s="22">
        <v>42431</v>
      </c>
      <c r="E35" s="23" t="s">
        <v>1029</v>
      </c>
      <c r="F35" s="23" t="s">
        <v>1030</v>
      </c>
      <c r="G35" s="23" t="s">
        <v>1031</v>
      </c>
      <c r="H35" s="21" t="s">
        <v>1032</v>
      </c>
      <c r="I35" s="21" t="s">
        <v>9</v>
      </c>
      <c r="J35" s="21" t="s">
        <v>104</v>
      </c>
      <c r="K35" s="28" t="s">
        <v>8</v>
      </c>
      <c r="L35" s="29"/>
      <c r="M35" s="47" t="s">
        <v>905</v>
      </c>
    </row>
    <row r="36" spans="1:13" s="6" customFormat="1" ht="63" x14ac:dyDescent="0.25">
      <c r="A36" s="21" t="s">
        <v>1033</v>
      </c>
      <c r="B36" s="21" t="s">
        <v>1034</v>
      </c>
      <c r="C36" s="44" t="s">
        <v>907</v>
      </c>
      <c r="D36" s="22">
        <v>42431</v>
      </c>
      <c r="E36" s="23" t="s">
        <v>1035</v>
      </c>
      <c r="F36" s="23" t="s">
        <v>1036</v>
      </c>
      <c r="G36" s="23" t="s">
        <v>1037</v>
      </c>
      <c r="H36" s="21" t="s">
        <v>1032</v>
      </c>
      <c r="I36" s="21" t="s">
        <v>9</v>
      </c>
      <c r="J36" s="21">
        <v>13</v>
      </c>
      <c r="K36" s="28" t="s">
        <v>8</v>
      </c>
      <c r="L36" s="29" t="s">
        <v>1038</v>
      </c>
      <c r="M36" s="47" t="s">
        <v>905</v>
      </c>
    </row>
    <row r="37" spans="1:13" s="6" customFormat="1" ht="31.5" x14ac:dyDescent="0.25">
      <c r="A37" s="21" t="s">
        <v>1039</v>
      </c>
      <c r="B37" s="21" t="s">
        <v>1040</v>
      </c>
      <c r="C37" s="44" t="s">
        <v>907</v>
      </c>
      <c r="D37" s="22">
        <v>42431</v>
      </c>
      <c r="E37" s="23" t="s">
        <v>1041</v>
      </c>
      <c r="F37" s="23" t="s">
        <v>1042</v>
      </c>
      <c r="G37" s="23" t="s">
        <v>15</v>
      </c>
      <c r="H37" s="21" t="s">
        <v>16</v>
      </c>
      <c r="I37" s="21" t="s">
        <v>8</v>
      </c>
      <c r="J37" s="21">
        <v>26</v>
      </c>
      <c r="K37" s="28" t="s">
        <v>9</v>
      </c>
      <c r="L37" s="29"/>
      <c r="M37" s="47" t="s">
        <v>905</v>
      </c>
    </row>
    <row r="38" spans="1:13" s="6" customFormat="1" ht="31.5" x14ac:dyDescent="0.25">
      <c r="A38" s="21" t="s">
        <v>1043</v>
      </c>
      <c r="B38" s="21" t="s">
        <v>1040</v>
      </c>
      <c r="C38" s="44" t="s">
        <v>907</v>
      </c>
      <c r="D38" s="22">
        <v>42431</v>
      </c>
      <c r="E38" s="23" t="s">
        <v>1044</v>
      </c>
      <c r="F38" s="23" t="s">
        <v>1045</v>
      </c>
      <c r="G38" s="23" t="s">
        <v>15</v>
      </c>
      <c r="H38" s="21" t="s">
        <v>16</v>
      </c>
      <c r="I38" s="21" t="s">
        <v>8</v>
      </c>
      <c r="J38" s="21">
        <v>48</v>
      </c>
      <c r="K38" s="28" t="s">
        <v>9</v>
      </c>
      <c r="L38" s="29"/>
      <c r="M38" s="47" t="s">
        <v>905</v>
      </c>
    </row>
    <row r="39" spans="1:13" s="6" customFormat="1" ht="37.5" x14ac:dyDescent="0.25">
      <c r="A39" s="21" t="s">
        <v>1046</v>
      </c>
      <c r="B39" s="21" t="s">
        <v>110</v>
      </c>
      <c r="C39" s="44" t="s">
        <v>907</v>
      </c>
      <c r="D39" s="22">
        <v>42431</v>
      </c>
      <c r="E39" s="23" t="s">
        <v>112</v>
      </c>
      <c r="F39" s="23" t="s">
        <v>1047</v>
      </c>
      <c r="G39" s="23" t="s">
        <v>1048</v>
      </c>
      <c r="H39" s="21" t="s">
        <v>200</v>
      </c>
      <c r="I39" s="21" t="s">
        <v>9</v>
      </c>
      <c r="J39" s="21">
        <v>13</v>
      </c>
      <c r="K39" s="28" t="s">
        <v>8</v>
      </c>
      <c r="L39" s="29" t="s">
        <v>1049</v>
      </c>
      <c r="M39" s="47" t="s">
        <v>905</v>
      </c>
    </row>
    <row r="40" spans="1:13" s="6" customFormat="1" ht="56.25" x14ac:dyDescent="0.25">
      <c r="A40" s="21" t="s">
        <v>1050</v>
      </c>
      <c r="B40" s="21" t="s">
        <v>110</v>
      </c>
      <c r="C40" s="44" t="s">
        <v>907</v>
      </c>
      <c r="D40" s="22">
        <v>42431</v>
      </c>
      <c r="E40" s="23" t="s">
        <v>115</v>
      </c>
      <c r="F40" s="23" t="s">
        <v>1051</v>
      </c>
      <c r="G40" s="23" t="s">
        <v>1052</v>
      </c>
      <c r="H40" s="21" t="s">
        <v>1053</v>
      </c>
      <c r="I40" s="21" t="s">
        <v>9</v>
      </c>
      <c r="J40" s="21">
        <v>13</v>
      </c>
      <c r="K40" s="28" t="s">
        <v>8</v>
      </c>
      <c r="L40" s="29" t="s">
        <v>1054</v>
      </c>
      <c r="M40" s="47" t="s">
        <v>905</v>
      </c>
    </row>
    <row r="41" spans="1:13" s="6" customFormat="1" ht="56.25" x14ac:dyDescent="0.25">
      <c r="A41" s="21" t="s">
        <v>1055</v>
      </c>
      <c r="B41" s="21" t="s">
        <v>125</v>
      </c>
      <c r="C41" s="44" t="s">
        <v>907</v>
      </c>
      <c r="D41" s="22">
        <v>42431</v>
      </c>
      <c r="E41" s="23" t="s">
        <v>128</v>
      </c>
      <c r="F41" s="23" t="s">
        <v>1056</v>
      </c>
      <c r="G41" s="23" t="s">
        <v>1057</v>
      </c>
      <c r="H41" s="21" t="s">
        <v>200</v>
      </c>
      <c r="I41" s="21" t="s">
        <v>9</v>
      </c>
      <c r="J41" s="21">
        <v>13</v>
      </c>
      <c r="K41" s="28" t="s">
        <v>8</v>
      </c>
      <c r="L41" s="29" t="s">
        <v>1058</v>
      </c>
      <c r="M41" s="47" t="s">
        <v>905</v>
      </c>
    </row>
    <row r="42" spans="1:13" s="51" customFormat="1" ht="47.25" x14ac:dyDescent="0.25">
      <c r="A42" s="21" t="s">
        <v>1059</v>
      </c>
      <c r="B42" s="21" t="s">
        <v>1060</v>
      </c>
      <c r="C42" s="44" t="s">
        <v>907</v>
      </c>
      <c r="D42" s="22">
        <v>42542</v>
      </c>
      <c r="E42" s="23" t="s">
        <v>252</v>
      </c>
      <c r="F42" s="23" t="s">
        <v>253</v>
      </c>
      <c r="G42" s="23" t="s">
        <v>254</v>
      </c>
      <c r="H42" s="21" t="s">
        <v>1061</v>
      </c>
      <c r="I42" s="21" t="s">
        <v>8</v>
      </c>
      <c r="J42" s="21" t="s">
        <v>255</v>
      </c>
      <c r="K42" s="28" t="s">
        <v>9</v>
      </c>
      <c r="L42" s="30" t="s">
        <v>1062</v>
      </c>
      <c r="M42" s="47" t="s">
        <v>905</v>
      </c>
    </row>
    <row r="43" spans="1:13" s="6" customFormat="1" ht="47.25" x14ac:dyDescent="0.25">
      <c r="A43" s="21" t="s">
        <v>1063</v>
      </c>
      <c r="B43" s="21" t="s">
        <v>354</v>
      </c>
      <c r="C43" s="44" t="s">
        <v>907</v>
      </c>
      <c r="D43" s="22">
        <v>42621</v>
      </c>
      <c r="E43" s="23" t="s">
        <v>355</v>
      </c>
      <c r="F43" s="23" t="s">
        <v>356</v>
      </c>
      <c r="G43" s="23" t="s">
        <v>357</v>
      </c>
      <c r="H43" s="21" t="s">
        <v>198</v>
      </c>
      <c r="I43" s="21" t="s">
        <v>8</v>
      </c>
      <c r="J43" s="21" t="s">
        <v>358</v>
      </c>
      <c r="K43" s="28" t="s">
        <v>9</v>
      </c>
      <c r="L43" s="29" t="s">
        <v>33</v>
      </c>
      <c r="M43" s="47" t="s">
        <v>926</v>
      </c>
    </row>
    <row r="44" spans="1:13" s="6" customFormat="1" ht="63" x14ac:dyDescent="0.25">
      <c r="A44" s="21" t="s">
        <v>1064</v>
      </c>
      <c r="B44" s="21" t="s">
        <v>1065</v>
      </c>
      <c r="C44" s="44" t="s">
        <v>907</v>
      </c>
      <c r="D44" s="22">
        <v>42458</v>
      </c>
      <c r="E44" s="23" t="s">
        <v>1066</v>
      </c>
      <c r="F44" s="23" t="s">
        <v>1067</v>
      </c>
      <c r="G44" s="23" t="s">
        <v>1068</v>
      </c>
      <c r="H44" s="21" t="s">
        <v>203</v>
      </c>
      <c r="I44" s="21" t="s">
        <v>8</v>
      </c>
      <c r="J44" s="21">
        <v>17</v>
      </c>
      <c r="K44" s="28" t="s">
        <v>9</v>
      </c>
      <c r="L44" s="29" t="s">
        <v>1069</v>
      </c>
      <c r="M44" s="47" t="s">
        <v>905</v>
      </c>
    </row>
    <row r="45" spans="1:13" s="6" customFormat="1" ht="69" x14ac:dyDescent="0.25">
      <c r="A45" s="21" t="s">
        <v>1070</v>
      </c>
      <c r="B45" s="21" t="s">
        <v>144</v>
      </c>
      <c r="C45" s="44" t="s">
        <v>907</v>
      </c>
      <c r="D45" s="22">
        <v>42458</v>
      </c>
      <c r="E45" s="23" t="s">
        <v>146</v>
      </c>
      <c r="F45" s="23" t="s">
        <v>1071</v>
      </c>
      <c r="G45" s="23" t="s">
        <v>1072</v>
      </c>
      <c r="H45" s="21" t="s">
        <v>198</v>
      </c>
      <c r="I45" s="21" t="s">
        <v>9</v>
      </c>
      <c r="J45" s="21" t="s">
        <v>104</v>
      </c>
      <c r="K45" s="28" t="s">
        <v>8</v>
      </c>
      <c r="L45" s="29" t="s">
        <v>1073</v>
      </c>
      <c r="M45" s="47" t="s">
        <v>905</v>
      </c>
    </row>
    <row r="46" spans="1:13" s="6" customFormat="1" ht="69" x14ac:dyDescent="0.25">
      <c r="A46" s="21" t="s">
        <v>1074</v>
      </c>
      <c r="B46" s="21" t="s">
        <v>144</v>
      </c>
      <c r="C46" s="44" t="s">
        <v>907</v>
      </c>
      <c r="D46" s="22">
        <v>42458</v>
      </c>
      <c r="E46" s="23" t="s">
        <v>146</v>
      </c>
      <c r="F46" s="23" t="s">
        <v>1075</v>
      </c>
      <c r="G46" s="23" t="s">
        <v>1072</v>
      </c>
      <c r="H46" s="21" t="s">
        <v>198</v>
      </c>
      <c r="I46" s="21" t="s">
        <v>9</v>
      </c>
      <c r="J46" s="21" t="s">
        <v>104</v>
      </c>
      <c r="K46" s="28" t="s">
        <v>8</v>
      </c>
      <c r="L46" s="29" t="s">
        <v>1073</v>
      </c>
      <c r="M46" s="47" t="s">
        <v>905</v>
      </c>
    </row>
    <row r="47" spans="1:13" s="6" customFormat="1" ht="69" x14ac:dyDescent="0.25">
      <c r="A47" s="21" t="s">
        <v>1076</v>
      </c>
      <c r="B47" s="21" t="s">
        <v>144</v>
      </c>
      <c r="C47" s="44" t="s">
        <v>907</v>
      </c>
      <c r="D47" s="22">
        <v>42458</v>
      </c>
      <c r="E47" s="23" t="s">
        <v>146</v>
      </c>
      <c r="F47" s="23" t="s">
        <v>1077</v>
      </c>
      <c r="G47" s="23" t="s">
        <v>1072</v>
      </c>
      <c r="H47" s="21" t="s">
        <v>198</v>
      </c>
      <c r="I47" s="21" t="s">
        <v>9</v>
      </c>
      <c r="J47" s="21" t="s">
        <v>104</v>
      </c>
      <c r="K47" s="28" t="s">
        <v>8</v>
      </c>
      <c r="L47" s="29" t="s">
        <v>1073</v>
      </c>
      <c r="M47" s="47" t="s">
        <v>905</v>
      </c>
    </row>
    <row r="48" spans="1:13" s="6" customFormat="1" ht="69" x14ac:dyDescent="0.25">
      <c r="A48" s="21" t="s">
        <v>1078</v>
      </c>
      <c r="B48" s="21" t="s">
        <v>144</v>
      </c>
      <c r="C48" s="44" t="s">
        <v>907</v>
      </c>
      <c r="D48" s="22">
        <v>42458</v>
      </c>
      <c r="E48" s="23" t="s">
        <v>146</v>
      </c>
      <c r="F48" s="23" t="s">
        <v>1079</v>
      </c>
      <c r="G48" s="23" t="s">
        <v>1072</v>
      </c>
      <c r="H48" s="21" t="s">
        <v>198</v>
      </c>
      <c r="I48" s="21" t="s">
        <v>9</v>
      </c>
      <c r="J48" s="21" t="s">
        <v>104</v>
      </c>
      <c r="K48" s="28" t="s">
        <v>8</v>
      </c>
      <c r="L48" s="29" t="s">
        <v>1073</v>
      </c>
      <c r="M48" s="47" t="s">
        <v>905</v>
      </c>
    </row>
    <row r="49" spans="1:13" s="6" customFormat="1" ht="47.25" x14ac:dyDescent="0.25">
      <c r="A49" s="21" t="s">
        <v>1080</v>
      </c>
      <c r="B49" s="21" t="s">
        <v>144</v>
      </c>
      <c r="C49" s="44" t="s">
        <v>907</v>
      </c>
      <c r="D49" s="22">
        <v>42458</v>
      </c>
      <c r="E49" s="23" t="s">
        <v>146</v>
      </c>
      <c r="F49" s="23" t="s">
        <v>1081</v>
      </c>
      <c r="G49" s="23" t="s">
        <v>1072</v>
      </c>
      <c r="H49" s="21" t="s">
        <v>198</v>
      </c>
      <c r="I49" s="21" t="s">
        <v>9</v>
      </c>
      <c r="J49" s="21" t="s">
        <v>104</v>
      </c>
      <c r="K49" s="28" t="s">
        <v>8</v>
      </c>
      <c r="L49" s="29" t="s">
        <v>1073</v>
      </c>
      <c r="M49" s="47" t="s">
        <v>905</v>
      </c>
    </row>
    <row r="50" spans="1:13" s="6" customFormat="1" ht="47.25" x14ac:dyDescent="0.25">
      <c r="A50" s="21" t="s">
        <v>1082</v>
      </c>
      <c r="B50" s="21" t="s">
        <v>144</v>
      </c>
      <c r="C50" s="44" t="s">
        <v>907</v>
      </c>
      <c r="D50" s="22">
        <v>42458</v>
      </c>
      <c r="E50" s="23" t="s">
        <v>146</v>
      </c>
      <c r="F50" s="23" t="s">
        <v>1083</v>
      </c>
      <c r="G50" s="23" t="s">
        <v>1072</v>
      </c>
      <c r="H50" s="21" t="s">
        <v>198</v>
      </c>
      <c r="I50" s="21" t="s">
        <v>9</v>
      </c>
      <c r="J50" s="21" t="s">
        <v>104</v>
      </c>
      <c r="K50" s="28" t="s">
        <v>8</v>
      </c>
      <c r="L50" s="29" t="s">
        <v>1073</v>
      </c>
      <c r="M50" s="47" t="s">
        <v>905</v>
      </c>
    </row>
    <row r="51" spans="1:13" s="6" customFormat="1" ht="69" x14ac:dyDescent="0.25">
      <c r="A51" s="21" t="s">
        <v>1084</v>
      </c>
      <c r="B51" s="21" t="s">
        <v>144</v>
      </c>
      <c r="C51" s="44" t="s">
        <v>907</v>
      </c>
      <c r="D51" s="22">
        <v>42458</v>
      </c>
      <c r="E51" s="23" t="s">
        <v>148</v>
      </c>
      <c r="F51" s="23" t="s">
        <v>1085</v>
      </c>
      <c r="G51" s="23" t="s">
        <v>1086</v>
      </c>
      <c r="H51" s="21" t="s">
        <v>198</v>
      </c>
      <c r="I51" s="21" t="s">
        <v>9</v>
      </c>
      <c r="J51" s="21" t="s">
        <v>104</v>
      </c>
      <c r="K51" s="28" t="s">
        <v>8</v>
      </c>
      <c r="L51" s="29" t="s">
        <v>1087</v>
      </c>
      <c r="M51" s="47" t="s">
        <v>905</v>
      </c>
    </row>
    <row r="52" spans="1:13" s="6" customFormat="1" ht="69" x14ac:dyDescent="0.25">
      <c r="A52" s="21" t="s">
        <v>1088</v>
      </c>
      <c r="B52" s="21" t="s">
        <v>144</v>
      </c>
      <c r="C52" s="44" t="s">
        <v>907</v>
      </c>
      <c r="D52" s="22">
        <v>42458</v>
      </c>
      <c r="E52" s="23" t="s">
        <v>148</v>
      </c>
      <c r="F52" s="23" t="s">
        <v>1089</v>
      </c>
      <c r="G52" s="23" t="s">
        <v>1086</v>
      </c>
      <c r="H52" s="21" t="s">
        <v>198</v>
      </c>
      <c r="I52" s="21" t="s">
        <v>9</v>
      </c>
      <c r="J52" s="21" t="s">
        <v>104</v>
      </c>
      <c r="K52" s="28" t="s">
        <v>8</v>
      </c>
      <c r="L52" s="29" t="s">
        <v>1087</v>
      </c>
      <c r="M52" s="47" t="s">
        <v>905</v>
      </c>
    </row>
    <row r="53" spans="1:13" s="6" customFormat="1" ht="69" x14ac:dyDescent="0.25">
      <c r="A53" s="21" t="s">
        <v>1090</v>
      </c>
      <c r="B53" s="21" t="s">
        <v>144</v>
      </c>
      <c r="C53" s="44" t="s">
        <v>907</v>
      </c>
      <c r="D53" s="22">
        <v>42458</v>
      </c>
      <c r="E53" s="23" t="s">
        <v>148</v>
      </c>
      <c r="F53" s="23" t="s">
        <v>1091</v>
      </c>
      <c r="G53" s="23" t="s">
        <v>1086</v>
      </c>
      <c r="H53" s="21" t="s">
        <v>198</v>
      </c>
      <c r="I53" s="21" t="s">
        <v>9</v>
      </c>
      <c r="J53" s="21" t="s">
        <v>104</v>
      </c>
      <c r="K53" s="28" t="s">
        <v>8</v>
      </c>
      <c r="L53" s="29" t="s">
        <v>1087</v>
      </c>
      <c r="M53" s="47" t="s">
        <v>905</v>
      </c>
    </row>
    <row r="54" spans="1:13" s="6" customFormat="1" ht="69" x14ac:dyDescent="0.25">
      <c r="A54" s="21" t="s">
        <v>1092</v>
      </c>
      <c r="B54" s="21" t="s">
        <v>144</v>
      </c>
      <c r="C54" s="44" t="s">
        <v>907</v>
      </c>
      <c r="D54" s="22">
        <v>42458</v>
      </c>
      <c r="E54" s="23" t="s">
        <v>148</v>
      </c>
      <c r="F54" s="23" t="s">
        <v>1093</v>
      </c>
      <c r="G54" s="23" t="s">
        <v>1086</v>
      </c>
      <c r="H54" s="21" t="s">
        <v>198</v>
      </c>
      <c r="I54" s="21" t="s">
        <v>9</v>
      </c>
      <c r="J54" s="21" t="s">
        <v>104</v>
      </c>
      <c r="K54" s="28" t="s">
        <v>8</v>
      </c>
      <c r="L54" s="29" t="s">
        <v>1087</v>
      </c>
      <c r="M54" s="47" t="s">
        <v>905</v>
      </c>
    </row>
    <row r="55" spans="1:13" s="6" customFormat="1" ht="47.25" x14ac:dyDescent="0.25">
      <c r="A55" s="21" t="s">
        <v>1094</v>
      </c>
      <c r="B55" s="21" t="s">
        <v>144</v>
      </c>
      <c r="C55" s="44" t="s">
        <v>907</v>
      </c>
      <c r="D55" s="22">
        <v>42458</v>
      </c>
      <c r="E55" s="23" t="s">
        <v>148</v>
      </c>
      <c r="F55" s="23" t="s">
        <v>1095</v>
      </c>
      <c r="G55" s="23" t="s">
        <v>1086</v>
      </c>
      <c r="H55" s="21" t="s">
        <v>198</v>
      </c>
      <c r="I55" s="21" t="s">
        <v>9</v>
      </c>
      <c r="J55" s="21" t="s">
        <v>104</v>
      </c>
      <c r="K55" s="28" t="s">
        <v>8</v>
      </c>
      <c r="L55" s="29" t="s">
        <v>1087</v>
      </c>
      <c r="M55" s="47" t="s">
        <v>905</v>
      </c>
    </row>
    <row r="56" spans="1:13" s="6" customFormat="1" ht="47.25" x14ac:dyDescent="0.25">
      <c r="A56" s="21" t="s">
        <v>1096</v>
      </c>
      <c r="B56" s="21" t="s">
        <v>144</v>
      </c>
      <c r="C56" s="44" t="s">
        <v>907</v>
      </c>
      <c r="D56" s="22">
        <v>42458</v>
      </c>
      <c r="E56" s="23" t="s">
        <v>148</v>
      </c>
      <c r="F56" s="23" t="s">
        <v>1097</v>
      </c>
      <c r="G56" s="23" t="s">
        <v>1086</v>
      </c>
      <c r="H56" s="21" t="s">
        <v>198</v>
      </c>
      <c r="I56" s="21" t="s">
        <v>9</v>
      </c>
      <c r="J56" s="21" t="s">
        <v>104</v>
      </c>
      <c r="K56" s="28" t="s">
        <v>8</v>
      </c>
      <c r="L56" s="29" t="s">
        <v>1087</v>
      </c>
      <c r="M56" s="47" t="s">
        <v>905</v>
      </c>
    </row>
    <row r="57" spans="1:13" s="51" customFormat="1" ht="47.25" x14ac:dyDescent="0.25">
      <c r="A57" s="21" t="s">
        <v>1098</v>
      </c>
      <c r="B57" s="21" t="s">
        <v>1099</v>
      </c>
      <c r="C57" s="44" t="s">
        <v>907</v>
      </c>
      <c r="D57" s="22">
        <v>42458</v>
      </c>
      <c r="E57" s="23" t="s">
        <v>1100</v>
      </c>
      <c r="F57" s="23" t="s">
        <v>1101</v>
      </c>
      <c r="G57" s="23" t="s">
        <v>15</v>
      </c>
      <c r="H57" s="21" t="s">
        <v>16</v>
      </c>
      <c r="I57" s="21" t="s">
        <v>8</v>
      </c>
      <c r="J57" s="21" t="s">
        <v>1102</v>
      </c>
      <c r="K57" s="28" t="s">
        <v>9</v>
      </c>
      <c r="L57" s="30" t="s">
        <v>1103</v>
      </c>
      <c r="M57" s="47" t="s">
        <v>905</v>
      </c>
    </row>
    <row r="58" spans="1:13" s="51" customFormat="1" ht="100.5" x14ac:dyDescent="0.25">
      <c r="A58" s="21" t="s">
        <v>1104</v>
      </c>
      <c r="B58" s="21" t="s">
        <v>161</v>
      </c>
      <c r="C58" s="44" t="s">
        <v>907</v>
      </c>
      <c r="D58" s="22">
        <v>42458</v>
      </c>
      <c r="E58" s="23" t="s">
        <v>162</v>
      </c>
      <c r="F58" s="23" t="s">
        <v>1105</v>
      </c>
      <c r="G58" s="23" t="s">
        <v>1106</v>
      </c>
      <c r="H58" s="21" t="s">
        <v>204</v>
      </c>
      <c r="I58" s="21" t="s">
        <v>8</v>
      </c>
      <c r="J58" s="21">
        <v>13</v>
      </c>
      <c r="K58" s="28" t="s">
        <v>9</v>
      </c>
      <c r="L58" s="30" t="s">
        <v>1107</v>
      </c>
      <c r="M58" s="47" t="s">
        <v>905</v>
      </c>
    </row>
    <row r="59" spans="1:13" s="51" customFormat="1" ht="103.5" x14ac:dyDescent="0.25">
      <c r="A59" s="21" t="s">
        <v>1108</v>
      </c>
      <c r="B59" s="21" t="s">
        <v>161</v>
      </c>
      <c r="C59" s="44" t="s">
        <v>907</v>
      </c>
      <c r="D59" s="22">
        <v>42458</v>
      </c>
      <c r="E59" s="23" t="s">
        <v>162</v>
      </c>
      <c r="F59" s="23" t="s">
        <v>1109</v>
      </c>
      <c r="G59" s="23" t="s">
        <v>1110</v>
      </c>
      <c r="H59" s="21" t="s">
        <v>204</v>
      </c>
      <c r="I59" s="21" t="s">
        <v>8</v>
      </c>
      <c r="J59" s="21">
        <v>13</v>
      </c>
      <c r="K59" s="28" t="s">
        <v>9</v>
      </c>
      <c r="L59" s="30" t="s">
        <v>1111</v>
      </c>
      <c r="M59" s="47" t="s">
        <v>905</v>
      </c>
    </row>
    <row r="60" spans="1:13" s="51" customFormat="1" ht="84.75" x14ac:dyDescent="0.25">
      <c r="A60" s="21" t="s">
        <v>1112</v>
      </c>
      <c r="B60" s="21" t="s">
        <v>161</v>
      </c>
      <c r="C60" s="44" t="s">
        <v>907</v>
      </c>
      <c r="D60" s="22">
        <v>42458</v>
      </c>
      <c r="E60" s="23" t="s">
        <v>162</v>
      </c>
      <c r="F60" s="23" t="s">
        <v>1113</v>
      </c>
      <c r="G60" s="23" t="s">
        <v>1106</v>
      </c>
      <c r="H60" s="21" t="s">
        <v>204</v>
      </c>
      <c r="I60" s="21" t="s">
        <v>8</v>
      </c>
      <c r="J60" s="21">
        <v>13</v>
      </c>
      <c r="K60" s="28" t="s">
        <v>9</v>
      </c>
      <c r="L60" s="30" t="s">
        <v>1107</v>
      </c>
      <c r="M60" s="47" t="s">
        <v>905</v>
      </c>
    </row>
    <row r="61" spans="1:13" s="51" customFormat="1" ht="103.5" x14ac:dyDescent="0.25">
      <c r="A61" s="21" t="s">
        <v>1114</v>
      </c>
      <c r="B61" s="21" t="s">
        <v>161</v>
      </c>
      <c r="C61" s="44" t="s">
        <v>907</v>
      </c>
      <c r="D61" s="22">
        <v>42458</v>
      </c>
      <c r="E61" s="23" t="s">
        <v>162</v>
      </c>
      <c r="F61" s="23" t="s">
        <v>1115</v>
      </c>
      <c r="G61" s="23" t="s">
        <v>1110</v>
      </c>
      <c r="H61" s="21" t="s">
        <v>204</v>
      </c>
      <c r="I61" s="21" t="s">
        <v>8</v>
      </c>
      <c r="J61" s="21">
        <v>13</v>
      </c>
      <c r="K61" s="28" t="s">
        <v>9</v>
      </c>
      <c r="L61" s="30" t="s">
        <v>1111</v>
      </c>
      <c r="M61" s="47" t="s">
        <v>905</v>
      </c>
    </row>
    <row r="62" spans="1:13" s="51" customFormat="1" ht="53.25" x14ac:dyDescent="0.25">
      <c r="A62" s="21" t="s">
        <v>1116</v>
      </c>
      <c r="B62" s="21" t="s">
        <v>161</v>
      </c>
      <c r="C62" s="44" t="s">
        <v>907</v>
      </c>
      <c r="D62" s="22">
        <v>42458</v>
      </c>
      <c r="E62" s="23" t="s">
        <v>1117</v>
      </c>
      <c r="F62" s="23" t="s">
        <v>1118</v>
      </c>
      <c r="G62" s="23" t="s">
        <v>1119</v>
      </c>
      <c r="H62" s="21" t="s">
        <v>200</v>
      </c>
      <c r="I62" s="21" t="s">
        <v>9</v>
      </c>
      <c r="J62" s="21">
        <v>13</v>
      </c>
      <c r="K62" s="28" t="s">
        <v>8</v>
      </c>
      <c r="L62" s="30" t="s">
        <v>1120</v>
      </c>
      <c r="M62" s="47" t="s">
        <v>905</v>
      </c>
    </row>
    <row r="63" spans="1:13" s="6" customFormat="1" ht="31.5" x14ac:dyDescent="0.25">
      <c r="A63" s="21" t="s">
        <v>1121</v>
      </c>
      <c r="B63" s="21" t="s">
        <v>1122</v>
      </c>
      <c r="C63" s="44" t="s">
        <v>907</v>
      </c>
      <c r="D63" s="22">
        <v>42458</v>
      </c>
      <c r="E63" s="23" t="s">
        <v>1123</v>
      </c>
      <c r="F63" s="23" t="s">
        <v>1124</v>
      </c>
      <c r="G63" s="23" t="s">
        <v>15</v>
      </c>
      <c r="H63" s="21" t="s">
        <v>165</v>
      </c>
      <c r="I63" s="21" t="s">
        <v>28</v>
      </c>
      <c r="J63" s="21" t="s">
        <v>1125</v>
      </c>
      <c r="K63" s="28" t="s">
        <v>9</v>
      </c>
      <c r="L63" s="29" t="s">
        <v>1126</v>
      </c>
      <c r="M63" s="47" t="s">
        <v>905</v>
      </c>
    </row>
    <row r="64" spans="1:13" s="50" customFormat="1" ht="34.5" x14ac:dyDescent="0.25">
      <c r="A64" s="21" t="s">
        <v>1127</v>
      </c>
      <c r="B64" s="21" t="s">
        <v>1122</v>
      </c>
      <c r="C64" s="44" t="s">
        <v>907</v>
      </c>
      <c r="D64" s="22">
        <v>42458</v>
      </c>
      <c r="E64" s="23" t="s">
        <v>1128</v>
      </c>
      <c r="F64" s="23" t="s">
        <v>1129</v>
      </c>
      <c r="G64" s="23" t="s">
        <v>1130</v>
      </c>
      <c r="H64" s="21" t="s">
        <v>198</v>
      </c>
      <c r="I64" s="21" t="s">
        <v>9</v>
      </c>
      <c r="J64" s="21">
        <v>13</v>
      </c>
      <c r="K64" s="28" t="s">
        <v>8</v>
      </c>
      <c r="L64" s="30" t="s">
        <v>1131</v>
      </c>
      <c r="M64" s="47" t="s">
        <v>905</v>
      </c>
    </row>
    <row r="65" spans="1:18" s="6" customFormat="1" ht="31.5" x14ac:dyDescent="0.25">
      <c r="A65" s="21" t="s">
        <v>1132</v>
      </c>
      <c r="B65" s="21" t="s">
        <v>173</v>
      </c>
      <c r="C65" s="44" t="s">
        <v>907</v>
      </c>
      <c r="D65" s="22">
        <v>42494</v>
      </c>
      <c r="E65" s="23" t="s">
        <v>1133</v>
      </c>
      <c r="F65" s="23" t="s">
        <v>1134</v>
      </c>
      <c r="G65" s="23" t="s">
        <v>15</v>
      </c>
      <c r="H65" s="21" t="s">
        <v>1135</v>
      </c>
      <c r="I65" s="21" t="s">
        <v>9</v>
      </c>
      <c r="J65" s="21">
        <v>20</v>
      </c>
      <c r="K65" s="28" t="s">
        <v>8</v>
      </c>
      <c r="L65" s="29" t="s">
        <v>1136</v>
      </c>
      <c r="M65" s="47" t="s">
        <v>905</v>
      </c>
    </row>
    <row r="66" spans="1:18" s="6" customFormat="1" ht="31.5" x14ac:dyDescent="0.25">
      <c r="A66" s="21" t="s">
        <v>1137</v>
      </c>
      <c r="B66" s="21" t="s">
        <v>173</v>
      </c>
      <c r="C66" s="44" t="s">
        <v>907</v>
      </c>
      <c r="D66" s="22">
        <v>42494</v>
      </c>
      <c r="E66" s="23" t="s">
        <v>1138</v>
      </c>
      <c r="F66" s="23" t="s">
        <v>1139</v>
      </c>
      <c r="G66" s="23" t="s">
        <v>15</v>
      </c>
      <c r="H66" s="21" t="s">
        <v>1135</v>
      </c>
      <c r="I66" s="21" t="s">
        <v>9</v>
      </c>
      <c r="J66" s="21">
        <v>20</v>
      </c>
      <c r="K66" s="28" t="s">
        <v>8</v>
      </c>
      <c r="L66" s="29" t="s">
        <v>1140</v>
      </c>
      <c r="M66" s="47" t="s">
        <v>905</v>
      </c>
    </row>
    <row r="67" spans="1:18" s="6" customFormat="1" ht="34.5" x14ac:dyDescent="0.25">
      <c r="A67" s="21" t="s">
        <v>1141</v>
      </c>
      <c r="B67" s="21" t="s">
        <v>186</v>
      </c>
      <c r="C67" s="44" t="s">
        <v>907</v>
      </c>
      <c r="D67" s="22">
        <v>42494</v>
      </c>
      <c r="E67" s="23" t="s">
        <v>1142</v>
      </c>
      <c r="F67" s="23" t="s">
        <v>1143</v>
      </c>
      <c r="G67" s="23" t="s">
        <v>1144</v>
      </c>
      <c r="H67" s="21" t="s">
        <v>200</v>
      </c>
      <c r="I67" s="21" t="s">
        <v>9</v>
      </c>
      <c r="J67" s="21">
        <v>13</v>
      </c>
      <c r="K67" s="28" t="s">
        <v>8</v>
      </c>
      <c r="L67" s="29" t="s">
        <v>1145</v>
      </c>
      <c r="M67" s="47" t="s">
        <v>905</v>
      </c>
    </row>
    <row r="68" spans="1:18" s="6" customFormat="1" ht="34.5" x14ac:dyDescent="0.25">
      <c r="A68" s="21" t="s">
        <v>1146</v>
      </c>
      <c r="B68" s="21" t="s">
        <v>186</v>
      </c>
      <c r="C68" s="44" t="s">
        <v>907</v>
      </c>
      <c r="D68" s="22">
        <v>42494</v>
      </c>
      <c r="E68" s="23" t="s">
        <v>1142</v>
      </c>
      <c r="F68" s="23" t="s">
        <v>1147</v>
      </c>
      <c r="G68" s="23" t="s">
        <v>1148</v>
      </c>
      <c r="H68" s="21" t="s">
        <v>200</v>
      </c>
      <c r="I68" s="21" t="s">
        <v>9</v>
      </c>
      <c r="J68" s="21">
        <v>13</v>
      </c>
      <c r="K68" s="28" t="s">
        <v>8</v>
      </c>
      <c r="L68" s="29" t="s">
        <v>1145</v>
      </c>
      <c r="M68" s="47" t="s">
        <v>905</v>
      </c>
    </row>
    <row r="69" spans="1:18" s="6" customFormat="1" ht="50.25" x14ac:dyDescent="0.25">
      <c r="A69" s="21" t="s">
        <v>1149</v>
      </c>
      <c r="B69" s="21" t="s">
        <v>186</v>
      </c>
      <c r="C69" s="44" t="s">
        <v>907</v>
      </c>
      <c r="D69" s="22">
        <v>42494</v>
      </c>
      <c r="E69" s="23" t="s">
        <v>1142</v>
      </c>
      <c r="F69" s="23" t="s">
        <v>1150</v>
      </c>
      <c r="G69" s="23" t="s">
        <v>1151</v>
      </c>
      <c r="H69" s="21" t="s">
        <v>200</v>
      </c>
      <c r="I69" s="21" t="s">
        <v>9</v>
      </c>
      <c r="J69" s="21">
        <v>13</v>
      </c>
      <c r="K69" s="28" t="s">
        <v>8</v>
      </c>
      <c r="L69" s="29" t="s">
        <v>1145</v>
      </c>
      <c r="M69" s="47" t="s">
        <v>905</v>
      </c>
    </row>
    <row r="70" spans="1:18" s="6" customFormat="1" ht="47.25" x14ac:dyDescent="0.25">
      <c r="A70" s="21" t="s">
        <v>1152</v>
      </c>
      <c r="B70" s="21" t="s">
        <v>192</v>
      </c>
      <c r="C70" s="44" t="s">
        <v>907</v>
      </c>
      <c r="D70" s="22">
        <v>42494</v>
      </c>
      <c r="E70" s="23" t="s">
        <v>1153</v>
      </c>
      <c r="F70" s="23" t="s">
        <v>1154</v>
      </c>
      <c r="G70" s="23" t="s">
        <v>1155</v>
      </c>
      <c r="H70" s="21" t="s">
        <v>201</v>
      </c>
      <c r="I70" s="21" t="s">
        <v>8</v>
      </c>
      <c r="J70" s="21" t="s">
        <v>1156</v>
      </c>
      <c r="K70" s="28" t="s">
        <v>9</v>
      </c>
      <c r="L70" s="29" t="s">
        <v>1145</v>
      </c>
      <c r="M70" s="47" t="s">
        <v>905</v>
      </c>
    </row>
    <row r="71" spans="1:18" s="6" customFormat="1" ht="47.25" x14ac:dyDescent="0.25">
      <c r="A71" s="21" t="s">
        <v>1157</v>
      </c>
      <c r="B71" s="21" t="s">
        <v>192</v>
      </c>
      <c r="C71" s="44" t="s">
        <v>907</v>
      </c>
      <c r="D71" s="22">
        <v>42494</v>
      </c>
      <c r="E71" s="23" t="s">
        <v>1158</v>
      </c>
      <c r="F71" s="23" t="s">
        <v>1159</v>
      </c>
      <c r="G71" s="23" t="s">
        <v>1160</v>
      </c>
      <c r="H71" s="21" t="s">
        <v>202</v>
      </c>
      <c r="I71" s="21" t="s">
        <v>8</v>
      </c>
      <c r="J71" s="21" t="s">
        <v>1161</v>
      </c>
      <c r="K71" s="28" t="s">
        <v>9</v>
      </c>
      <c r="L71" s="29" t="s">
        <v>1162</v>
      </c>
      <c r="M71" s="47" t="s">
        <v>905</v>
      </c>
    </row>
    <row r="72" spans="1:18" s="17" customFormat="1" ht="90" x14ac:dyDescent="0.25">
      <c r="A72" s="21" t="s">
        <v>1163</v>
      </c>
      <c r="B72" s="21" t="s">
        <v>192</v>
      </c>
      <c r="C72" s="44" t="s">
        <v>907</v>
      </c>
      <c r="D72" s="22"/>
      <c r="E72" s="28" t="s">
        <v>1164</v>
      </c>
      <c r="F72" s="52"/>
      <c r="G72" s="52"/>
      <c r="H72" s="28"/>
      <c r="I72" s="28"/>
      <c r="J72" s="53"/>
      <c r="K72" s="53"/>
      <c r="L72" s="54" t="s">
        <v>1165</v>
      </c>
      <c r="M72" s="47" t="s">
        <v>905</v>
      </c>
    </row>
    <row r="73" spans="1:18" s="6" customFormat="1" ht="90" x14ac:dyDescent="0.25">
      <c r="A73" s="21" t="s">
        <v>82</v>
      </c>
      <c r="B73" s="21" t="s">
        <v>74</v>
      </c>
      <c r="C73" s="56" t="s">
        <v>1268</v>
      </c>
      <c r="D73" s="22">
        <v>43708</v>
      </c>
      <c r="E73" s="23" t="s">
        <v>251</v>
      </c>
      <c r="F73" s="23" t="s">
        <v>478</v>
      </c>
      <c r="G73" s="23" t="s">
        <v>479</v>
      </c>
      <c r="H73" s="21" t="s">
        <v>231</v>
      </c>
      <c r="J73" s="21">
        <v>13</v>
      </c>
      <c r="K73" s="25" t="s">
        <v>8</v>
      </c>
      <c r="L73" s="27" t="s">
        <v>1255</v>
      </c>
      <c r="M73" s="47" t="s">
        <v>905</v>
      </c>
    </row>
    <row r="74" spans="1:18" s="6" customFormat="1" ht="105" x14ac:dyDescent="0.25">
      <c r="A74" s="21" t="s">
        <v>1207</v>
      </c>
      <c r="B74" s="21" t="s">
        <v>1220</v>
      </c>
      <c r="C74" s="56" t="s">
        <v>1268</v>
      </c>
      <c r="D74" s="22">
        <v>43708</v>
      </c>
      <c r="E74" s="23" t="s">
        <v>1208</v>
      </c>
      <c r="F74" s="23" t="s">
        <v>1209</v>
      </c>
      <c r="G74" s="23" t="s">
        <v>501</v>
      </c>
      <c r="H74" s="21" t="s">
        <v>215</v>
      </c>
      <c r="J74" s="21" t="s">
        <v>407</v>
      </c>
      <c r="K74" s="25" t="s">
        <v>8</v>
      </c>
      <c r="L74" s="26" t="s">
        <v>1256</v>
      </c>
      <c r="M74" s="47" t="s">
        <v>905</v>
      </c>
    </row>
    <row r="75" spans="1:18" s="6" customFormat="1" ht="75" x14ac:dyDescent="0.25">
      <c r="A75" s="21" t="s">
        <v>299</v>
      </c>
      <c r="B75" s="21" t="s">
        <v>1222</v>
      </c>
      <c r="C75" s="56" t="s">
        <v>1268</v>
      </c>
      <c r="D75" s="22">
        <v>43708</v>
      </c>
      <c r="E75" s="23" t="s">
        <v>300</v>
      </c>
      <c r="F75" s="23" t="s">
        <v>1260</v>
      </c>
      <c r="G75" s="23" t="s">
        <v>400</v>
      </c>
      <c r="H75" s="21" t="s">
        <v>215</v>
      </c>
      <c r="J75" s="21" t="s">
        <v>365</v>
      </c>
      <c r="K75" s="25" t="s">
        <v>9</v>
      </c>
      <c r="L75" s="26" t="s">
        <v>1262</v>
      </c>
      <c r="M75" s="47" t="s">
        <v>905</v>
      </c>
    </row>
    <row r="76" spans="1:18" s="50" customFormat="1" ht="105" x14ac:dyDescent="0.25">
      <c r="A76" s="60" t="s">
        <v>258</v>
      </c>
      <c r="B76" s="60" t="s">
        <v>256</v>
      </c>
      <c r="C76" s="56" t="s">
        <v>1448</v>
      </c>
      <c r="D76" s="65">
        <v>44073</v>
      </c>
      <c r="E76" s="57" t="s">
        <v>1275</v>
      </c>
      <c r="F76" s="57" t="s">
        <v>1276</v>
      </c>
      <c r="G76" s="60" t="s">
        <v>15</v>
      </c>
      <c r="H76" s="60" t="s">
        <v>165</v>
      </c>
      <c r="J76" s="69">
        <v>13</v>
      </c>
      <c r="K76" s="62" t="s">
        <v>9</v>
      </c>
      <c r="L76" s="30" t="s">
        <v>1305</v>
      </c>
      <c r="M76" s="47" t="s">
        <v>905</v>
      </c>
    </row>
    <row r="77" spans="1:18" s="6" customFormat="1" ht="105" x14ac:dyDescent="0.25">
      <c r="A77" s="60" t="s">
        <v>373</v>
      </c>
      <c r="B77" s="60" t="s">
        <v>184</v>
      </c>
      <c r="C77" s="56" t="s">
        <v>1610</v>
      </c>
      <c r="D77" s="65">
        <v>44900</v>
      </c>
      <c r="E77" s="57" t="s">
        <v>374</v>
      </c>
      <c r="F77" s="57" t="s">
        <v>415</v>
      </c>
      <c r="G77" s="57" t="s">
        <v>416</v>
      </c>
      <c r="H77" s="60" t="s">
        <v>215</v>
      </c>
      <c r="I77" s="60"/>
      <c r="J77" s="68" t="s">
        <v>375</v>
      </c>
      <c r="K77" s="61" t="s">
        <v>9</v>
      </c>
      <c r="L77" s="27" t="s">
        <v>1509</v>
      </c>
      <c r="M77" s="47" t="s">
        <v>905</v>
      </c>
      <c r="N77" s="4"/>
      <c r="O77" s="4"/>
      <c r="P77" s="4"/>
      <c r="Q77" s="4"/>
      <c r="R77" s="4"/>
    </row>
    <row r="78" spans="1:18" s="6" customFormat="1" x14ac:dyDescent="0.25">
      <c r="A78" s="13"/>
      <c r="B78" s="13"/>
      <c r="C78" s="12"/>
      <c r="D78" s="12"/>
      <c r="E78" s="12"/>
      <c r="F78" s="15"/>
      <c r="G78" s="12"/>
      <c r="H78" s="12"/>
      <c r="I78" s="14"/>
      <c r="J78" s="14"/>
      <c r="K78" s="12"/>
      <c r="L78" s="12"/>
      <c r="M78" s="13"/>
      <c r="N78" s="13"/>
      <c r="O78" s="29"/>
      <c r="P78" s="55"/>
    </row>
    <row r="79" spans="1:18" s="6" customFormat="1" x14ac:dyDescent="0.25">
      <c r="A79" s="13"/>
      <c r="B79" s="13"/>
      <c r="C79" s="12"/>
      <c r="D79" s="12"/>
      <c r="E79" s="12"/>
      <c r="F79" s="15"/>
      <c r="G79" s="12"/>
      <c r="H79" s="12"/>
      <c r="I79" s="14"/>
      <c r="J79" s="14"/>
      <c r="K79" s="12"/>
      <c r="L79" s="12"/>
      <c r="M79" s="13"/>
      <c r="N79" s="13"/>
      <c r="O79" s="29"/>
      <c r="P79" s="55"/>
    </row>
    <row r="80" spans="1:18" s="6" customFormat="1" x14ac:dyDescent="0.25">
      <c r="A80" s="13"/>
      <c r="B80" s="13"/>
      <c r="C80" s="12"/>
      <c r="D80" s="12"/>
      <c r="E80" s="12"/>
      <c r="F80" s="15"/>
      <c r="G80" s="12"/>
      <c r="H80" s="12"/>
      <c r="I80" s="14"/>
      <c r="J80" s="14"/>
      <c r="K80" s="12"/>
      <c r="L80" s="12"/>
      <c r="M80" s="13"/>
      <c r="N80" s="13"/>
      <c r="O80" s="29"/>
      <c r="P80" s="55"/>
    </row>
    <row r="81" spans="1:16" s="6" customFormat="1" x14ac:dyDescent="0.25">
      <c r="A81" s="13"/>
      <c r="B81" s="13"/>
      <c r="C81" s="12"/>
      <c r="D81" s="12"/>
      <c r="E81" s="12"/>
      <c r="F81" s="15"/>
      <c r="G81" s="12"/>
      <c r="H81" s="12"/>
      <c r="I81" s="14"/>
      <c r="J81" s="14"/>
      <c r="K81" s="12"/>
      <c r="L81" s="12"/>
      <c r="M81" s="13"/>
      <c r="N81" s="13"/>
      <c r="O81" s="29"/>
      <c r="P81" s="55"/>
    </row>
    <row r="82" spans="1:16" s="6" customFormat="1" x14ac:dyDescent="0.25">
      <c r="A82" s="13"/>
      <c r="B82" s="13"/>
      <c r="C82" s="12"/>
      <c r="D82" s="12"/>
      <c r="E82" s="12"/>
      <c r="F82" s="15"/>
      <c r="G82" s="12"/>
      <c r="H82" s="12"/>
      <c r="I82" s="14"/>
      <c r="J82" s="14"/>
      <c r="K82" s="12"/>
      <c r="L82" s="12"/>
      <c r="M82" s="13"/>
      <c r="N82" s="13"/>
      <c r="O82" s="29"/>
      <c r="P82" s="55"/>
    </row>
    <row r="83" spans="1:16" s="6" customFormat="1" x14ac:dyDescent="0.25">
      <c r="C83" s="5"/>
      <c r="D83" s="5"/>
      <c r="E83" s="5"/>
      <c r="F83" s="16"/>
      <c r="G83" s="7"/>
      <c r="H83" s="5"/>
      <c r="I83" s="8"/>
      <c r="J83" s="8"/>
      <c r="K83" s="5"/>
      <c r="L83" s="9"/>
      <c r="M83" s="10"/>
      <c r="N83" s="10"/>
      <c r="O83" s="29"/>
      <c r="P83" s="55"/>
    </row>
    <row r="84" spans="1:16" s="6" customFormat="1" x14ac:dyDescent="0.25">
      <c r="C84" s="5"/>
      <c r="D84" s="5"/>
      <c r="E84" s="5"/>
      <c r="F84" s="16"/>
      <c r="G84" s="7"/>
      <c r="H84" s="5"/>
      <c r="I84" s="8"/>
      <c r="J84" s="8"/>
      <c r="K84" s="5"/>
      <c r="L84" s="9"/>
      <c r="M84" s="10"/>
      <c r="N84" s="10"/>
      <c r="O84" s="29"/>
      <c r="P84" s="55"/>
    </row>
    <row r="85" spans="1:16" s="6" customFormat="1" x14ac:dyDescent="0.25">
      <c r="C85" s="5"/>
      <c r="D85" s="5"/>
      <c r="E85" s="5"/>
      <c r="F85" s="16"/>
      <c r="G85" s="7"/>
      <c r="H85" s="5"/>
      <c r="I85" s="8"/>
      <c r="J85" s="8"/>
      <c r="K85" s="5"/>
      <c r="L85" s="9"/>
      <c r="M85" s="10"/>
      <c r="N85" s="10"/>
      <c r="O85" s="29"/>
      <c r="P85" s="55"/>
    </row>
    <row r="86" spans="1:16" s="6" customFormat="1" x14ac:dyDescent="0.25">
      <c r="C86" s="5"/>
      <c r="D86" s="5"/>
      <c r="E86" s="5"/>
      <c r="F86" s="16"/>
      <c r="G86" s="7"/>
      <c r="H86" s="5"/>
      <c r="I86" s="8"/>
      <c r="J86" s="8"/>
      <c r="K86" s="5"/>
      <c r="L86" s="9"/>
      <c r="M86" s="10"/>
      <c r="N86" s="10"/>
      <c r="O86" s="29"/>
      <c r="P86" s="55"/>
    </row>
    <row r="87" spans="1:16" s="6" customFormat="1" x14ac:dyDescent="0.25">
      <c r="C87" s="5"/>
      <c r="D87" s="5"/>
      <c r="E87" s="5"/>
      <c r="F87" s="16"/>
      <c r="G87" s="7"/>
      <c r="H87" s="5"/>
      <c r="I87" s="8"/>
      <c r="J87" s="8"/>
      <c r="K87" s="5"/>
      <c r="L87" s="9"/>
      <c r="M87" s="10"/>
      <c r="N87" s="10"/>
      <c r="O87" s="29"/>
      <c r="P87" s="47"/>
    </row>
    <row r="88" spans="1:16" s="6" customFormat="1" x14ac:dyDescent="0.25">
      <c r="C88" s="5"/>
      <c r="D88" s="5"/>
      <c r="E88" s="5"/>
      <c r="F88" s="16"/>
      <c r="G88" s="7"/>
      <c r="H88" s="5"/>
      <c r="I88" s="8"/>
      <c r="J88" s="8"/>
      <c r="K88" s="5"/>
      <c r="L88" s="9"/>
      <c r="M88" s="10"/>
      <c r="N88" s="10"/>
      <c r="O88" s="29"/>
      <c r="P88" s="47"/>
    </row>
    <row r="89" spans="1:16" s="6" customFormat="1" x14ac:dyDescent="0.25">
      <c r="C89" s="5"/>
      <c r="D89" s="5"/>
      <c r="E89" s="5"/>
      <c r="F89" s="16"/>
      <c r="G89" s="7"/>
      <c r="H89" s="5"/>
      <c r="I89" s="8"/>
      <c r="J89" s="8"/>
      <c r="K89" s="5"/>
      <c r="L89" s="9"/>
      <c r="M89" s="10"/>
      <c r="N89" s="10"/>
      <c r="O89" s="29"/>
      <c r="P89" s="47"/>
    </row>
    <row r="90" spans="1:16" s="6" customFormat="1" x14ac:dyDescent="0.25">
      <c r="C90" s="5"/>
      <c r="D90" s="5"/>
      <c r="E90" s="5"/>
      <c r="F90" s="16"/>
      <c r="G90" s="7"/>
      <c r="H90" s="5"/>
      <c r="I90" s="8"/>
      <c r="J90" s="8"/>
      <c r="K90" s="5"/>
      <c r="L90" s="9"/>
      <c r="M90" s="10"/>
      <c r="N90" s="10"/>
      <c r="O90" s="29"/>
      <c r="P90" s="47"/>
    </row>
    <row r="91" spans="1:16" s="6" customFormat="1" x14ac:dyDescent="0.25">
      <c r="C91" s="5"/>
      <c r="D91" s="5"/>
      <c r="E91" s="5"/>
      <c r="F91" s="16"/>
      <c r="G91" s="7"/>
      <c r="H91" s="5"/>
      <c r="I91" s="8"/>
      <c r="J91" s="8"/>
      <c r="K91" s="5"/>
      <c r="L91" s="9"/>
      <c r="M91" s="10"/>
      <c r="N91" s="10"/>
      <c r="O91" s="29"/>
      <c r="P91" s="47"/>
    </row>
    <row r="92" spans="1:16" s="6" customFormat="1" x14ac:dyDescent="0.25">
      <c r="C92" s="5"/>
      <c r="D92" s="5"/>
      <c r="E92" s="5"/>
      <c r="F92" s="16"/>
      <c r="G92" s="7"/>
      <c r="H92" s="5"/>
      <c r="I92" s="8"/>
      <c r="J92" s="8"/>
      <c r="K92" s="5"/>
      <c r="L92" s="9"/>
      <c r="M92" s="10"/>
      <c r="N92" s="10"/>
      <c r="O92" s="29"/>
      <c r="P92" s="47"/>
    </row>
    <row r="93" spans="1:16" s="6" customFormat="1" x14ac:dyDescent="0.25">
      <c r="C93" s="5"/>
      <c r="D93" s="5"/>
      <c r="E93" s="5"/>
      <c r="F93" s="16"/>
      <c r="G93" s="7"/>
      <c r="H93" s="5"/>
      <c r="I93" s="8"/>
      <c r="J93" s="8"/>
      <c r="K93" s="5"/>
      <c r="L93" s="9"/>
      <c r="M93" s="10"/>
      <c r="N93" s="10"/>
      <c r="O93" s="29"/>
      <c r="P93" s="47"/>
    </row>
    <row r="94" spans="1:16" s="6" customFormat="1" x14ac:dyDescent="0.25">
      <c r="C94" s="5"/>
      <c r="D94" s="5"/>
      <c r="E94" s="5"/>
      <c r="F94" s="16"/>
      <c r="G94" s="7"/>
      <c r="H94" s="5"/>
      <c r="I94" s="8"/>
      <c r="J94" s="8"/>
      <c r="K94" s="5"/>
      <c r="L94" s="9"/>
      <c r="M94" s="10"/>
      <c r="N94" s="10"/>
      <c r="O94" s="29"/>
      <c r="P94" s="47"/>
    </row>
    <row r="95" spans="1:16" s="6" customFormat="1" x14ac:dyDescent="0.25">
      <c r="C95" s="5"/>
      <c r="D95" s="5"/>
      <c r="E95" s="5"/>
      <c r="F95" s="16"/>
      <c r="G95" s="7"/>
      <c r="H95" s="5"/>
      <c r="I95" s="8"/>
      <c r="J95" s="8"/>
      <c r="K95" s="5"/>
      <c r="L95" s="9"/>
      <c r="M95" s="10"/>
      <c r="N95" s="10"/>
      <c r="O95" s="29"/>
      <c r="P95" s="47"/>
    </row>
    <row r="96" spans="1:16" s="6" customFormat="1" x14ac:dyDescent="0.25">
      <c r="C96" s="5"/>
      <c r="D96" s="5"/>
      <c r="E96" s="5"/>
      <c r="F96" s="16"/>
      <c r="G96" s="7"/>
      <c r="H96" s="5"/>
      <c r="I96" s="8"/>
      <c r="J96" s="8"/>
      <c r="K96" s="5"/>
      <c r="L96" s="9"/>
      <c r="M96" s="10"/>
      <c r="N96" s="10"/>
      <c r="O96" s="29"/>
      <c r="P96" s="47"/>
    </row>
    <row r="97" spans="3:16" s="6" customFormat="1" x14ac:dyDescent="0.25">
      <c r="C97" s="5"/>
      <c r="D97" s="5"/>
      <c r="E97" s="5"/>
      <c r="F97" s="16"/>
      <c r="G97" s="7"/>
      <c r="H97" s="5"/>
      <c r="I97" s="8"/>
      <c r="J97" s="8"/>
      <c r="K97" s="5"/>
      <c r="L97" s="9"/>
      <c r="M97" s="10"/>
      <c r="N97" s="10"/>
      <c r="O97" s="29"/>
      <c r="P97" s="47"/>
    </row>
    <row r="98" spans="3:16" s="6" customFormat="1" x14ac:dyDescent="0.25">
      <c r="C98" s="5"/>
      <c r="D98" s="5"/>
      <c r="E98" s="5"/>
      <c r="F98" s="16"/>
      <c r="G98" s="7"/>
      <c r="H98" s="5"/>
      <c r="I98" s="8"/>
      <c r="J98" s="8"/>
      <c r="K98" s="5"/>
      <c r="L98" s="9"/>
      <c r="M98" s="10"/>
      <c r="N98" s="10"/>
      <c r="O98" s="29"/>
      <c r="P98" s="47"/>
    </row>
    <row r="99" spans="3:16" s="6" customFormat="1" x14ac:dyDescent="0.25">
      <c r="C99" s="5"/>
      <c r="D99" s="5"/>
      <c r="E99" s="5"/>
      <c r="F99" s="16"/>
      <c r="G99" s="7"/>
      <c r="H99" s="5"/>
      <c r="I99" s="8"/>
      <c r="J99" s="8"/>
      <c r="K99" s="5"/>
      <c r="L99" s="9"/>
      <c r="M99" s="10"/>
      <c r="N99" s="10"/>
      <c r="O99" s="29"/>
      <c r="P99" s="47"/>
    </row>
    <row r="100" spans="3:16" s="6" customFormat="1" x14ac:dyDescent="0.25">
      <c r="C100" s="5"/>
      <c r="D100" s="5"/>
      <c r="E100" s="5"/>
      <c r="F100" s="16"/>
      <c r="G100" s="7"/>
      <c r="H100" s="5"/>
      <c r="I100" s="8"/>
      <c r="J100" s="8"/>
      <c r="K100" s="5"/>
      <c r="L100" s="9"/>
      <c r="M100" s="10"/>
      <c r="N100" s="10"/>
      <c r="O100" s="29"/>
      <c r="P100" s="47"/>
    </row>
    <row r="101" spans="3:16" s="6" customFormat="1" x14ac:dyDescent="0.25">
      <c r="C101" s="5"/>
      <c r="D101" s="5"/>
      <c r="E101" s="5"/>
      <c r="F101" s="16"/>
      <c r="G101" s="7"/>
      <c r="H101" s="5"/>
      <c r="I101" s="8"/>
      <c r="J101" s="8"/>
      <c r="K101" s="5"/>
      <c r="L101" s="9"/>
      <c r="M101" s="10"/>
      <c r="N101" s="10"/>
      <c r="O101" s="29"/>
      <c r="P101" s="47"/>
    </row>
    <row r="102" spans="3:16" s="6" customFormat="1" x14ac:dyDescent="0.25">
      <c r="C102" s="5"/>
      <c r="D102" s="5"/>
      <c r="E102" s="5"/>
      <c r="F102" s="16"/>
      <c r="G102" s="7"/>
      <c r="H102" s="5"/>
      <c r="I102" s="8"/>
      <c r="J102" s="8"/>
      <c r="K102" s="5"/>
      <c r="L102" s="9"/>
      <c r="M102" s="10"/>
      <c r="N102" s="10"/>
      <c r="O102" s="29"/>
      <c r="P102" s="47"/>
    </row>
    <row r="103" spans="3:16" s="6" customFormat="1" x14ac:dyDescent="0.25">
      <c r="C103" s="5"/>
      <c r="D103" s="5"/>
      <c r="E103" s="5"/>
      <c r="F103" s="16"/>
      <c r="G103" s="7"/>
      <c r="H103" s="5"/>
      <c r="I103" s="8"/>
      <c r="J103" s="8"/>
      <c r="K103" s="5"/>
      <c r="L103" s="9"/>
      <c r="M103" s="10"/>
      <c r="N103" s="10"/>
      <c r="O103" s="29"/>
      <c r="P103" s="47"/>
    </row>
    <row r="104" spans="3:16" s="6" customFormat="1" x14ac:dyDescent="0.25">
      <c r="C104" s="5"/>
      <c r="D104" s="5"/>
      <c r="E104" s="5"/>
      <c r="F104" s="16"/>
      <c r="G104" s="7"/>
      <c r="H104" s="5"/>
      <c r="I104" s="8"/>
      <c r="J104" s="8"/>
      <c r="K104" s="5"/>
      <c r="L104" s="9"/>
      <c r="M104" s="10"/>
      <c r="N104" s="10"/>
      <c r="O104" s="29"/>
      <c r="P104" s="47"/>
    </row>
    <row r="105" spans="3:16" s="6" customFormat="1" x14ac:dyDescent="0.25">
      <c r="C105" s="5"/>
      <c r="D105" s="5"/>
      <c r="E105" s="5"/>
      <c r="F105" s="16"/>
      <c r="G105" s="7"/>
      <c r="H105" s="5"/>
      <c r="I105" s="8"/>
      <c r="J105" s="8"/>
      <c r="K105" s="5"/>
      <c r="L105" s="9"/>
      <c r="M105" s="10"/>
      <c r="N105" s="10"/>
      <c r="O105" s="29"/>
      <c r="P105" s="47"/>
    </row>
    <row r="106" spans="3:16" s="6" customFormat="1" x14ac:dyDescent="0.25">
      <c r="C106" s="5"/>
      <c r="D106" s="5"/>
      <c r="E106" s="5"/>
      <c r="F106" s="16"/>
      <c r="G106" s="7"/>
      <c r="H106" s="5"/>
      <c r="I106" s="8"/>
      <c r="J106" s="8"/>
      <c r="K106" s="5"/>
      <c r="L106" s="9"/>
      <c r="M106" s="10"/>
      <c r="N106" s="10"/>
      <c r="O106" s="29"/>
      <c r="P106" s="47"/>
    </row>
    <row r="107" spans="3:16" s="6" customFormat="1" x14ac:dyDescent="0.25">
      <c r="C107" s="5"/>
      <c r="D107" s="5"/>
      <c r="E107" s="5"/>
      <c r="F107" s="16"/>
      <c r="G107" s="7"/>
      <c r="H107" s="5"/>
      <c r="I107" s="8"/>
      <c r="J107" s="8"/>
      <c r="K107" s="5"/>
      <c r="L107" s="9"/>
      <c r="M107" s="10"/>
      <c r="N107" s="10"/>
      <c r="O107" s="29"/>
      <c r="P107" s="47"/>
    </row>
    <row r="108" spans="3:16" s="6" customFormat="1" x14ac:dyDescent="0.25">
      <c r="C108" s="5"/>
      <c r="D108" s="5"/>
      <c r="E108" s="5"/>
      <c r="F108" s="16"/>
      <c r="G108" s="7"/>
      <c r="H108" s="5"/>
      <c r="I108" s="8"/>
      <c r="J108" s="8"/>
      <c r="K108" s="5"/>
      <c r="L108" s="9"/>
      <c r="M108" s="10"/>
      <c r="N108" s="10"/>
      <c r="O108" s="29"/>
      <c r="P108" s="47"/>
    </row>
    <row r="109" spans="3:16" s="6" customFormat="1" x14ac:dyDescent="0.25">
      <c r="C109" s="5"/>
      <c r="D109" s="5"/>
      <c r="E109" s="5"/>
      <c r="F109" s="16"/>
      <c r="G109" s="7"/>
      <c r="H109" s="5"/>
      <c r="I109" s="8"/>
      <c r="J109" s="8"/>
      <c r="K109" s="5"/>
      <c r="L109" s="9"/>
      <c r="M109" s="10"/>
      <c r="N109" s="10"/>
      <c r="O109" s="29"/>
      <c r="P109" s="47"/>
    </row>
    <row r="110" spans="3:16" s="6" customFormat="1" x14ac:dyDescent="0.25">
      <c r="C110" s="5"/>
      <c r="D110" s="5"/>
      <c r="E110" s="5"/>
      <c r="F110" s="16"/>
      <c r="G110" s="7"/>
      <c r="H110" s="5"/>
      <c r="I110" s="8"/>
      <c r="J110" s="8"/>
      <c r="K110" s="5"/>
      <c r="L110" s="9"/>
      <c r="M110" s="10"/>
      <c r="N110" s="10"/>
      <c r="O110" s="29"/>
      <c r="P110" s="47"/>
    </row>
    <row r="111" spans="3:16" s="6" customFormat="1" x14ac:dyDescent="0.25">
      <c r="C111" s="5"/>
      <c r="D111" s="5"/>
      <c r="E111" s="5"/>
      <c r="F111" s="16"/>
      <c r="G111" s="7"/>
      <c r="H111" s="5"/>
      <c r="I111" s="8"/>
      <c r="J111" s="8"/>
      <c r="K111" s="5"/>
      <c r="L111" s="9"/>
      <c r="M111" s="10"/>
      <c r="N111" s="10"/>
      <c r="O111" s="29"/>
      <c r="P111" s="47"/>
    </row>
    <row r="112" spans="3:16" s="6" customFormat="1" x14ac:dyDescent="0.25">
      <c r="C112" s="5"/>
      <c r="D112" s="5"/>
      <c r="E112" s="5"/>
      <c r="F112" s="16"/>
      <c r="G112" s="7"/>
      <c r="H112" s="5"/>
      <c r="I112" s="8"/>
      <c r="J112" s="8"/>
      <c r="K112" s="5"/>
      <c r="L112" s="9"/>
      <c r="M112" s="10"/>
      <c r="N112" s="10"/>
      <c r="O112" s="29"/>
      <c r="P112" s="47"/>
    </row>
    <row r="113" spans="3:16" s="6" customFormat="1" x14ac:dyDescent="0.25">
      <c r="C113" s="5"/>
      <c r="D113" s="5"/>
      <c r="E113" s="5"/>
      <c r="F113" s="16"/>
      <c r="G113" s="7"/>
      <c r="H113" s="5"/>
      <c r="I113" s="8"/>
      <c r="J113" s="8"/>
      <c r="K113" s="5"/>
      <c r="L113" s="9"/>
      <c r="M113" s="10"/>
      <c r="N113" s="10"/>
      <c r="O113" s="29"/>
      <c r="P113" s="47"/>
    </row>
    <row r="114" spans="3:16" s="6" customFormat="1" x14ac:dyDescent="0.25">
      <c r="C114" s="5"/>
      <c r="D114" s="5"/>
      <c r="E114" s="5"/>
      <c r="F114" s="16"/>
      <c r="G114" s="7"/>
      <c r="H114" s="5"/>
      <c r="I114" s="8"/>
      <c r="J114" s="8"/>
      <c r="K114" s="5"/>
      <c r="L114" s="9"/>
      <c r="M114" s="10"/>
      <c r="N114" s="10"/>
      <c r="O114" s="29"/>
      <c r="P114" s="47"/>
    </row>
    <row r="115" spans="3:16" s="6" customFormat="1" x14ac:dyDescent="0.25">
      <c r="C115" s="5"/>
      <c r="D115" s="5"/>
      <c r="E115" s="5"/>
      <c r="F115" s="16"/>
      <c r="G115" s="7"/>
      <c r="H115" s="5"/>
      <c r="I115" s="8"/>
      <c r="J115" s="8"/>
      <c r="K115" s="5"/>
      <c r="L115" s="9"/>
      <c r="M115" s="10"/>
      <c r="N115" s="10"/>
      <c r="O115" s="29"/>
      <c r="P115" s="47"/>
    </row>
    <row r="116" spans="3:16" s="6" customFormat="1" x14ac:dyDescent="0.25">
      <c r="C116" s="5"/>
      <c r="D116" s="5"/>
      <c r="E116" s="5"/>
      <c r="F116" s="16"/>
      <c r="G116" s="7"/>
      <c r="H116" s="5"/>
      <c r="I116" s="8"/>
      <c r="J116" s="8"/>
      <c r="K116" s="5"/>
      <c r="L116" s="9"/>
      <c r="M116" s="10"/>
      <c r="N116" s="10"/>
      <c r="O116" s="29"/>
      <c r="P116" s="47"/>
    </row>
    <row r="117" spans="3:16" s="6" customFormat="1" x14ac:dyDescent="0.25">
      <c r="C117" s="5"/>
      <c r="D117" s="5"/>
      <c r="E117" s="5"/>
      <c r="F117" s="16"/>
      <c r="G117" s="7"/>
      <c r="H117" s="5"/>
      <c r="I117" s="8"/>
      <c r="J117" s="8"/>
      <c r="K117" s="5"/>
      <c r="L117" s="9"/>
      <c r="M117" s="10"/>
      <c r="N117" s="10"/>
      <c r="O117" s="29"/>
      <c r="P117" s="47"/>
    </row>
    <row r="118" spans="3:16" s="6" customFormat="1" x14ac:dyDescent="0.25">
      <c r="C118" s="5"/>
      <c r="D118" s="5"/>
      <c r="E118" s="5"/>
      <c r="F118" s="16"/>
      <c r="G118" s="7"/>
      <c r="H118" s="5"/>
      <c r="I118" s="8"/>
      <c r="J118" s="8"/>
      <c r="K118" s="5"/>
      <c r="L118" s="9"/>
      <c r="M118" s="10"/>
      <c r="N118" s="10"/>
      <c r="O118" s="29"/>
      <c r="P118" s="47"/>
    </row>
    <row r="119" spans="3:16" s="6" customFormat="1" x14ac:dyDescent="0.25">
      <c r="C119" s="5"/>
      <c r="D119" s="5"/>
      <c r="E119" s="5"/>
      <c r="F119" s="16"/>
      <c r="G119" s="7"/>
      <c r="H119" s="5"/>
      <c r="I119" s="8"/>
      <c r="J119" s="8"/>
      <c r="K119" s="5"/>
      <c r="L119" s="9"/>
      <c r="M119" s="10"/>
      <c r="N119" s="10"/>
      <c r="O119" s="29"/>
      <c r="P119" s="47"/>
    </row>
    <row r="120" spans="3:16" s="6" customFormat="1" x14ac:dyDescent="0.25">
      <c r="C120" s="5"/>
      <c r="D120" s="5"/>
      <c r="E120" s="5"/>
      <c r="F120" s="16"/>
      <c r="G120" s="7"/>
      <c r="H120" s="5"/>
      <c r="I120" s="8"/>
      <c r="J120" s="8"/>
      <c r="K120" s="5"/>
      <c r="L120" s="9"/>
      <c r="M120" s="10"/>
      <c r="N120" s="10"/>
      <c r="O120" s="29"/>
      <c r="P120" s="47"/>
    </row>
    <row r="121" spans="3:16" s="6" customFormat="1" x14ac:dyDescent="0.25">
      <c r="C121" s="5"/>
      <c r="D121" s="5"/>
      <c r="E121" s="5"/>
      <c r="F121" s="16"/>
      <c r="G121" s="7"/>
      <c r="H121" s="5"/>
      <c r="I121" s="8"/>
      <c r="J121" s="8"/>
      <c r="K121" s="5"/>
      <c r="L121" s="9"/>
      <c r="M121" s="10"/>
      <c r="N121" s="10"/>
      <c r="O121" s="29"/>
      <c r="P121" s="47"/>
    </row>
    <row r="122" spans="3:16" s="6" customFormat="1" x14ac:dyDescent="0.25">
      <c r="C122" s="5"/>
      <c r="D122" s="5"/>
      <c r="E122" s="5"/>
      <c r="F122" s="16"/>
      <c r="G122" s="7"/>
      <c r="H122" s="5"/>
      <c r="I122" s="8"/>
      <c r="J122" s="8"/>
      <c r="K122" s="5"/>
      <c r="L122" s="9"/>
      <c r="M122" s="10"/>
      <c r="N122" s="10"/>
      <c r="O122" s="29"/>
      <c r="P122" s="47"/>
    </row>
    <row r="123" spans="3:16" s="6" customFormat="1" x14ac:dyDescent="0.25">
      <c r="C123" s="5"/>
      <c r="D123" s="5"/>
      <c r="E123" s="5"/>
      <c r="F123" s="16"/>
      <c r="G123" s="7"/>
      <c r="H123" s="5"/>
      <c r="I123" s="8"/>
      <c r="J123" s="8"/>
      <c r="K123" s="5"/>
      <c r="L123" s="9"/>
      <c r="M123" s="10"/>
      <c r="N123" s="10"/>
      <c r="O123" s="29"/>
      <c r="P123" s="47"/>
    </row>
    <row r="124" spans="3:16" s="6" customFormat="1" x14ac:dyDescent="0.25">
      <c r="C124" s="5"/>
      <c r="D124" s="5"/>
      <c r="E124" s="5"/>
      <c r="F124" s="16"/>
      <c r="G124" s="7"/>
      <c r="H124" s="5"/>
      <c r="I124" s="8"/>
      <c r="J124" s="8"/>
      <c r="K124" s="5"/>
      <c r="L124" s="9"/>
      <c r="M124" s="10"/>
      <c r="N124" s="10"/>
      <c r="O124" s="29"/>
      <c r="P124" s="47"/>
    </row>
    <row r="125" spans="3:16" s="6" customFormat="1" x14ac:dyDescent="0.25">
      <c r="C125" s="5"/>
      <c r="D125" s="5"/>
      <c r="E125" s="5"/>
      <c r="F125" s="16"/>
      <c r="G125" s="7"/>
      <c r="H125" s="5"/>
      <c r="I125" s="8"/>
      <c r="J125" s="8"/>
      <c r="K125" s="5"/>
      <c r="L125" s="9"/>
      <c r="M125" s="10"/>
      <c r="N125" s="10"/>
      <c r="O125" s="29"/>
      <c r="P125" s="47"/>
    </row>
    <row r="126" spans="3:16" s="6" customFormat="1" x14ac:dyDescent="0.25">
      <c r="C126" s="5"/>
      <c r="D126" s="5"/>
      <c r="E126" s="5"/>
      <c r="F126" s="16"/>
      <c r="G126" s="7"/>
      <c r="H126" s="5"/>
      <c r="I126" s="8"/>
      <c r="J126" s="8"/>
      <c r="K126" s="5"/>
      <c r="L126" s="9"/>
      <c r="M126" s="10"/>
      <c r="N126" s="10"/>
      <c r="O126" s="29"/>
      <c r="P126" s="47"/>
    </row>
    <row r="127" spans="3:16" s="6" customFormat="1" x14ac:dyDescent="0.25">
      <c r="C127" s="5"/>
      <c r="D127" s="5"/>
      <c r="E127" s="5"/>
      <c r="F127" s="16"/>
      <c r="G127" s="7"/>
      <c r="H127" s="5"/>
      <c r="I127" s="8"/>
      <c r="J127" s="8"/>
      <c r="K127" s="5"/>
      <c r="L127" s="9"/>
      <c r="M127" s="10"/>
      <c r="N127" s="10"/>
      <c r="O127" s="29"/>
      <c r="P127" s="47"/>
    </row>
    <row r="128" spans="3:16" s="6" customFormat="1" x14ac:dyDescent="0.25">
      <c r="C128" s="5"/>
      <c r="D128" s="5"/>
      <c r="E128" s="5"/>
      <c r="F128" s="16"/>
      <c r="G128" s="7"/>
      <c r="H128" s="5"/>
      <c r="I128" s="8"/>
      <c r="J128" s="8"/>
      <c r="K128" s="5"/>
      <c r="L128" s="9"/>
      <c r="M128" s="10"/>
      <c r="N128" s="10"/>
      <c r="O128" s="29"/>
      <c r="P128" s="47"/>
    </row>
    <row r="129" spans="3:16" s="6" customFormat="1" x14ac:dyDescent="0.25">
      <c r="C129" s="5"/>
      <c r="D129" s="5"/>
      <c r="E129" s="5"/>
      <c r="F129" s="16"/>
      <c r="G129" s="7"/>
      <c r="H129" s="5"/>
      <c r="I129" s="8"/>
      <c r="J129" s="8"/>
      <c r="K129" s="5"/>
      <c r="L129" s="9"/>
      <c r="M129" s="10"/>
      <c r="N129" s="10"/>
      <c r="O129" s="29"/>
      <c r="P129" s="47"/>
    </row>
    <row r="130" spans="3:16" s="6" customFormat="1" x14ac:dyDescent="0.25">
      <c r="C130" s="5"/>
      <c r="D130" s="5"/>
      <c r="E130" s="5"/>
      <c r="F130" s="16"/>
      <c r="G130" s="7"/>
      <c r="H130" s="5"/>
      <c r="I130" s="8"/>
      <c r="J130" s="8"/>
      <c r="K130" s="5"/>
      <c r="L130" s="9"/>
      <c r="M130" s="10"/>
      <c r="N130" s="10"/>
      <c r="O130" s="29"/>
      <c r="P130" s="47"/>
    </row>
    <row r="131" spans="3:16" s="6" customFormat="1" x14ac:dyDescent="0.25">
      <c r="C131" s="5"/>
      <c r="D131" s="5"/>
      <c r="E131" s="5"/>
      <c r="F131" s="16"/>
      <c r="G131" s="7"/>
      <c r="H131" s="5"/>
      <c r="I131" s="8"/>
      <c r="J131" s="8"/>
      <c r="K131" s="5"/>
      <c r="L131" s="9"/>
      <c r="M131" s="10"/>
      <c r="N131" s="10"/>
      <c r="O131" s="29"/>
      <c r="P131" s="47"/>
    </row>
    <row r="132" spans="3:16" s="6" customFormat="1" x14ac:dyDescent="0.25">
      <c r="C132" s="5"/>
      <c r="D132" s="5"/>
      <c r="E132" s="5"/>
      <c r="F132" s="16"/>
      <c r="G132" s="7"/>
      <c r="H132" s="5"/>
      <c r="I132" s="8"/>
      <c r="J132" s="8"/>
      <c r="K132" s="5"/>
      <c r="L132" s="9"/>
      <c r="M132" s="10"/>
      <c r="N132" s="10"/>
      <c r="O132" s="29"/>
      <c r="P132" s="47"/>
    </row>
    <row r="133" spans="3:16" s="6" customFormat="1" x14ac:dyDescent="0.25">
      <c r="C133" s="5"/>
      <c r="D133" s="5"/>
      <c r="E133" s="5"/>
      <c r="F133" s="16"/>
      <c r="G133" s="7"/>
      <c r="H133" s="5"/>
      <c r="I133" s="8"/>
      <c r="J133" s="8"/>
      <c r="K133" s="5"/>
      <c r="L133" s="9"/>
      <c r="M133" s="10"/>
      <c r="N133" s="10"/>
      <c r="O133" s="29"/>
      <c r="P133" s="47"/>
    </row>
    <row r="134" spans="3:16" s="6" customFormat="1" x14ac:dyDescent="0.25">
      <c r="C134" s="5"/>
      <c r="D134" s="5"/>
      <c r="E134" s="5"/>
      <c r="F134" s="16"/>
      <c r="G134" s="7"/>
      <c r="H134" s="5"/>
      <c r="I134" s="8"/>
      <c r="J134" s="8"/>
      <c r="K134" s="5"/>
      <c r="L134" s="9"/>
      <c r="M134" s="10"/>
      <c r="N134" s="10"/>
      <c r="O134" s="29"/>
      <c r="P134" s="47"/>
    </row>
    <row r="135" spans="3:16" s="6" customFormat="1" x14ac:dyDescent="0.25">
      <c r="C135" s="5"/>
      <c r="D135" s="5"/>
      <c r="E135" s="5"/>
      <c r="F135" s="16"/>
      <c r="G135" s="7"/>
      <c r="H135" s="5"/>
      <c r="I135" s="8"/>
      <c r="J135" s="8"/>
      <c r="K135" s="5"/>
      <c r="L135" s="9"/>
      <c r="M135" s="10"/>
      <c r="N135" s="10"/>
      <c r="O135" s="29"/>
      <c r="P135" s="47"/>
    </row>
    <row r="136" spans="3:16" s="6" customFormat="1" x14ac:dyDescent="0.25">
      <c r="C136" s="5"/>
      <c r="D136" s="5"/>
      <c r="E136" s="5"/>
      <c r="F136" s="16"/>
      <c r="G136" s="7"/>
      <c r="H136" s="5"/>
      <c r="I136" s="8"/>
      <c r="J136" s="8"/>
      <c r="K136" s="5"/>
      <c r="L136" s="9"/>
      <c r="M136" s="10"/>
      <c r="N136" s="10"/>
      <c r="O136" s="29"/>
      <c r="P136" s="47"/>
    </row>
    <row r="137" spans="3:16" s="6" customFormat="1" x14ac:dyDescent="0.25">
      <c r="C137" s="5"/>
      <c r="D137" s="5"/>
      <c r="E137" s="5"/>
      <c r="F137" s="16"/>
      <c r="G137" s="7"/>
      <c r="H137" s="5"/>
      <c r="I137" s="8"/>
      <c r="J137" s="8"/>
      <c r="K137" s="5"/>
      <c r="L137" s="9"/>
      <c r="M137" s="10"/>
      <c r="N137" s="10"/>
      <c r="O137" s="29"/>
      <c r="P137" s="47"/>
    </row>
    <row r="138" spans="3:16" s="6" customFormat="1" x14ac:dyDescent="0.25">
      <c r="C138" s="5"/>
      <c r="D138" s="5"/>
      <c r="E138" s="5"/>
      <c r="F138" s="16"/>
      <c r="G138" s="7"/>
      <c r="H138" s="5"/>
      <c r="I138" s="8"/>
      <c r="J138" s="8"/>
      <c r="K138" s="5"/>
      <c r="L138" s="9"/>
      <c r="M138" s="10"/>
      <c r="N138" s="10"/>
      <c r="O138" s="29"/>
      <c r="P138" s="47"/>
    </row>
    <row r="139" spans="3:16" s="6" customFormat="1" x14ac:dyDescent="0.25">
      <c r="C139" s="5"/>
      <c r="D139" s="5"/>
      <c r="E139" s="5"/>
      <c r="F139" s="16"/>
      <c r="G139" s="7"/>
      <c r="H139" s="5"/>
      <c r="I139" s="8"/>
      <c r="J139" s="8"/>
      <c r="K139" s="5"/>
      <c r="L139" s="9"/>
      <c r="M139" s="10"/>
      <c r="N139" s="10"/>
      <c r="O139" s="29"/>
      <c r="P139" s="47"/>
    </row>
    <row r="140" spans="3:16" s="6" customFormat="1" x14ac:dyDescent="0.25">
      <c r="C140" s="5"/>
      <c r="D140" s="5"/>
      <c r="E140" s="5"/>
      <c r="F140" s="16"/>
      <c r="G140" s="7"/>
      <c r="H140" s="5"/>
      <c r="I140" s="8"/>
      <c r="J140" s="8"/>
      <c r="K140" s="5"/>
      <c r="L140" s="9"/>
      <c r="M140" s="10"/>
      <c r="N140" s="10"/>
      <c r="O140" s="29"/>
      <c r="P140" s="47"/>
    </row>
    <row r="141" spans="3:16" s="6" customFormat="1" x14ac:dyDescent="0.25">
      <c r="C141" s="5"/>
      <c r="D141" s="5"/>
      <c r="E141" s="5"/>
      <c r="F141" s="16"/>
      <c r="G141" s="7"/>
      <c r="H141" s="5"/>
      <c r="I141" s="8"/>
      <c r="J141" s="8"/>
      <c r="K141" s="5"/>
      <c r="L141" s="9"/>
      <c r="M141" s="10"/>
      <c r="N141" s="10"/>
      <c r="O141" s="29"/>
      <c r="P141" s="47"/>
    </row>
    <row r="142" spans="3:16" s="6" customFormat="1" x14ac:dyDescent="0.25">
      <c r="C142" s="5"/>
      <c r="D142" s="5"/>
      <c r="E142" s="5"/>
      <c r="F142" s="16"/>
      <c r="G142" s="7"/>
      <c r="H142" s="5"/>
      <c r="I142" s="8"/>
      <c r="J142" s="8"/>
      <c r="K142" s="5"/>
      <c r="L142" s="9"/>
      <c r="M142" s="10"/>
      <c r="N142" s="10"/>
      <c r="O142" s="29"/>
      <c r="P142" s="47"/>
    </row>
    <row r="143" spans="3:16" s="6" customFormat="1" x14ac:dyDescent="0.25">
      <c r="C143" s="5"/>
      <c r="D143" s="5"/>
      <c r="E143" s="5"/>
      <c r="F143" s="16"/>
      <c r="G143" s="7"/>
      <c r="H143" s="5"/>
      <c r="I143" s="8"/>
      <c r="J143" s="8"/>
      <c r="K143" s="5"/>
      <c r="L143" s="9"/>
      <c r="M143" s="10"/>
      <c r="N143" s="10"/>
      <c r="O143" s="29"/>
      <c r="P143" s="47"/>
    </row>
    <row r="144" spans="3:16" s="6" customFormat="1" x14ac:dyDescent="0.25">
      <c r="C144" s="5"/>
      <c r="D144" s="5"/>
      <c r="E144" s="5"/>
      <c r="F144" s="16"/>
      <c r="G144" s="7"/>
      <c r="H144" s="5"/>
      <c r="I144" s="8"/>
      <c r="J144" s="8"/>
      <c r="K144" s="5"/>
      <c r="L144" s="9"/>
      <c r="M144" s="10"/>
      <c r="N144" s="10"/>
      <c r="O144" s="29"/>
      <c r="P144" s="47"/>
    </row>
    <row r="145" spans="3:16" s="6" customFormat="1" x14ac:dyDescent="0.25">
      <c r="C145" s="5"/>
      <c r="D145" s="5"/>
      <c r="E145" s="5"/>
      <c r="F145" s="16"/>
      <c r="G145" s="7"/>
      <c r="H145" s="5"/>
      <c r="I145" s="8"/>
      <c r="J145" s="8"/>
      <c r="K145" s="5"/>
      <c r="L145" s="9"/>
      <c r="M145" s="10"/>
      <c r="N145" s="10"/>
      <c r="O145" s="29"/>
      <c r="P145" s="47"/>
    </row>
    <row r="146" spans="3:16" s="6" customFormat="1" x14ac:dyDescent="0.25">
      <c r="C146" s="5"/>
      <c r="D146" s="5"/>
      <c r="E146" s="5"/>
      <c r="F146" s="16"/>
      <c r="G146" s="7"/>
      <c r="H146" s="5"/>
      <c r="I146" s="8"/>
      <c r="J146" s="8"/>
      <c r="K146" s="5"/>
      <c r="L146" s="9"/>
      <c r="M146" s="10"/>
      <c r="N146" s="10"/>
      <c r="O146" s="29"/>
      <c r="P146" s="47"/>
    </row>
    <row r="147" spans="3:16" s="6" customFormat="1" x14ac:dyDescent="0.25">
      <c r="C147" s="5"/>
      <c r="D147" s="5"/>
      <c r="E147" s="5"/>
      <c r="F147" s="16"/>
      <c r="G147" s="7"/>
      <c r="H147" s="5"/>
      <c r="I147" s="8"/>
      <c r="J147" s="8"/>
      <c r="K147" s="5"/>
      <c r="L147" s="9"/>
      <c r="M147" s="10"/>
      <c r="N147" s="10"/>
      <c r="O147" s="29"/>
      <c r="P147" s="47"/>
    </row>
    <row r="148" spans="3:16" s="6" customFormat="1" x14ac:dyDescent="0.25">
      <c r="C148" s="5"/>
      <c r="D148" s="5"/>
      <c r="E148" s="5"/>
      <c r="F148" s="16"/>
      <c r="G148" s="7"/>
      <c r="H148" s="5"/>
      <c r="I148" s="8"/>
      <c r="J148" s="8"/>
      <c r="K148" s="5"/>
      <c r="L148" s="9"/>
      <c r="M148" s="10"/>
      <c r="N148" s="10"/>
      <c r="O148" s="29"/>
      <c r="P148" s="47"/>
    </row>
    <row r="149" spans="3:16" s="6" customFormat="1" x14ac:dyDescent="0.25">
      <c r="C149" s="5"/>
      <c r="D149" s="5"/>
      <c r="E149" s="5"/>
      <c r="F149" s="16"/>
      <c r="G149" s="7"/>
      <c r="H149" s="5"/>
      <c r="I149" s="8"/>
      <c r="J149" s="8"/>
      <c r="K149" s="5"/>
      <c r="L149" s="9"/>
      <c r="M149" s="10"/>
      <c r="N149" s="10"/>
      <c r="O149" s="29"/>
      <c r="P149" s="47"/>
    </row>
    <row r="150" spans="3:16" s="6" customFormat="1" x14ac:dyDescent="0.25">
      <c r="C150" s="5"/>
      <c r="D150" s="5"/>
      <c r="E150" s="5"/>
      <c r="F150" s="16"/>
      <c r="G150" s="7"/>
      <c r="H150" s="5"/>
      <c r="I150" s="8"/>
      <c r="J150" s="8"/>
      <c r="K150" s="5"/>
      <c r="L150" s="9"/>
      <c r="M150" s="10"/>
      <c r="N150" s="10"/>
      <c r="O150" s="29"/>
      <c r="P150" s="47"/>
    </row>
    <row r="151" spans="3:16" s="6" customFormat="1" x14ac:dyDescent="0.25">
      <c r="C151" s="5"/>
      <c r="D151" s="5"/>
      <c r="E151" s="5"/>
      <c r="F151" s="16"/>
      <c r="G151" s="7"/>
      <c r="H151" s="5"/>
      <c r="I151" s="8"/>
      <c r="J151" s="8"/>
      <c r="K151" s="5"/>
      <c r="L151" s="9"/>
      <c r="M151" s="10"/>
      <c r="N151" s="10"/>
      <c r="O151" s="29"/>
      <c r="P151" s="47"/>
    </row>
    <row r="152" spans="3:16" s="6" customFormat="1" x14ac:dyDescent="0.25">
      <c r="C152" s="5"/>
      <c r="D152" s="5"/>
      <c r="E152" s="5"/>
      <c r="F152" s="16"/>
      <c r="G152" s="7"/>
      <c r="H152" s="5"/>
      <c r="I152" s="8"/>
      <c r="J152" s="8"/>
      <c r="K152" s="5"/>
      <c r="L152" s="9"/>
      <c r="M152" s="10"/>
      <c r="N152" s="10"/>
      <c r="O152" s="29"/>
      <c r="P152" s="47"/>
    </row>
    <row r="153" spans="3:16" s="6" customFormat="1" x14ac:dyDescent="0.25">
      <c r="C153" s="5"/>
      <c r="D153" s="5"/>
      <c r="E153" s="5"/>
      <c r="F153" s="16"/>
      <c r="G153" s="7"/>
      <c r="H153" s="5"/>
      <c r="I153" s="8"/>
      <c r="J153" s="8"/>
      <c r="K153" s="5"/>
      <c r="L153" s="9"/>
      <c r="M153" s="10"/>
      <c r="N153" s="10"/>
      <c r="O153" s="29"/>
      <c r="P153" s="47"/>
    </row>
    <row r="154" spans="3:16" s="6" customFormat="1" x14ac:dyDescent="0.25">
      <c r="C154" s="5"/>
      <c r="D154" s="5"/>
      <c r="E154" s="5"/>
      <c r="F154" s="16"/>
      <c r="G154" s="7"/>
      <c r="H154" s="5"/>
      <c r="I154" s="8"/>
      <c r="J154" s="8"/>
      <c r="K154" s="5"/>
      <c r="L154" s="9"/>
      <c r="M154" s="10"/>
      <c r="N154" s="10"/>
      <c r="O154" s="29"/>
      <c r="P154" s="47"/>
    </row>
    <row r="155" spans="3:16" s="6" customFormat="1" x14ac:dyDescent="0.25">
      <c r="C155" s="5"/>
      <c r="D155" s="5"/>
      <c r="E155" s="5"/>
      <c r="F155" s="16"/>
      <c r="G155" s="7"/>
      <c r="H155" s="5"/>
      <c r="I155" s="8"/>
      <c r="J155" s="8"/>
      <c r="K155" s="5"/>
      <c r="L155" s="9"/>
      <c r="M155" s="10"/>
      <c r="N155" s="10"/>
      <c r="O155" s="29"/>
      <c r="P155" s="47"/>
    </row>
    <row r="156" spans="3:16" s="6" customFormat="1" x14ac:dyDescent="0.25">
      <c r="C156" s="5"/>
      <c r="D156" s="5"/>
      <c r="E156" s="5"/>
      <c r="F156" s="16"/>
      <c r="G156" s="7"/>
      <c r="H156" s="5"/>
      <c r="I156" s="8"/>
      <c r="J156" s="8"/>
      <c r="K156" s="5"/>
      <c r="L156" s="9"/>
      <c r="M156" s="10"/>
      <c r="N156" s="10"/>
      <c r="O156" s="29"/>
      <c r="P156" s="47"/>
    </row>
    <row r="157" spans="3:16" s="6" customFormat="1" x14ac:dyDescent="0.25">
      <c r="C157" s="5"/>
      <c r="D157" s="5"/>
      <c r="E157" s="5"/>
      <c r="F157" s="16"/>
      <c r="G157" s="7"/>
      <c r="H157" s="5"/>
      <c r="I157" s="8"/>
      <c r="J157" s="8"/>
      <c r="K157" s="5"/>
      <c r="L157" s="9"/>
      <c r="M157" s="10"/>
      <c r="N157" s="10"/>
      <c r="O157" s="29"/>
      <c r="P157" s="47"/>
    </row>
    <row r="158" spans="3:16" s="6" customFormat="1" x14ac:dyDescent="0.25">
      <c r="C158" s="5"/>
      <c r="D158" s="5"/>
      <c r="E158" s="5"/>
      <c r="F158" s="16"/>
      <c r="G158" s="7"/>
      <c r="H158" s="5"/>
      <c r="I158" s="8"/>
      <c r="J158" s="8"/>
      <c r="K158" s="5"/>
      <c r="L158" s="9"/>
      <c r="M158" s="10"/>
      <c r="N158" s="10"/>
      <c r="O158" s="29"/>
      <c r="P158" s="47"/>
    </row>
    <row r="159" spans="3:16" s="6" customFormat="1" x14ac:dyDescent="0.25">
      <c r="C159" s="5"/>
      <c r="D159" s="5"/>
      <c r="E159" s="5"/>
      <c r="F159" s="16"/>
      <c r="G159" s="7"/>
      <c r="H159" s="5"/>
      <c r="I159" s="8"/>
      <c r="J159" s="8"/>
      <c r="K159" s="5"/>
      <c r="L159" s="9"/>
      <c r="M159" s="10"/>
      <c r="N159" s="10"/>
      <c r="O159" s="29"/>
      <c r="P159" s="47"/>
    </row>
    <row r="160" spans="3:16" s="6" customFormat="1" x14ac:dyDescent="0.25">
      <c r="C160" s="5"/>
      <c r="D160" s="5"/>
      <c r="E160" s="5"/>
      <c r="F160" s="16"/>
      <c r="G160" s="7"/>
      <c r="H160" s="5"/>
      <c r="I160" s="8"/>
      <c r="J160" s="8"/>
      <c r="K160" s="5"/>
      <c r="L160" s="9"/>
      <c r="M160" s="10"/>
      <c r="N160" s="10"/>
      <c r="O160" s="29"/>
      <c r="P160" s="47"/>
    </row>
    <row r="161" spans="3:16" s="6" customFormat="1" x14ac:dyDescent="0.25">
      <c r="C161" s="5"/>
      <c r="D161" s="5"/>
      <c r="E161" s="5"/>
      <c r="F161" s="16"/>
      <c r="G161" s="7"/>
      <c r="H161" s="5"/>
      <c r="I161" s="8"/>
      <c r="J161" s="8"/>
      <c r="K161" s="5"/>
      <c r="L161" s="9"/>
      <c r="M161" s="10"/>
      <c r="N161" s="10"/>
      <c r="O161" s="29"/>
      <c r="P161" s="47"/>
    </row>
    <row r="162" spans="3:16" s="6" customFormat="1" x14ac:dyDescent="0.25">
      <c r="C162" s="5"/>
      <c r="D162" s="5"/>
      <c r="E162" s="5"/>
      <c r="F162" s="16"/>
      <c r="G162" s="7"/>
      <c r="H162" s="5"/>
      <c r="I162" s="8"/>
      <c r="J162" s="8"/>
      <c r="K162" s="5"/>
      <c r="L162" s="9"/>
      <c r="M162" s="10"/>
      <c r="N162" s="10"/>
      <c r="O162" s="29"/>
      <c r="P162" s="47"/>
    </row>
    <row r="163" spans="3:16" s="6" customFormat="1" x14ac:dyDescent="0.25">
      <c r="C163" s="5"/>
      <c r="D163" s="5"/>
      <c r="E163" s="5"/>
      <c r="F163" s="16"/>
      <c r="G163" s="7"/>
      <c r="H163" s="5"/>
      <c r="I163" s="8"/>
      <c r="J163" s="8"/>
      <c r="K163" s="5"/>
      <c r="L163" s="9"/>
      <c r="M163" s="10"/>
      <c r="N163" s="10"/>
      <c r="O163" s="29"/>
      <c r="P163" s="47"/>
    </row>
    <row r="164" spans="3:16" s="6" customFormat="1" x14ac:dyDescent="0.25">
      <c r="C164" s="5"/>
      <c r="D164" s="5"/>
      <c r="E164" s="5"/>
      <c r="F164" s="16"/>
      <c r="G164" s="7"/>
      <c r="H164" s="5"/>
      <c r="I164" s="8"/>
      <c r="J164" s="8"/>
      <c r="K164" s="5"/>
      <c r="L164" s="9"/>
      <c r="M164" s="10"/>
      <c r="N164" s="10"/>
      <c r="O164" s="29"/>
      <c r="P164" s="47"/>
    </row>
    <row r="165" spans="3:16" s="6" customFormat="1" x14ac:dyDescent="0.25">
      <c r="C165" s="5"/>
      <c r="D165" s="5"/>
      <c r="E165" s="5"/>
      <c r="F165" s="16"/>
      <c r="G165" s="7"/>
      <c r="H165" s="5"/>
      <c r="I165" s="8"/>
      <c r="J165" s="8"/>
      <c r="K165" s="5"/>
      <c r="L165" s="9"/>
      <c r="M165" s="10"/>
      <c r="N165" s="10"/>
      <c r="O165" s="29"/>
      <c r="P165" s="47"/>
    </row>
    <row r="166" spans="3:16" s="6" customFormat="1" x14ac:dyDescent="0.25">
      <c r="C166" s="5"/>
      <c r="D166" s="5"/>
      <c r="E166" s="5"/>
      <c r="F166" s="16"/>
      <c r="G166" s="7"/>
      <c r="H166" s="5"/>
      <c r="I166" s="8"/>
      <c r="J166" s="8"/>
      <c r="K166" s="5"/>
      <c r="L166" s="9"/>
      <c r="M166" s="10"/>
      <c r="N166" s="10"/>
      <c r="O166" s="29"/>
      <c r="P166" s="47"/>
    </row>
    <row r="167" spans="3:16" s="6" customFormat="1" x14ac:dyDescent="0.25">
      <c r="C167" s="5"/>
      <c r="D167" s="5"/>
      <c r="E167" s="5"/>
      <c r="F167" s="16"/>
      <c r="G167" s="7"/>
      <c r="H167" s="5"/>
      <c r="I167" s="8"/>
      <c r="J167" s="8"/>
      <c r="K167" s="5"/>
      <c r="L167" s="9"/>
      <c r="M167" s="10"/>
      <c r="N167" s="10"/>
      <c r="O167" s="29"/>
      <c r="P167" s="47"/>
    </row>
    <row r="168" spans="3:16" s="6" customFormat="1" x14ac:dyDescent="0.25">
      <c r="C168" s="5"/>
      <c r="D168" s="5"/>
      <c r="E168" s="5"/>
      <c r="F168" s="16"/>
      <c r="G168" s="7"/>
      <c r="H168" s="5"/>
      <c r="I168" s="8"/>
      <c r="J168" s="8"/>
      <c r="K168" s="5"/>
      <c r="L168" s="9"/>
      <c r="M168" s="10"/>
      <c r="N168" s="10"/>
      <c r="O168" s="29"/>
      <c r="P168" s="47"/>
    </row>
    <row r="169" spans="3:16" s="6" customFormat="1" x14ac:dyDescent="0.25">
      <c r="C169" s="5"/>
      <c r="D169" s="5"/>
      <c r="E169" s="5"/>
      <c r="F169" s="16"/>
      <c r="G169" s="7"/>
      <c r="H169" s="5"/>
      <c r="I169" s="8"/>
      <c r="J169" s="8"/>
      <c r="K169" s="5"/>
      <c r="L169" s="9"/>
      <c r="M169" s="10"/>
      <c r="N169" s="10"/>
      <c r="O169" s="29"/>
      <c r="P169" s="47"/>
    </row>
    <row r="170" spans="3:16" s="6" customFormat="1" x14ac:dyDescent="0.25">
      <c r="C170" s="5"/>
      <c r="D170" s="5"/>
      <c r="E170" s="5"/>
      <c r="F170" s="16"/>
      <c r="G170" s="7"/>
      <c r="H170" s="5"/>
      <c r="I170" s="8"/>
      <c r="J170" s="8"/>
      <c r="K170" s="5"/>
      <c r="L170" s="9"/>
      <c r="M170" s="10"/>
      <c r="N170" s="10"/>
      <c r="O170" s="29"/>
      <c r="P170" s="47"/>
    </row>
    <row r="171" spans="3:16" s="6" customFormat="1" x14ac:dyDescent="0.25">
      <c r="C171" s="5"/>
      <c r="D171" s="5"/>
      <c r="E171" s="5"/>
      <c r="F171" s="16"/>
      <c r="G171" s="7"/>
      <c r="H171" s="5"/>
      <c r="I171" s="8"/>
      <c r="J171" s="8"/>
      <c r="K171" s="5"/>
      <c r="L171" s="9"/>
      <c r="M171" s="10"/>
      <c r="N171" s="10"/>
      <c r="O171" s="29"/>
      <c r="P171" s="47"/>
    </row>
    <row r="172" spans="3:16" s="6" customFormat="1" x14ac:dyDescent="0.25">
      <c r="C172" s="5"/>
      <c r="D172" s="5"/>
      <c r="E172" s="5"/>
      <c r="F172" s="16"/>
      <c r="G172" s="7"/>
      <c r="H172" s="5"/>
      <c r="I172" s="8"/>
      <c r="J172" s="8"/>
      <c r="K172" s="5"/>
      <c r="L172" s="9"/>
      <c r="M172" s="10"/>
      <c r="N172" s="10"/>
      <c r="O172" s="29"/>
      <c r="P172" s="47"/>
    </row>
    <row r="173" spans="3:16" s="6" customFormat="1" x14ac:dyDescent="0.25">
      <c r="C173" s="5"/>
      <c r="D173" s="5"/>
      <c r="E173" s="5"/>
      <c r="F173" s="16"/>
      <c r="G173" s="7"/>
      <c r="H173" s="5"/>
      <c r="I173" s="8"/>
      <c r="J173" s="8"/>
      <c r="K173" s="5"/>
      <c r="L173" s="9"/>
      <c r="M173" s="10"/>
      <c r="N173" s="10"/>
      <c r="O173" s="29"/>
      <c r="P173" s="47"/>
    </row>
    <row r="174" spans="3:16" s="6" customFormat="1" x14ac:dyDescent="0.25">
      <c r="C174" s="5"/>
      <c r="D174" s="5"/>
      <c r="E174" s="5"/>
      <c r="F174" s="16"/>
      <c r="G174" s="7"/>
      <c r="H174" s="5"/>
      <c r="I174" s="8"/>
      <c r="J174" s="8"/>
      <c r="K174" s="5"/>
      <c r="L174" s="9"/>
      <c r="M174" s="10"/>
      <c r="N174" s="10"/>
      <c r="O174" s="29"/>
      <c r="P174" s="47"/>
    </row>
    <row r="175" spans="3:16" s="6" customFormat="1" x14ac:dyDescent="0.25">
      <c r="C175" s="5"/>
      <c r="D175" s="5"/>
      <c r="E175" s="5"/>
      <c r="F175" s="16"/>
      <c r="G175" s="7"/>
      <c r="H175" s="5"/>
      <c r="I175" s="8"/>
      <c r="J175" s="8"/>
      <c r="K175" s="5"/>
      <c r="L175" s="9"/>
      <c r="M175" s="10"/>
      <c r="N175" s="10"/>
      <c r="O175" s="29"/>
      <c r="P175" s="47"/>
    </row>
    <row r="176" spans="3:16" s="6" customFormat="1" x14ac:dyDescent="0.25">
      <c r="C176" s="5"/>
      <c r="D176" s="5"/>
      <c r="E176" s="5"/>
      <c r="F176" s="16"/>
      <c r="G176" s="7"/>
      <c r="H176" s="5"/>
      <c r="I176" s="8"/>
      <c r="J176" s="8"/>
      <c r="K176" s="5"/>
      <c r="L176" s="9"/>
      <c r="M176" s="10"/>
      <c r="N176" s="10"/>
      <c r="O176" s="29"/>
      <c r="P176" s="47"/>
    </row>
    <row r="177" spans="1:16" s="6" customFormat="1" x14ac:dyDescent="0.25">
      <c r="C177" s="5"/>
      <c r="D177" s="5"/>
      <c r="E177" s="5"/>
      <c r="F177" s="16"/>
      <c r="G177" s="7"/>
      <c r="H177" s="5"/>
      <c r="I177" s="8"/>
      <c r="J177" s="8"/>
      <c r="K177" s="5"/>
      <c r="L177" s="9"/>
      <c r="M177" s="10"/>
      <c r="N177" s="10"/>
      <c r="O177" s="29"/>
      <c r="P177" s="47"/>
    </row>
    <row r="178" spans="1:16" s="6" customFormat="1" x14ac:dyDescent="0.25">
      <c r="C178" s="5"/>
      <c r="D178" s="5"/>
      <c r="E178" s="5"/>
      <c r="F178" s="16"/>
      <c r="G178" s="7"/>
      <c r="H178" s="5"/>
      <c r="I178" s="8"/>
      <c r="J178" s="8"/>
      <c r="K178" s="5"/>
      <c r="L178" s="9"/>
      <c r="M178" s="10"/>
      <c r="N178" s="10"/>
      <c r="O178" s="29"/>
      <c r="P178" s="47"/>
    </row>
    <row r="179" spans="1:16" s="6" customFormat="1" x14ac:dyDescent="0.25">
      <c r="C179" s="5"/>
      <c r="D179" s="5"/>
      <c r="E179" s="5"/>
      <c r="F179" s="16"/>
      <c r="G179" s="7"/>
      <c r="H179" s="5"/>
      <c r="I179" s="8"/>
      <c r="J179" s="8"/>
      <c r="K179" s="5"/>
      <c r="L179" s="9"/>
      <c r="M179" s="10"/>
      <c r="N179" s="10"/>
      <c r="O179" s="29"/>
      <c r="P179" s="47"/>
    </row>
    <row r="180" spans="1:16" s="6" customFormat="1" x14ac:dyDescent="0.25">
      <c r="C180" s="5"/>
      <c r="D180" s="5"/>
      <c r="E180" s="5"/>
      <c r="F180" s="16"/>
      <c r="G180" s="7"/>
      <c r="H180" s="5"/>
      <c r="I180" s="8"/>
      <c r="J180" s="8"/>
      <c r="K180" s="5"/>
      <c r="L180" s="9"/>
      <c r="M180" s="10"/>
      <c r="N180" s="10"/>
      <c r="O180" s="29"/>
      <c r="P180" s="47"/>
    </row>
    <row r="181" spans="1:16" s="6" customFormat="1" x14ac:dyDescent="0.25">
      <c r="C181" s="5"/>
      <c r="D181" s="5"/>
      <c r="E181" s="5"/>
      <c r="F181" s="16"/>
      <c r="G181" s="7"/>
      <c r="H181" s="5"/>
      <c r="I181" s="8"/>
      <c r="J181" s="8"/>
      <c r="K181" s="5"/>
      <c r="L181" s="9"/>
      <c r="M181" s="10"/>
      <c r="N181" s="10"/>
      <c r="O181" s="29"/>
      <c r="P181" s="47"/>
    </row>
    <row r="182" spans="1:16" s="6" customFormat="1" x14ac:dyDescent="0.25">
      <c r="C182" s="5"/>
      <c r="D182" s="5"/>
      <c r="E182" s="5"/>
      <c r="F182" s="16"/>
      <c r="G182" s="7"/>
      <c r="H182" s="5"/>
      <c r="I182" s="8"/>
      <c r="J182" s="8"/>
      <c r="K182" s="5"/>
      <c r="L182" s="9"/>
      <c r="M182" s="10"/>
      <c r="N182" s="10"/>
      <c r="O182" s="29"/>
      <c r="P182" s="47"/>
    </row>
    <row r="183" spans="1:16" s="6" customFormat="1" x14ac:dyDescent="0.25">
      <c r="C183" s="5"/>
      <c r="D183" s="5"/>
      <c r="E183" s="5"/>
      <c r="F183" s="16"/>
      <c r="G183" s="7"/>
      <c r="H183" s="5"/>
      <c r="I183" s="8"/>
      <c r="J183" s="8"/>
      <c r="K183" s="5"/>
      <c r="L183" s="9"/>
      <c r="M183" s="10"/>
      <c r="N183" s="10"/>
      <c r="O183" s="29"/>
      <c r="P183" s="47"/>
    </row>
    <row r="184" spans="1:16" s="6" customFormat="1" x14ac:dyDescent="0.25">
      <c r="C184" s="5"/>
      <c r="D184" s="5"/>
      <c r="E184" s="5"/>
      <c r="F184" s="16"/>
      <c r="G184" s="7"/>
      <c r="H184" s="5"/>
      <c r="I184" s="8"/>
      <c r="J184" s="8"/>
      <c r="K184" s="5"/>
      <c r="L184" s="9"/>
      <c r="M184" s="10"/>
      <c r="N184" s="10"/>
      <c r="O184" s="29"/>
      <c r="P184" s="47"/>
    </row>
    <row r="185" spans="1:16" s="6" customFormat="1" x14ac:dyDescent="0.25">
      <c r="C185" s="5"/>
      <c r="D185" s="5"/>
      <c r="E185" s="5"/>
      <c r="F185" s="16"/>
      <c r="G185" s="7"/>
      <c r="H185" s="5"/>
      <c r="I185" s="8"/>
      <c r="J185" s="8"/>
      <c r="K185" s="5"/>
      <c r="L185" s="9"/>
      <c r="M185" s="10"/>
      <c r="N185" s="10"/>
      <c r="O185" s="29"/>
      <c r="P185" s="47"/>
    </row>
    <row r="186" spans="1:16" s="6" customFormat="1" x14ac:dyDescent="0.25">
      <c r="C186" s="5"/>
      <c r="D186" s="5"/>
      <c r="E186" s="5"/>
      <c r="F186" s="16"/>
      <c r="G186" s="7"/>
      <c r="H186" s="5"/>
      <c r="I186" s="8"/>
      <c r="J186" s="8"/>
      <c r="K186" s="5"/>
      <c r="L186" s="9"/>
      <c r="M186" s="10"/>
      <c r="N186" s="10"/>
      <c r="O186" s="29"/>
      <c r="P186" s="47"/>
    </row>
    <row r="187" spans="1:16" s="6" customFormat="1" x14ac:dyDescent="0.25">
      <c r="C187" s="5"/>
      <c r="D187" s="5"/>
      <c r="E187" s="5"/>
      <c r="F187" s="16"/>
      <c r="G187" s="7"/>
      <c r="H187" s="5"/>
      <c r="I187" s="8"/>
      <c r="J187" s="8"/>
      <c r="K187" s="5"/>
      <c r="L187" s="9"/>
      <c r="M187" s="10"/>
      <c r="N187" s="10"/>
      <c r="O187" s="29"/>
      <c r="P187" s="47"/>
    </row>
    <row r="188" spans="1:16" s="6" customFormat="1" x14ac:dyDescent="0.25">
      <c r="C188" s="5"/>
      <c r="D188" s="5"/>
      <c r="E188" s="5"/>
      <c r="F188" s="16"/>
      <c r="G188" s="7"/>
      <c r="H188" s="5"/>
      <c r="I188" s="8"/>
      <c r="J188" s="8"/>
      <c r="K188" s="5"/>
      <c r="L188" s="9"/>
      <c r="M188" s="10"/>
      <c r="N188" s="10"/>
      <c r="O188" s="29"/>
      <c r="P188" s="47"/>
    </row>
    <row r="189" spans="1:16" s="6" customFormat="1" x14ac:dyDescent="0.25">
      <c r="C189" s="5"/>
      <c r="D189" s="5"/>
      <c r="E189" s="5"/>
      <c r="F189" s="16"/>
      <c r="G189" s="7"/>
      <c r="H189" s="5"/>
      <c r="I189" s="8"/>
      <c r="J189" s="8"/>
      <c r="K189" s="5"/>
      <c r="L189" s="9"/>
      <c r="M189" s="10"/>
      <c r="N189" s="10"/>
      <c r="O189" s="29"/>
      <c r="P189" s="47"/>
    </row>
    <row r="190" spans="1:16" s="6" customFormat="1" x14ac:dyDescent="0.25">
      <c r="A190" s="11"/>
      <c r="B190" s="11"/>
      <c r="C190" s="5"/>
      <c r="D190" s="5"/>
      <c r="E190" s="5"/>
      <c r="F190" s="16"/>
      <c r="G190" s="7"/>
      <c r="H190" s="5"/>
      <c r="I190" s="8"/>
      <c r="J190" s="8"/>
      <c r="K190" s="5"/>
      <c r="L190" s="9"/>
      <c r="M190" s="10"/>
      <c r="N190" s="10"/>
      <c r="O190" s="29"/>
      <c r="P190" s="47"/>
    </row>
  </sheetData>
  <autoFilter ref="A2:P72"/>
  <mergeCells count="1">
    <mergeCell ref="A1:I1"/>
  </mergeCells>
  <pageMargins left="0.7" right="0.7" top="0.75" bottom="0.75" header="0.3" footer="0.3"/>
  <pageSetup scale="26" fitToHeight="0"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17"/>
  <sheetViews>
    <sheetView workbookViewId="0">
      <pane ySplit="2" topLeftCell="A9" activePane="bottomLeft" state="frozen"/>
      <selection pane="bottomLeft" activeCell="B16" sqref="B16"/>
    </sheetView>
  </sheetViews>
  <sheetFormatPr defaultColWidth="8.7109375" defaultRowHeight="15" x14ac:dyDescent="0.25"/>
  <cols>
    <col min="1" max="1" width="13.7109375" style="1" customWidth="1"/>
    <col min="2" max="2" width="91.28515625" style="1" customWidth="1"/>
    <col min="3" max="16384" width="8.7109375" style="1"/>
  </cols>
  <sheetData>
    <row r="1" spans="1:2" ht="20.25" thickTop="1" thickBot="1" x14ac:dyDescent="0.3">
      <c r="A1" s="100" t="s">
        <v>1168</v>
      </c>
      <c r="B1" s="101"/>
    </row>
    <row r="2" spans="1:2" ht="15.75" thickTop="1" x14ac:dyDescent="0.25">
      <c r="A2" s="87" t="s">
        <v>1166</v>
      </c>
      <c r="B2" s="88" t="s">
        <v>1167</v>
      </c>
    </row>
    <row r="3" spans="1:2" ht="45" x14ac:dyDescent="0.25">
      <c r="A3" s="89">
        <v>43493</v>
      </c>
      <c r="B3" s="90" t="s">
        <v>1169</v>
      </c>
    </row>
    <row r="4" spans="1:2" ht="45" x14ac:dyDescent="0.25">
      <c r="A4" s="89">
        <v>43515</v>
      </c>
      <c r="B4" s="90" t="s">
        <v>1170</v>
      </c>
    </row>
    <row r="5" spans="1:2" x14ac:dyDescent="0.25">
      <c r="A5" s="89">
        <v>43517</v>
      </c>
      <c r="B5" s="90" t="s">
        <v>1173</v>
      </c>
    </row>
    <row r="6" spans="1:2" ht="75" x14ac:dyDescent="0.25">
      <c r="A6" s="89">
        <v>43525</v>
      </c>
      <c r="B6" s="90" t="s">
        <v>1185</v>
      </c>
    </row>
    <row r="7" spans="1:2" ht="165" customHeight="1" x14ac:dyDescent="0.25">
      <c r="A7" s="89">
        <v>43609</v>
      </c>
      <c r="B7" s="90" t="s">
        <v>1219</v>
      </c>
    </row>
    <row r="8" spans="1:2" ht="105" x14ac:dyDescent="0.25">
      <c r="A8" s="89">
        <v>43708</v>
      </c>
      <c r="B8" s="90" t="s">
        <v>1474</v>
      </c>
    </row>
    <row r="9" spans="1:2" x14ac:dyDescent="0.25">
      <c r="A9" s="89">
        <v>43718</v>
      </c>
      <c r="B9" s="90" t="s">
        <v>1263</v>
      </c>
    </row>
    <row r="10" spans="1:2" x14ac:dyDescent="0.25">
      <c r="A10" s="89">
        <v>43853</v>
      </c>
      <c r="B10" s="90" t="s">
        <v>1269</v>
      </c>
    </row>
    <row r="11" spans="1:2" x14ac:dyDescent="0.25">
      <c r="A11" s="89">
        <v>43916</v>
      </c>
      <c r="B11" s="90" t="s">
        <v>1292</v>
      </c>
    </row>
    <row r="12" spans="1:2" x14ac:dyDescent="0.25">
      <c r="A12" s="89">
        <v>44041</v>
      </c>
      <c r="B12" s="90" t="s">
        <v>1311</v>
      </c>
    </row>
    <row r="13" spans="1:2" x14ac:dyDescent="0.25">
      <c r="A13" s="89">
        <v>44137</v>
      </c>
      <c r="B13" s="90" t="s">
        <v>1312</v>
      </c>
    </row>
    <row r="14" spans="1:2" ht="60" x14ac:dyDescent="0.25">
      <c r="A14" s="89">
        <v>44260</v>
      </c>
      <c r="B14" s="90" t="s">
        <v>1475</v>
      </c>
    </row>
    <row r="15" spans="1:2" x14ac:dyDescent="0.25">
      <c r="A15" s="134">
        <v>44543</v>
      </c>
      <c r="B15" s="135" t="s">
        <v>1511</v>
      </c>
    </row>
    <row r="16" spans="1:2" ht="60.75" thickBot="1" x14ac:dyDescent="0.3">
      <c r="A16" s="91">
        <v>44900</v>
      </c>
      <c r="B16" s="92" t="s">
        <v>1714</v>
      </c>
    </row>
    <row r="17" ht="15.75" thickTop="1" x14ac:dyDescent="0.25"/>
  </sheetData>
  <mergeCells count="1">
    <mergeCell ref="A1:B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EE01C628F4BE84B80173ED92248C141" ma:contentTypeVersion="12" ma:contentTypeDescription="Create a new document." ma:contentTypeScope="" ma:versionID="b2cfd41afd1578a3ee0540ebead0aae6">
  <xsd:schema xmlns:xsd="http://www.w3.org/2001/XMLSchema" xmlns:xs="http://www.w3.org/2001/XMLSchema" xmlns:p="http://schemas.microsoft.com/office/2006/metadata/properties" xmlns:ns3="5615055b-c5f6-47e4-9633-1e37fe0d4d1a" xmlns:ns4="f1742c97-fee5-4169-918b-e80eeb8e5764" targetNamespace="http://schemas.microsoft.com/office/2006/metadata/properties" ma:root="true" ma:fieldsID="17635e2861edaf5a52b0ea477acec789" ns3:_="" ns4:_="">
    <xsd:import namespace="5615055b-c5f6-47e4-9633-1e37fe0d4d1a"/>
    <xsd:import namespace="f1742c97-fee5-4169-918b-e80eeb8e5764"/>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15055b-c5f6-47e4-9633-1e37fe0d4d1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1742c97-fee5-4169-918b-e80eeb8e576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FFE1416-E9B8-4B49-A881-8AF5D0340228}">
  <ds:schemaRefs>
    <ds:schemaRef ds:uri="http://schemas.microsoft.com/sharepoint/v3/contenttype/forms"/>
  </ds:schemaRefs>
</ds:datastoreItem>
</file>

<file path=customXml/itemProps2.xml><?xml version="1.0" encoding="utf-8"?>
<ds:datastoreItem xmlns:ds="http://schemas.openxmlformats.org/officeDocument/2006/customXml" ds:itemID="{364573E4-1763-478F-85F9-C2AB0251EC3D}">
  <ds:schemaRefs>
    <ds:schemaRef ds:uri="http://purl.org/dc/elements/1.1/"/>
    <ds:schemaRef ds:uri="http://schemas.microsoft.com/office/2006/metadata/properties"/>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5615055b-c5f6-47e4-9633-1e37fe0d4d1a"/>
    <ds:schemaRef ds:uri="f1742c97-fee5-4169-918b-e80eeb8e5764"/>
    <ds:schemaRef ds:uri="http://www.w3.org/XML/1998/namespace"/>
    <ds:schemaRef ds:uri="http://purl.org/dc/dcmitype/"/>
  </ds:schemaRefs>
</ds:datastoreItem>
</file>

<file path=customXml/itemProps3.xml><?xml version="1.0" encoding="utf-8"?>
<ds:datastoreItem xmlns:ds="http://schemas.openxmlformats.org/officeDocument/2006/customXml" ds:itemID="{1616A5F6-B2B3-46F3-B9F6-BC60EC7527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15055b-c5f6-47e4-9633-1e37fe0d4d1a"/>
    <ds:schemaRef ds:uri="f1742c97-fee5-4169-918b-e80eeb8e57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EVMS Metrics Tracker</vt:lpstr>
      <vt:lpstr>Artifacts and Data Elements</vt:lpstr>
      <vt:lpstr>Artifact Descriptions</vt:lpstr>
      <vt:lpstr>Deleted Metrics Archive</vt:lpstr>
      <vt:lpstr>Revision History</vt:lpstr>
      <vt:lpstr>'Deleted Metrics Archive'!evaslookup</vt:lpstr>
      <vt:lpstr>'EVMS Metrics Tracker'!evaslookup</vt:lpstr>
      <vt:lpstr>'Artifact Descriptions'!Print_Area</vt:lpstr>
      <vt:lpstr>'Artifact Descriptions'!Print_Titles</vt:lpstr>
      <vt:lpstr>'Deleted Metrics Archive'!Print_Titles</vt:lpstr>
      <vt:lpstr>'EVMS Metrics Tracker'!Print_Titles</vt:lpstr>
    </vt:vector>
  </TitlesOfParts>
  <Company>DCMA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Goldsmith, Daniel J</dc:creator>
  <cp:lastModifiedBy>Schostag, Alexander L.</cp:lastModifiedBy>
  <cp:lastPrinted>2017-11-13T16:34:10Z</cp:lastPrinted>
  <dcterms:created xsi:type="dcterms:W3CDTF">2015-09-25T13:01:23Z</dcterms:created>
  <dcterms:modified xsi:type="dcterms:W3CDTF">2022-12-22T20:53:07Z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0x010100EEE01C628F4BE84B80173ED92248C141</vt:lpwstr>
  </property>
</Properties>
</file>