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00" yWindow="-4060" windowWidth="38400" windowHeight="21600" tabRatio="809" activeTab="13"/>
  </bookViews>
  <sheets>
    <sheet name="Original_precision " sheetId="7" r:id="rId1"/>
    <sheet name="Original_F" sheetId="9" r:id="rId2"/>
    <sheet name="WHERE_F" sheetId="1" r:id="rId3"/>
    <sheet name="WHERE_Prec " sheetId="6" r:id="rId4"/>
    <sheet name="CART_F_90" sheetId="3" r:id="rId5"/>
    <sheet name="CART_prec_90" sheetId="5" r:id="rId6"/>
    <sheet name="CART_prec_50" sheetId="8" r:id="rId7"/>
    <sheet name="CART_F_50" sheetId="10" r:id="rId8"/>
    <sheet name="RF_F_90" sheetId="2" r:id="rId9"/>
    <sheet name="RF_Prec_90" sheetId="4" r:id="rId10"/>
    <sheet name="Sheet5" sheetId="11" state="hidden" r:id="rId11"/>
    <sheet name="RF_F_60" sheetId="13" r:id="rId12"/>
    <sheet name="RF_precision_60  " sheetId="12" r:id="rId13"/>
    <sheet name="Logistic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9" l="1"/>
  <c r="J21" i="9"/>
  <c r="J19" i="9"/>
  <c r="J22" i="9"/>
  <c r="K22" i="9"/>
  <c r="L21" i="9"/>
  <c r="L19" i="9"/>
  <c r="L22" i="9"/>
  <c r="M22" i="9"/>
  <c r="I21" i="9"/>
  <c r="K21" i="9"/>
  <c r="M21" i="9"/>
  <c r="I20" i="9"/>
  <c r="J20" i="9"/>
  <c r="K20" i="9"/>
  <c r="L20" i="9"/>
  <c r="M20" i="9"/>
  <c r="I19" i="9"/>
  <c r="K19" i="9"/>
  <c r="M19" i="9"/>
  <c r="N19" i="9"/>
  <c r="P19" i="7"/>
  <c r="N22" i="7"/>
  <c r="O21" i="7"/>
  <c r="O19" i="7"/>
  <c r="O22" i="7"/>
  <c r="P21" i="7"/>
  <c r="P22" i="7"/>
  <c r="Q21" i="7"/>
  <c r="Q19" i="7"/>
  <c r="Q22" i="7"/>
  <c r="R21" i="7"/>
  <c r="R19" i="7"/>
  <c r="R22" i="7"/>
  <c r="S21" i="7"/>
  <c r="S19" i="7"/>
  <c r="S22" i="7"/>
  <c r="T21" i="7"/>
  <c r="T19" i="7"/>
  <c r="T22" i="7"/>
  <c r="N21" i="7"/>
  <c r="N20" i="7"/>
  <c r="O20" i="7"/>
  <c r="P20" i="7"/>
  <c r="Q20" i="7"/>
  <c r="R20" i="7"/>
  <c r="S20" i="7"/>
  <c r="T20" i="7"/>
  <c r="N19" i="7"/>
  <c r="M21" i="7"/>
  <c r="M19" i="7"/>
  <c r="M22" i="7"/>
  <c r="M20" i="7"/>
  <c r="N21" i="9"/>
  <c r="N22" i="9"/>
  <c r="O21" i="9"/>
  <c r="O19" i="9"/>
  <c r="O22" i="9"/>
  <c r="H22" i="9"/>
  <c r="H21" i="9"/>
  <c r="N20" i="9"/>
  <c r="O20" i="9"/>
  <c r="H20" i="9"/>
  <c r="H19" i="9"/>
  <c r="E2" i="12"/>
  <c r="E9" i="12"/>
  <c r="E3" i="12"/>
  <c r="E5" i="12"/>
  <c r="E6" i="12"/>
  <c r="E17" i="12"/>
  <c r="E15" i="12"/>
  <c r="E10" i="12"/>
  <c r="E11" i="12"/>
  <c r="E7" i="12"/>
  <c r="E4" i="12"/>
  <c r="E12" i="12"/>
  <c r="E13" i="12"/>
  <c r="E16" i="12"/>
  <c r="E14" i="12"/>
  <c r="E18" i="12"/>
  <c r="E8" i="12"/>
  <c r="E2" i="13"/>
  <c r="E18" i="13"/>
  <c r="E5" i="13"/>
  <c r="E13" i="13"/>
  <c r="E8" i="13"/>
  <c r="E9" i="13"/>
  <c r="E6" i="13"/>
  <c r="E14" i="13"/>
  <c r="E7" i="13"/>
  <c r="E10" i="13"/>
  <c r="E4" i="13"/>
  <c r="E11" i="13"/>
  <c r="E15" i="13"/>
  <c r="E17" i="13"/>
  <c r="E16" i="13"/>
  <c r="E12" i="13"/>
  <c r="E3" i="13"/>
  <c r="E4" i="10"/>
  <c r="E11" i="10"/>
  <c r="E18" i="10"/>
  <c r="E5" i="10"/>
  <c r="E17" i="10"/>
  <c r="E16" i="10"/>
  <c r="E7" i="10"/>
  <c r="E12" i="10"/>
  <c r="E8" i="10"/>
  <c r="E9" i="10"/>
  <c r="E15" i="10"/>
  <c r="E10" i="10"/>
  <c r="E13" i="10"/>
  <c r="E14" i="10"/>
  <c r="E3" i="10"/>
  <c r="E2" i="10"/>
  <c r="E6" i="10"/>
  <c r="E8" i="8"/>
  <c r="E4" i="8"/>
  <c r="E12" i="8"/>
  <c r="E3" i="8"/>
  <c r="E13" i="8"/>
  <c r="E16" i="8"/>
  <c r="E10" i="8"/>
  <c r="E6" i="8"/>
  <c r="E5" i="8"/>
  <c r="E15" i="8"/>
  <c r="E11" i="8"/>
  <c r="E9" i="8"/>
  <c r="E2" i="8"/>
  <c r="E17" i="8"/>
  <c r="E14" i="8"/>
  <c r="E18" i="8"/>
  <c r="E7" i="8"/>
  <c r="G4" i="5"/>
  <c r="H4" i="5"/>
  <c r="I4" i="5"/>
  <c r="G5" i="5"/>
  <c r="H5" i="5"/>
  <c r="I5" i="5"/>
  <c r="G12" i="5"/>
  <c r="H12" i="5"/>
  <c r="I12" i="5"/>
  <c r="G14" i="5"/>
  <c r="H14" i="5"/>
  <c r="I14" i="5"/>
  <c r="G10" i="5"/>
  <c r="H10" i="5"/>
  <c r="I10" i="5"/>
  <c r="G16" i="5"/>
  <c r="H16" i="5"/>
  <c r="I16" i="5"/>
  <c r="G11" i="5"/>
  <c r="H11" i="5"/>
  <c r="I11" i="5"/>
  <c r="G6" i="5"/>
  <c r="H6" i="5"/>
  <c r="I6" i="5"/>
  <c r="G3" i="5"/>
  <c r="H3" i="5"/>
  <c r="I3" i="5"/>
  <c r="G15" i="5"/>
  <c r="H15" i="5"/>
  <c r="I15" i="5"/>
  <c r="G7" i="5"/>
  <c r="H7" i="5"/>
  <c r="I7" i="5"/>
  <c r="G8" i="5"/>
  <c r="H8" i="5"/>
  <c r="I8" i="5"/>
  <c r="G9" i="5"/>
  <c r="H9" i="5"/>
  <c r="I9" i="5"/>
  <c r="G17" i="5"/>
  <c r="H17" i="5"/>
  <c r="I17" i="5"/>
  <c r="G13" i="5"/>
  <c r="H13" i="5"/>
  <c r="I13" i="5"/>
  <c r="G18" i="5"/>
  <c r="H18" i="5"/>
  <c r="I18" i="5"/>
  <c r="I13" i="4"/>
  <c r="H13" i="4"/>
  <c r="G13" i="4"/>
  <c r="I14" i="4"/>
  <c r="H14" i="4"/>
  <c r="G14" i="4"/>
  <c r="I12" i="4"/>
  <c r="H12" i="4"/>
  <c r="G12" i="4"/>
  <c r="I11" i="4"/>
  <c r="H11" i="4"/>
  <c r="G11" i="4"/>
  <c r="I2" i="4"/>
  <c r="H2" i="4"/>
  <c r="G2" i="4"/>
  <c r="I6" i="4"/>
  <c r="H6" i="4"/>
  <c r="G6" i="4"/>
  <c r="I5" i="4"/>
  <c r="H5" i="4"/>
  <c r="G5" i="4"/>
  <c r="I10" i="4"/>
  <c r="H10" i="4"/>
  <c r="G10" i="4"/>
  <c r="I9" i="4"/>
  <c r="H9" i="4"/>
  <c r="G9" i="4"/>
  <c r="I16" i="4"/>
  <c r="H16" i="4"/>
  <c r="G16" i="4"/>
  <c r="I4" i="4"/>
  <c r="H4" i="4"/>
  <c r="G4" i="4"/>
  <c r="I8" i="4"/>
  <c r="H8" i="4"/>
  <c r="G8" i="4"/>
  <c r="I17" i="4"/>
  <c r="H17" i="4"/>
  <c r="G17" i="4"/>
  <c r="I15" i="4"/>
  <c r="H15" i="4"/>
  <c r="G15" i="4"/>
  <c r="I3" i="4"/>
  <c r="H3" i="4"/>
  <c r="G3" i="4"/>
  <c r="I18" i="4"/>
  <c r="H18" i="4"/>
  <c r="G18" i="4"/>
  <c r="I7" i="4"/>
  <c r="H7" i="4"/>
  <c r="G7" i="4"/>
  <c r="I5" i="6"/>
  <c r="I9" i="6"/>
  <c r="I10" i="6"/>
  <c r="I11" i="6"/>
  <c r="I12" i="6"/>
  <c r="I17" i="6"/>
  <c r="I2" i="6"/>
  <c r="I13" i="6"/>
  <c r="I14" i="6"/>
  <c r="I6" i="6"/>
  <c r="I3" i="6"/>
  <c r="I4" i="6"/>
  <c r="I15" i="6"/>
  <c r="I7" i="6"/>
  <c r="I16" i="6"/>
  <c r="I18" i="6"/>
  <c r="I8" i="6"/>
  <c r="H5" i="6"/>
  <c r="H9" i="6"/>
  <c r="H10" i="6"/>
  <c r="H11" i="6"/>
  <c r="H12" i="6"/>
  <c r="H17" i="6"/>
  <c r="H2" i="6"/>
  <c r="H13" i="6"/>
  <c r="H14" i="6"/>
  <c r="H6" i="6"/>
  <c r="H3" i="6"/>
  <c r="H4" i="6"/>
  <c r="H15" i="6"/>
  <c r="H7" i="6"/>
  <c r="H16" i="6"/>
  <c r="H18" i="6"/>
  <c r="H8" i="6"/>
  <c r="G5" i="6"/>
  <c r="G9" i="6"/>
  <c r="G10" i="6"/>
  <c r="G11" i="6"/>
  <c r="G12" i="6"/>
  <c r="G17" i="6"/>
  <c r="G2" i="6"/>
  <c r="G13" i="6"/>
  <c r="G14" i="6"/>
  <c r="G6" i="6"/>
  <c r="G3" i="6"/>
  <c r="G4" i="6"/>
  <c r="G15" i="6"/>
  <c r="G7" i="6"/>
  <c r="G16" i="6"/>
  <c r="G18" i="6"/>
  <c r="G8" i="6"/>
  <c r="I18" i="3"/>
  <c r="H18" i="3"/>
  <c r="G18" i="3"/>
  <c r="I4" i="3"/>
  <c r="H4" i="3"/>
  <c r="G4" i="3"/>
  <c r="I11" i="3"/>
  <c r="H11" i="3"/>
  <c r="G11" i="3"/>
  <c r="I14" i="3"/>
  <c r="H14" i="3"/>
  <c r="G14" i="3"/>
  <c r="I10" i="3"/>
  <c r="H10" i="3"/>
  <c r="G10" i="3"/>
  <c r="I13" i="3"/>
  <c r="H13" i="3"/>
  <c r="G13" i="3"/>
  <c r="I12" i="3"/>
  <c r="H12" i="3"/>
  <c r="G12" i="3"/>
  <c r="I16" i="3"/>
  <c r="H16" i="3"/>
  <c r="G16" i="3"/>
  <c r="I15" i="3"/>
  <c r="H15" i="3"/>
  <c r="G15" i="3"/>
  <c r="I6" i="3"/>
  <c r="H6" i="3"/>
  <c r="G6" i="3"/>
  <c r="I9" i="3"/>
  <c r="H9" i="3"/>
  <c r="G9" i="3"/>
  <c r="I17" i="3"/>
  <c r="H17" i="3"/>
  <c r="G17" i="3"/>
  <c r="I5" i="3"/>
  <c r="H5" i="3"/>
  <c r="G5" i="3"/>
  <c r="I8" i="3"/>
  <c r="H8" i="3"/>
  <c r="G8" i="3"/>
  <c r="I2" i="3"/>
  <c r="H2" i="3"/>
  <c r="G2" i="3"/>
  <c r="I3" i="3"/>
  <c r="H3" i="3"/>
  <c r="G3" i="3"/>
  <c r="I7" i="3"/>
  <c r="H7" i="3"/>
  <c r="G7" i="3"/>
  <c r="I12" i="2"/>
  <c r="H12" i="2"/>
  <c r="G12" i="2"/>
  <c r="I14" i="2"/>
  <c r="H14" i="2"/>
  <c r="G14" i="2"/>
  <c r="I11" i="2"/>
  <c r="H11" i="2"/>
  <c r="G11" i="2"/>
  <c r="I10" i="2"/>
  <c r="H10" i="2"/>
  <c r="G10" i="2"/>
  <c r="I9" i="2"/>
  <c r="H9" i="2"/>
  <c r="G9" i="2"/>
  <c r="I4" i="2"/>
  <c r="H4" i="2"/>
  <c r="G4" i="2"/>
  <c r="I7" i="2"/>
  <c r="H7" i="2"/>
  <c r="G7" i="2"/>
  <c r="I18" i="2"/>
  <c r="H18" i="2"/>
  <c r="G18" i="2"/>
  <c r="I16" i="2"/>
  <c r="H16" i="2"/>
  <c r="G16" i="2"/>
  <c r="I5" i="2"/>
  <c r="H5" i="2"/>
  <c r="G5" i="2"/>
  <c r="I15" i="2"/>
  <c r="H15" i="2"/>
  <c r="G15" i="2"/>
  <c r="I13" i="2"/>
  <c r="H13" i="2"/>
  <c r="G13" i="2"/>
  <c r="I6" i="2"/>
  <c r="H6" i="2"/>
  <c r="G6" i="2"/>
  <c r="I8" i="2"/>
  <c r="H8" i="2"/>
  <c r="G8" i="2"/>
  <c r="I17" i="2"/>
  <c r="H17" i="2"/>
  <c r="G17" i="2"/>
  <c r="I2" i="2"/>
  <c r="H2" i="2"/>
  <c r="G2" i="2"/>
  <c r="I3" i="2"/>
  <c r="H3" i="2"/>
  <c r="G3" i="2"/>
  <c r="I17" i="1"/>
  <c r="I13" i="1"/>
  <c r="I2" i="1"/>
  <c r="I6" i="1"/>
  <c r="I11" i="1"/>
  <c r="I8" i="1"/>
  <c r="I7" i="1"/>
  <c r="I18" i="1"/>
  <c r="I3" i="1"/>
  <c r="I9" i="1"/>
  <c r="I4" i="1"/>
  <c r="I10" i="1"/>
  <c r="I16" i="1"/>
  <c r="I12" i="1"/>
  <c r="I5" i="1"/>
  <c r="I14" i="1"/>
  <c r="I15" i="1"/>
  <c r="H17" i="1"/>
  <c r="H13" i="1"/>
  <c r="H2" i="1"/>
  <c r="H6" i="1"/>
  <c r="H11" i="1"/>
  <c r="H8" i="1"/>
  <c r="H7" i="1"/>
  <c r="H18" i="1"/>
  <c r="H3" i="1"/>
  <c r="H9" i="1"/>
  <c r="H4" i="1"/>
  <c r="H10" i="1"/>
  <c r="H16" i="1"/>
  <c r="H12" i="1"/>
  <c r="H5" i="1"/>
  <c r="H14" i="1"/>
  <c r="H15" i="1"/>
  <c r="G17" i="1"/>
  <c r="G13" i="1"/>
  <c r="G2" i="1"/>
  <c r="G6" i="1"/>
  <c r="G11" i="1"/>
  <c r="G8" i="1"/>
  <c r="G7" i="1"/>
  <c r="G18" i="1"/>
  <c r="G3" i="1"/>
  <c r="G9" i="1"/>
  <c r="G4" i="1"/>
  <c r="G10" i="1"/>
  <c r="G16" i="1"/>
  <c r="G12" i="1"/>
  <c r="G5" i="1"/>
  <c r="G14" i="1"/>
  <c r="G15" i="1"/>
</calcChain>
</file>

<file path=xl/sharedStrings.xml><?xml version="1.0" encoding="utf-8"?>
<sst xmlns="http://schemas.openxmlformats.org/spreadsheetml/2006/main" count="169" uniqueCount="50">
  <si>
    <t>WHERE np = 10</t>
  </si>
  <si>
    <t>CART np =10</t>
  </si>
  <si>
    <t>RF np = 10</t>
  </si>
  <si>
    <t>WHERE np =90</t>
  </si>
  <si>
    <t>CART np = 90</t>
  </si>
  <si>
    <t>RF np = 90</t>
  </si>
  <si>
    <t>CART improvements</t>
  </si>
  <si>
    <t>RF improvements</t>
  </si>
  <si>
    <t>WHERE improvements</t>
  </si>
  <si>
    <t>WHERE np=10</t>
  </si>
  <si>
    <t>CART np=10</t>
  </si>
  <si>
    <t>RF np=10</t>
  </si>
  <si>
    <t>WHERE np=90</t>
  </si>
  <si>
    <t>CART np=90</t>
  </si>
  <si>
    <t>RF np=90</t>
  </si>
  <si>
    <t>CART np=50</t>
  </si>
  <si>
    <t>Improvements</t>
  </si>
  <si>
    <t>improvements</t>
  </si>
  <si>
    <t xml:space="preserve">RF np = 60 </t>
  </si>
  <si>
    <t>RF np=60</t>
  </si>
  <si>
    <t xml:space="preserve">Naïve_WHERE </t>
  </si>
  <si>
    <t xml:space="preserve">Naïve_CART </t>
  </si>
  <si>
    <t xml:space="preserve">Naïve_RF </t>
  </si>
  <si>
    <t>Naïve_Bayes</t>
  </si>
  <si>
    <t>Naïve_LR</t>
  </si>
  <si>
    <t>antV0</t>
  </si>
  <si>
    <t>antV1</t>
  </si>
  <si>
    <t>antV2</t>
  </si>
  <si>
    <t>camelV0</t>
  </si>
  <si>
    <t>camelV1</t>
  </si>
  <si>
    <t>ivy</t>
  </si>
  <si>
    <t>jeditV0</t>
  </si>
  <si>
    <t>jeditV1</t>
  </si>
  <si>
    <t>jeditV2</t>
  </si>
  <si>
    <t>log4j</t>
  </si>
  <si>
    <t>lucene</t>
  </si>
  <si>
    <t>poiV0</t>
  </si>
  <si>
    <t>poiV1</t>
  </si>
  <si>
    <t>synapse</t>
  </si>
  <si>
    <t>velocity</t>
  </si>
  <si>
    <t>xercesV0</t>
  </si>
  <si>
    <t>xercesV1</t>
  </si>
  <si>
    <t>Data set</t>
  </si>
  <si>
    <t>Q1</t>
  </si>
  <si>
    <t>Q2</t>
  </si>
  <si>
    <t>Q3</t>
  </si>
  <si>
    <t>IQR</t>
  </si>
  <si>
    <t>Tuned_WHERE</t>
  </si>
  <si>
    <t>Tuned_CART</t>
  </si>
  <si>
    <t>Tuned_RF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</si>
</sst>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1"/>
    <xf numFmtId="0" fontId="5" fillId="0" borderId="0" xfId="0" applyFont="1"/>
    <xf numFmtId="43" fontId="0" fillId="0" borderId="0" xfId="88" applyFont="1"/>
    <xf numFmtId="0" fontId="0" fillId="2" borderId="0" xfId="0" applyFill="1"/>
  </cellXfs>
  <cellStyles count="119">
    <cellStyle name="Comma" xfId="8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eading 3" xfId="1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WHERE_F!$A$1</c:f>
              <c:strCache>
                <c:ptCount val="1"/>
                <c:pt idx="0">
                  <c:v>WHERE np = 10</c:v>
                </c:pt>
              </c:strCache>
            </c:strRef>
          </c:tx>
          <c:marker>
            <c:symbol val="none"/>
          </c:marker>
          <c:val>
            <c:numRef>
              <c:f>WHERE_F!$A$2:$A$18</c:f>
              <c:numCache>
                <c:formatCode>General</c:formatCode>
                <c:ptCount val="17"/>
                <c:pt idx="0">
                  <c:v>91.0</c:v>
                </c:pt>
                <c:pt idx="1">
                  <c:v>54.0</c:v>
                </c:pt>
                <c:pt idx="2">
                  <c:v>71.0</c:v>
                </c:pt>
                <c:pt idx="3">
                  <c:v>23.0</c:v>
                </c:pt>
                <c:pt idx="4">
                  <c:v>35.0</c:v>
                </c:pt>
                <c:pt idx="5">
                  <c:v>38.0</c:v>
                </c:pt>
                <c:pt idx="6">
                  <c:v>57.0</c:v>
                </c:pt>
                <c:pt idx="7">
                  <c:v>74.0</c:v>
                </c:pt>
                <c:pt idx="8">
                  <c:v>78.0</c:v>
                </c:pt>
                <c:pt idx="9">
                  <c:v>32.0</c:v>
                </c:pt>
                <c:pt idx="10">
                  <c:v>51.0</c:v>
                </c:pt>
                <c:pt idx="11">
                  <c:v>3.0</c:v>
                </c:pt>
                <c:pt idx="12">
                  <c:v>4.0</c:v>
                </c:pt>
                <c:pt idx="13">
                  <c:v>20.0</c:v>
                </c:pt>
                <c:pt idx="14">
                  <c:v>2.0</c:v>
                </c:pt>
                <c:pt idx="15">
                  <c:v>5.0</c:v>
                </c:pt>
                <c:pt idx="16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WHERE_F!$D$1</c:f>
              <c:strCache>
                <c:ptCount val="1"/>
                <c:pt idx="0">
                  <c:v>WHERE np =90</c:v>
                </c:pt>
              </c:strCache>
            </c:strRef>
          </c:tx>
          <c:marker>
            <c:symbol val="none"/>
          </c:marker>
          <c:val>
            <c:numRef>
              <c:f>WHERE_F!$D$2:$D$18</c:f>
              <c:numCache>
                <c:formatCode>General</c:formatCode>
                <c:ptCount val="17"/>
                <c:pt idx="0">
                  <c:v>1.0</c:v>
                </c:pt>
                <c:pt idx="1">
                  <c:v>6.0</c:v>
                </c:pt>
                <c:pt idx="2">
                  <c:v>53.0</c:v>
                </c:pt>
                <c:pt idx="3">
                  <c:v>19.0</c:v>
                </c:pt>
                <c:pt idx="4">
                  <c:v>34.0</c:v>
                </c:pt>
                <c:pt idx="5">
                  <c:v>37.0</c:v>
                </c:pt>
                <c:pt idx="6">
                  <c:v>57.0</c:v>
                </c:pt>
                <c:pt idx="7">
                  <c:v>74.0</c:v>
                </c:pt>
                <c:pt idx="8">
                  <c:v>78.0</c:v>
                </c:pt>
                <c:pt idx="9">
                  <c:v>34.0</c:v>
                </c:pt>
                <c:pt idx="10">
                  <c:v>53.0</c:v>
                </c:pt>
                <c:pt idx="11">
                  <c:v>7.0</c:v>
                </c:pt>
                <c:pt idx="12">
                  <c:v>39.0</c:v>
                </c:pt>
                <c:pt idx="13">
                  <c:v>94.0</c:v>
                </c:pt>
                <c:pt idx="14">
                  <c:v>79.0</c:v>
                </c:pt>
                <c:pt idx="15">
                  <c:v>85.0</c:v>
                </c:pt>
                <c:pt idx="16">
                  <c:v>98.0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WHERE_F!$G$1</c:f>
              <c:strCache>
                <c:ptCount val="1"/>
                <c:pt idx="0">
                  <c:v>WHERE improvements</c:v>
                </c:pt>
              </c:strCache>
            </c:strRef>
          </c:tx>
          <c:marker>
            <c:symbol val="none"/>
          </c:marker>
          <c:val>
            <c:numRef>
              <c:f>WHERE_F!$G$2:$G$18</c:f>
              <c:numCache>
                <c:formatCode>General</c:formatCode>
                <c:ptCount val="17"/>
                <c:pt idx="0">
                  <c:v>-90.0</c:v>
                </c:pt>
                <c:pt idx="1">
                  <c:v>-48.0</c:v>
                </c:pt>
                <c:pt idx="2">
                  <c:v>-18.0</c:v>
                </c:pt>
                <c:pt idx="3">
                  <c:v>-4.0</c:v>
                </c:pt>
                <c:pt idx="4">
                  <c:v>-1.0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35.0</c:v>
                </c:pt>
                <c:pt idx="13">
                  <c:v>74.0</c:v>
                </c:pt>
                <c:pt idx="14">
                  <c:v>77.0</c:v>
                </c:pt>
                <c:pt idx="15">
                  <c:v>80.0</c:v>
                </c:pt>
                <c:pt idx="16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75448"/>
        <c:axId val="2084478424"/>
      </c:lineChart>
      <c:catAx>
        <c:axId val="20844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78424"/>
        <c:crosses val="autoZero"/>
        <c:auto val="1"/>
        <c:lblAlgn val="ctr"/>
        <c:lblOffset val="100"/>
        <c:noMultiLvlLbl val="0"/>
      </c:catAx>
      <c:valAx>
        <c:axId val="208447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47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CART_F_90!$B$1</c:f>
              <c:strCache>
                <c:ptCount val="1"/>
                <c:pt idx="0">
                  <c:v>CART np =10</c:v>
                </c:pt>
              </c:strCache>
            </c:strRef>
          </c:tx>
          <c:marker>
            <c:symbol val="none"/>
          </c:marker>
          <c:val>
            <c:numRef>
              <c:f>CART_F_90!$B$2:$B$18</c:f>
              <c:numCache>
                <c:formatCode>General</c:formatCode>
                <c:ptCount val="17"/>
                <c:pt idx="0">
                  <c:v>48.0</c:v>
                </c:pt>
                <c:pt idx="1">
                  <c:v>49.0</c:v>
                </c:pt>
                <c:pt idx="2">
                  <c:v>27.0</c:v>
                </c:pt>
                <c:pt idx="3">
                  <c:v>33.0</c:v>
                </c:pt>
                <c:pt idx="4">
                  <c:v>45.0</c:v>
                </c:pt>
                <c:pt idx="5">
                  <c:v>40.0</c:v>
                </c:pt>
                <c:pt idx="6">
                  <c:v>28.0</c:v>
                </c:pt>
                <c:pt idx="7">
                  <c:v>57.0</c:v>
                </c:pt>
                <c:pt idx="8">
                  <c:v>78.0</c:v>
                </c:pt>
                <c:pt idx="9">
                  <c:v>53.0</c:v>
                </c:pt>
                <c:pt idx="10">
                  <c:v>74.0</c:v>
                </c:pt>
                <c:pt idx="11">
                  <c:v>62.0</c:v>
                </c:pt>
                <c:pt idx="12">
                  <c:v>55.0</c:v>
                </c:pt>
                <c:pt idx="13">
                  <c:v>9.0</c:v>
                </c:pt>
                <c:pt idx="14">
                  <c:v>46.0</c:v>
                </c:pt>
                <c:pt idx="15">
                  <c:v>30.0</c:v>
                </c:pt>
                <c:pt idx="16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CART_F_90!$E$1</c:f>
              <c:strCache>
                <c:ptCount val="1"/>
                <c:pt idx="0">
                  <c:v>CART np = 90</c:v>
                </c:pt>
              </c:strCache>
            </c:strRef>
          </c:tx>
          <c:marker>
            <c:symbol val="none"/>
          </c:marker>
          <c:val>
            <c:numRef>
              <c:f>CART_F_90!$E$2:$E$18</c:f>
              <c:numCache>
                <c:formatCode>General</c:formatCode>
                <c:ptCount val="17"/>
                <c:pt idx="0">
                  <c:v>1.0</c:v>
                </c:pt>
                <c:pt idx="1">
                  <c:v>6.0</c:v>
                </c:pt>
                <c:pt idx="2">
                  <c:v>21.0</c:v>
                </c:pt>
                <c:pt idx="3">
                  <c:v>32.0</c:v>
                </c:pt>
                <c:pt idx="4">
                  <c:v>44.0</c:v>
                </c:pt>
                <c:pt idx="5">
                  <c:v>40.0</c:v>
                </c:pt>
                <c:pt idx="6">
                  <c:v>28.0</c:v>
                </c:pt>
                <c:pt idx="7">
                  <c:v>57.0</c:v>
                </c:pt>
                <c:pt idx="8">
                  <c:v>78.0</c:v>
                </c:pt>
                <c:pt idx="9">
                  <c:v>53.0</c:v>
                </c:pt>
                <c:pt idx="10">
                  <c:v>75.0</c:v>
                </c:pt>
                <c:pt idx="11">
                  <c:v>64.0</c:v>
                </c:pt>
                <c:pt idx="12">
                  <c:v>57.0</c:v>
                </c:pt>
                <c:pt idx="13">
                  <c:v>13.0</c:v>
                </c:pt>
                <c:pt idx="14">
                  <c:v>53.0</c:v>
                </c:pt>
                <c:pt idx="15">
                  <c:v>41.0</c:v>
                </c:pt>
                <c:pt idx="16">
                  <c:v>63.0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CART_F_90!$H$1</c:f>
              <c:strCache>
                <c:ptCount val="1"/>
                <c:pt idx="0">
                  <c:v>CART improvements</c:v>
                </c:pt>
              </c:strCache>
            </c:strRef>
          </c:tx>
          <c:marker>
            <c:symbol val="none"/>
          </c:marker>
          <c:val>
            <c:numRef>
              <c:f>CART_F_90!$H$2:$H$18</c:f>
              <c:numCache>
                <c:formatCode>General</c:formatCode>
                <c:ptCount val="17"/>
                <c:pt idx="0">
                  <c:v>-47.0</c:v>
                </c:pt>
                <c:pt idx="1">
                  <c:v>-43.0</c:v>
                </c:pt>
                <c:pt idx="2">
                  <c:v>-6.0</c:v>
                </c:pt>
                <c:pt idx="3">
                  <c:v>-1.0</c:v>
                </c:pt>
                <c:pt idx="4">
                  <c:v>-1.0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7.0</c:v>
                </c:pt>
                <c:pt idx="15">
                  <c:v>11.0</c:v>
                </c:pt>
                <c:pt idx="16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90296"/>
        <c:axId val="2074893272"/>
      </c:lineChart>
      <c:catAx>
        <c:axId val="207489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93272"/>
        <c:crosses val="autoZero"/>
        <c:auto val="1"/>
        <c:lblAlgn val="ctr"/>
        <c:lblOffset val="100"/>
        <c:noMultiLvlLbl val="0"/>
      </c:catAx>
      <c:valAx>
        <c:axId val="20748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RF_F_90!$C$1</c:f>
              <c:strCache>
                <c:ptCount val="1"/>
                <c:pt idx="0">
                  <c:v>RF np = 10</c:v>
                </c:pt>
              </c:strCache>
            </c:strRef>
          </c:tx>
          <c:marker>
            <c:symbol val="none"/>
          </c:marker>
          <c:val>
            <c:numRef>
              <c:f>RF_F_90!$C$2:$C$18</c:f>
              <c:numCache>
                <c:formatCode>General</c:formatCode>
                <c:ptCount val="17"/>
                <c:pt idx="0">
                  <c:v>55.0</c:v>
                </c:pt>
                <c:pt idx="1">
                  <c:v>21.0</c:v>
                </c:pt>
                <c:pt idx="2">
                  <c:v>73.0</c:v>
                </c:pt>
                <c:pt idx="3">
                  <c:v>49.0</c:v>
                </c:pt>
                <c:pt idx="4">
                  <c:v>33.0</c:v>
                </c:pt>
                <c:pt idx="5">
                  <c:v>75.0</c:v>
                </c:pt>
                <c:pt idx="6">
                  <c:v>31.0</c:v>
                </c:pt>
                <c:pt idx="7">
                  <c:v>78.0</c:v>
                </c:pt>
                <c:pt idx="8">
                  <c:v>56.0</c:v>
                </c:pt>
                <c:pt idx="9">
                  <c:v>51.0</c:v>
                </c:pt>
                <c:pt idx="10">
                  <c:v>40.0</c:v>
                </c:pt>
                <c:pt idx="11">
                  <c:v>33.0</c:v>
                </c:pt>
                <c:pt idx="12">
                  <c:v>20.0</c:v>
                </c:pt>
                <c:pt idx="13">
                  <c:v>57.0</c:v>
                </c:pt>
                <c:pt idx="14">
                  <c:v>8.0</c:v>
                </c:pt>
                <c:pt idx="15">
                  <c:v>46.0</c:v>
                </c:pt>
                <c:pt idx="16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RF_F_90!$F$1</c:f>
              <c:strCache>
                <c:ptCount val="1"/>
                <c:pt idx="0">
                  <c:v>RF np = 90</c:v>
                </c:pt>
              </c:strCache>
            </c:strRef>
          </c:tx>
          <c:marker>
            <c:symbol val="none"/>
          </c:marker>
          <c:val>
            <c:numRef>
              <c:f>RF_F_90!$F$2:$F$18</c:f>
              <c:numCache>
                <c:formatCode>General</c:formatCode>
                <c:ptCount val="17"/>
                <c:pt idx="0">
                  <c:v>10.0</c:v>
                </c:pt>
                <c:pt idx="1">
                  <c:v>12.0</c:v>
                </c:pt>
                <c:pt idx="2">
                  <c:v>67.0</c:v>
                </c:pt>
                <c:pt idx="3">
                  <c:v>46.0</c:v>
                </c:pt>
                <c:pt idx="4">
                  <c:v>32.0</c:v>
                </c:pt>
                <c:pt idx="5">
                  <c:v>74.0</c:v>
                </c:pt>
                <c:pt idx="6">
                  <c:v>31.0</c:v>
                </c:pt>
                <c:pt idx="7">
                  <c:v>78.0</c:v>
                </c:pt>
                <c:pt idx="8">
                  <c:v>56.0</c:v>
                </c:pt>
                <c:pt idx="9">
                  <c:v>51.0</c:v>
                </c:pt>
                <c:pt idx="10">
                  <c:v>40.0</c:v>
                </c:pt>
                <c:pt idx="11">
                  <c:v>34.0</c:v>
                </c:pt>
                <c:pt idx="12">
                  <c:v>21.0</c:v>
                </c:pt>
                <c:pt idx="13">
                  <c:v>59.0</c:v>
                </c:pt>
                <c:pt idx="14">
                  <c:v>11.0</c:v>
                </c:pt>
                <c:pt idx="15">
                  <c:v>56.0</c:v>
                </c:pt>
                <c:pt idx="16">
                  <c:v>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RF_F_90!$I$1</c:f>
              <c:strCache>
                <c:ptCount val="1"/>
                <c:pt idx="0">
                  <c:v>RF improvements</c:v>
                </c:pt>
              </c:strCache>
            </c:strRef>
          </c:tx>
          <c:marker>
            <c:symbol val="none"/>
          </c:marker>
          <c:val>
            <c:numRef>
              <c:f>RF_F_90!$I$2:$I$18</c:f>
              <c:numCache>
                <c:formatCode>General</c:formatCode>
                <c:ptCount val="17"/>
                <c:pt idx="0">
                  <c:v>-45.0</c:v>
                </c:pt>
                <c:pt idx="1">
                  <c:v>-9.0</c:v>
                </c:pt>
                <c:pt idx="2">
                  <c:v>-6.0</c:v>
                </c:pt>
                <c:pt idx="3">
                  <c:v>-3.0</c:v>
                </c:pt>
                <c:pt idx="4">
                  <c:v>-1.0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10.0</c:v>
                </c:pt>
                <c:pt idx="16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41192"/>
        <c:axId val="2074165112"/>
      </c:lineChart>
      <c:catAx>
        <c:axId val="207414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65112"/>
        <c:crosses val="autoZero"/>
        <c:auto val="1"/>
        <c:lblAlgn val="ctr"/>
        <c:lblOffset val="100"/>
        <c:noMultiLvlLbl val="0"/>
      </c:catAx>
      <c:valAx>
        <c:axId val="207416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4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152400</xdr:rowOff>
    </xdr:from>
    <xdr:to>
      <xdr:col>9</xdr:col>
      <xdr:colOff>25400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18</xdr:row>
      <xdr:rowOff>57150</xdr:rowOff>
    </xdr:from>
    <xdr:to>
      <xdr:col>8</xdr:col>
      <xdr:colOff>800100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44450</xdr:rowOff>
    </xdr:from>
    <xdr:to>
      <xdr:col>9</xdr:col>
      <xdr:colOff>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N38" sqref="N38"/>
    </sheetView>
  </sheetViews>
  <sheetFormatPr baseColWidth="10" defaultRowHeight="15" x14ac:dyDescent="0"/>
  <sheetData>
    <row r="1" spans="1:2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L1" t="s">
        <v>42</v>
      </c>
      <c r="M1" t="s">
        <v>20</v>
      </c>
      <c r="N1" t="s">
        <v>47</v>
      </c>
      <c r="O1" t="s">
        <v>21</v>
      </c>
      <c r="P1" t="s">
        <v>48</v>
      </c>
      <c r="Q1" t="s">
        <v>22</v>
      </c>
      <c r="R1" t="s">
        <v>49</v>
      </c>
      <c r="S1" t="s">
        <v>23</v>
      </c>
      <c r="T1" t="s">
        <v>24</v>
      </c>
    </row>
    <row r="2" spans="1:20">
      <c r="A2">
        <v>89</v>
      </c>
      <c r="B2">
        <v>89</v>
      </c>
      <c r="C2">
        <v>89</v>
      </c>
      <c r="D2">
        <v>89</v>
      </c>
      <c r="E2">
        <v>89</v>
      </c>
      <c r="F2">
        <v>89</v>
      </c>
      <c r="L2" t="s">
        <v>25</v>
      </c>
      <c r="M2">
        <v>30</v>
      </c>
      <c r="N2">
        <v>89</v>
      </c>
      <c r="O2">
        <v>27</v>
      </c>
      <c r="P2">
        <v>89</v>
      </c>
      <c r="Q2">
        <v>28</v>
      </c>
      <c r="R2">
        <v>89</v>
      </c>
      <c r="S2">
        <v>22</v>
      </c>
      <c r="T2" s="4">
        <v>64</v>
      </c>
    </row>
    <row r="3" spans="1:20">
      <c r="A3">
        <v>74</v>
      </c>
      <c r="B3">
        <v>74</v>
      </c>
      <c r="C3">
        <v>74</v>
      </c>
      <c r="D3">
        <v>50</v>
      </c>
      <c r="E3">
        <v>74</v>
      </c>
      <c r="F3">
        <v>100</v>
      </c>
      <c r="L3" t="s">
        <v>26</v>
      </c>
      <c r="M3">
        <v>32</v>
      </c>
      <c r="N3">
        <v>74</v>
      </c>
      <c r="O3">
        <v>36</v>
      </c>
      <c r="P3">
        <v>74</v>
      </c>
      <c r="Q3" s="4">
        <v>41</v>
      </c>
      <c r="R3">
        <v>74</v>
      </c>
      <c r="S3">
        <v>25</v>
      </c>
      <c r="T3" s="4">
        <v>41</v>
      </c>
    </row>
    <row r="4" spans="1:20">
      <c r="A4">
        <v>52</v>
      </c>
      <c r="B4">
        <v>56</v>
      </c>
      <c r="C4">
        <v>100</v>
      </c>
      <c r="D4">
        <v>52</v>
      </c>
      <c r="E4">
        <v>67</v>
      </c>
      <c r="F4">
        <v>80</v>
      </c>
      <c r="L4" t="s">
        <v>27</v>
      </c>
      <c r="M4">
        <v>78</v>
      </c>
      <c r="N4">
        <v>52</v>
      </c>
      <c r="O4">
        <v>52</v>
      </c>
      <c r="P4">
        <v>56</v>
      </c>
      <c r="Q4">
        <v>64</v>
      </c>
      <c r="R4">
        <v>100</v>
      </c>
      <c r="S4">
        <v>38</v>
      </c>
      <c r="T4" s="4">
        <v>65</v>
      </c>
    </row>
    <row r="5" spans="1:20">
      <c r="A5" s="2">
        <v>83</v>
      </c>
      <c r="B5" s="2">
        <v>34</v>
      </c>
      <c r="C5" s="2">
        <v>78</v>
      </c>
      <c r="D5" s="2">
        <v>83</v>
      </c>
      <c r="E5" s="2">
        <v>18</v>
      </c>
      <c r="F5" s="2">
        <v>80</v>
      </c>
      <c r="G5" s="2"/>
      <c r="H5" s="2"/>
      <c r="I5" s="2"/>
      <c r="L5" t="s">
        <v>28</v>
      </c>
      <c r="M5">
        <v>83</v>
      </c>
      <c r="N5">
        <v>83</v>
      </c>
      <c r="O5">
        <v>26</v>
      </c>
      <c r="P5">
        <v>34</v>
      </c>
      <c r="Q5">
        <v>50</v>
      </c>
      <c r="R5">
        <v>78</v>
      </c>
      <c r="S5">
        <v>30</v>
      </c>
      <c r="T5" s="4">
        <v>56</v>
      </c>
    </row>
    <row r="6" spans="1:20">
      <c r="A6">
        <v>81</v>
      </c>
      <c r="B6">
        <v>83</v>
      </c>
      <c r="C6">
        <v>31</v>
      </c>
      <c r="D6">
        <v>81</v>
      </c>
      <c r="E6">
        <v>100</v>
      </c>
      <c r="F6">
        <v>34</v>
      </c>
      <c r="L6" t="s">
        <v>29</v>
      </c>
      <c r="M6">
        <v>22</v>
      </c>
      <c r="N6">
        <v>81</v>
      </c>
      <c r="O6">
        <v>24</v>
      </c>
      <c r="P6">
        <v>83</v>
      </c>
      <c r="Q6">
        <v>25</v>
      </c>
      <c r="R6">
        <v>31</v>
      </c>
      <c r="S6">
        <v>21</v>
      </c>
      <c r="T6" s="4">
        <v>42</v>
      </c>
    </row>
    <row r="7" spans="1:20">
      <c r="A7">
        <v>89</v>
      </c>
      <c r="B7">
        <v>25</v>
      </c>
      <c r="C7">
        <v>21</v>
      </c>
      <c r="D7">
        <v>89</v>
      </c>
      <c r="E7">
        <v>27</v>
      </c>
      <c r="F7">
        <v>21</v>
      </c>
      <c r="L7" t="s">
        <v>30</v>
      </c>
      <c r="M7">
        <v>16</v>
      </c>
      <c r="N7">
        <v>89</v>
      </c>
      <c r="O7">
        <v>17</v>
      </c>
      <c r="P7">
        <v>25</v>
      </c>
      <c r="Q7">
        <v>16</v>
      </c>
      <c r="R7">
        <v>21</v>
      </c>
      <c r="S7">
        <v>12</v>
      </c>
      <c r="T7" s="4">
        <v>24</v>
      </c>
    </row>
    <row r="8" spans="1:20">
      <c r="A8">
        <v>48</v>
      </c>
      <c r="B8">
        <v>61</v>
      </c>
      <c r="C8">
        <v>50</v>
      </c>
      <c r="D8">
        <v>75</v>
      </c>
      <c r="E8">
        <v>86</v>
      </c>
      <c r="F8">
        <v>48</v>
      </c>
      <c r="L8" t="s">
        <v>31</v>
      </c>
      <c r="M8">
        <v>35</v>
      </c>
      <c r="N8">
        <v>48</v>
      </c>
      <c r="O8">
        <v>49</v>
      </c>
      <c r="P8">
        <v>61</v>
      </c>
      <c r="Q8">
        <v>44</v>
      </c>
      <c r="R8">
        <v>50</v>
      </c>
      <c r="S8">
        <v>25</v>
      </c>
      <c r="T8" s="4">
        <v>59</v>
      </c>
    </row>
    <row r="9" spans="1:20">
      <c r="A9">
        <v>87</v>
      </c>
      <c r="B9">
        <v>62</v>
      </c>
      <c r="C9">
        <v>37</v>
      </c>
      <c r="D9">
        <v>47</v>
      </c>
      <c r="E9">
        <v>64</v>
      </c>
      <c r="F9">
        <v>39</v>
      </c>
      <c r="L9" t="s">
        <v>32</v>
      </c>
      <c r="M9">
        <v>24</v>
      </c>
      <c r="N9">
        <v>87</v>
      </c>
      <c r="O9">
        <v>28</v>
      </c>
      <c r="P9">
        <v>62</v>
      </c>
      <c r="Q9">
        <v>28</v>
      </c>
      <c r="R9">
        <v>37</v>
      </c>
      <c r="S9">
        <v>17</v>
      </c>
      <c r="T9" s="4">
        <v>46</v>
      </c>
    </row>
    <row r="10" spans="1:20">
      <c r="A10">
        <v>98</v>
      </c>
      <c r="B10">
        <v>18</v>
      </c>
      <c r="C10">
        <v>5</v>
      </c>
      <c r="D10">
        <v>98</v>
      </c>
      <c r="E10">
        <v>18</v>
      </c>
      <c r="F10">
        <v>5</v>
      </c>
      <c r="L10" t="s">
        <v>33</v>
      </c>
      <c r="M10">
        <v>2</v>
      </c>
      <c r="N10">
        <v>98</v>
      </c>
      <c r="O10">
        <v>3</v>
      </c>
      <c r="P10">
        <v>18</v>
      </c>
      <c r="Q10">
        <v>5</v>
      </c>
      <c r="R10">
        <v>5</v>
      </c>
      <c r="S10">
        <v>3</v>
      </c>
      <c r="T10" s="4">
        <v>8</v>
      </c>
    </row>
    <row r="11" spans="1:20">
      <c r="A11">
        <v>100</v>
      </c>
      <c r="B11">
        <v>100</v>
      </c>
      <c r="C11">
        <v>100</v>
      </c>
      <c r="D11">
        <v>100</v>
      </c>
      <c r="E11">
        <v>98</v>
      </c>
      <c r="F11">
        <v>100</v>
      </c>
      <c r="L11" t="s">
        <v>34</v>
      </c>
      <c r="M11">
        <v>94</v>
      </c>
      <c r="N11">
        <v>100</v>
      </c>
      <c r="O11">
        <v>97</v>
      </c>
      <c r="P11">
        <v>100</v>
      </c>
      <c r="Q11">
        <v>99</v>
      </c>
      <c r="R11">
        <v>100</v>
      </c>
      <c r="S11">
        <v>93</v>
      </c>
      <c r="T11" s="4">
        <v>100</v>
      </c>
    </row>
    <row r="12" spans="1:20">
      <c r="A12">
        <v>76</v>
      </c>
      <c r="B12">
        <v>70</v>
      </c>
      <c r="C12">
        <v>77</v>
      </c>
      <c r="D12">
        <v>71</v>
      </c>
      <c r="E12">
        <v>93</v>
      </c>
      <c r="F12">
        <v>75</v>
      </c>
      <c r="L12" t="s">
        <v>35</v>
      </c>
      <c r="M12">
        <v>61</v>
      </c>
      <c r="N12">
        <v>76</v>
      </c>
      <c r="O12">
        <v>67</v>
      </c>
      <c r="P12">
        <v>70</v>
      </c>
      <c r="Q12">
        <v>67</v>
      </c>
      <c r="R12">
        <v>77</v>
      </c>
      <c r="S12">
        <v>72</v>
      </c>
      <c r="T12" s="4">
        <v>78</v>
      </c>
    </row>
    <row r="13" spans="1:20">
      <c r="A13">
        <v>74</v>
      </c>
      <c r="B13">
        <v>75</v>
      </c>
      <c r="C13">
        <v>78</v>
      </c>
      <c r="D13">
        <v>36</v>
      </c>
      <c r="E13">
        <v>75</v>
      </c>
      <c r="F13">
        <v>76</v>
      </c>
      <c r="L13" t="s">
        <v>36</v>
      </c>
      <c r="M13">
        <v>74</v>
      </c>
      <c r="N13">
        <v>74</v>
      </c>
      <c r="O13">
        <v>79</v>
      </c>
      <c r="P13">
        <v>75</v>
      </c>
      <c r="Q13">
        <v>77</v>
      </c>
      <c r="R13">
        <v>78</v>
      </c>
      <c r="S13">
        <v>68</v>
      </c>
      <c r="T13" s="4">
        <v>85</v>
      </c>
    </row>
    <row r="14" spans="1:20">
      <c r="A14">
        <v>75</v>
      </c>
      <c r="B14">
        <v>89</v>
      </c>
      <c r="C14">
        <v>100</v>
      </c>
      <c r="D14">
        <v>50</v>
      </c>
      <c r="E14">
        <v>89</v>
      </c>
      <c r="F14">
        <v>36</v>
      </c>
      <c r="L14" t="s">
        <v>37</v>
      </c>
      <c r="M14">
        <v>100</v>
      </c>
      <c r="N14">
        <v>75</v>
      </c>
      <c r="O14">
        <v>73</v>
      </c>
      <c r="P14">
        <v>89</v>
      </c>
      <c r="Q14">
        <v>82</v>
      </c>
      <c r="R14">
        <v>100</v>
      </c>
      <c r="S14" s="4">
        <v>89</v>
      </c>
      <c r="T14">
        <v>87</v>
      </c>
    </row>
    <row r="15" spans="1:20">
      <c r="A15">
        <v>66</v>
      </c>
      <c r="B15">
        <v>100</v>
      </c>
      <c r="C15">
        <v>100</v>
      </c>
      <c r="D15">
        <v>66</v>
      </c>
      <c r="E15">
        <v>100</v>
      </c>
      <c r="F15">
        <v>100</v>
      </c>
      <c r="L15" t="s">
        <v>38</v>
      </c>
      <c r="M15">
        <v>66</v>
      </c>
      <c r="N15">
        <v>66</v>
      </c>
      <c r="O15">
        <v>71</v>
      </c>
      <c r="P15">
        <v>100</v>
      </c>
      <c r="Q15">
        <v>65</v>
      </c>
      <c r="R15">
        <v>100</v>
      </c>
      <c r="S15">
        <v>41</v>
      </c>
      <c r="T15" s="4">
        <v>77</v>
      </c>
    </row>
    <row r="16" spans="1:20">
      <c r="A16">
        <v>43</v>
      </c>
      <c r="B16">
        <v>39</v>
      </c>
      <c r="C16">
        <v>42</v>
      </c>
      <c r="D16">
        <v>41</v>
      </c>
      <c r="E16">
        <v>68</v>
      </c>
      <c r="F16">
        <v>42</v>
      </c>
      <c r="L16" t="s">
        <v>39</v>
      </c>
      <c r="M16">
        <v>34</v>
      </c>
      <c r="N16">
        <v>43</v>
      </c>
      <c r="O16" s="4">
        <v>34</v>
      </c>
      <c r="P16">
        <v>39</v>
      </c>
      <c r="Q16" s="4">
        <v>34</v>
      </c>
      <c r="R16">
        <v>42</v>
      </c>
      <c r="S16">
        <v>32</v>
      </c>
      <c r="T16">
        <v>33</v>
      </c>
    </row>
    <row r="17" spans="1:20">
      <c r="A17">
        <v>85</v>
      </c>
      <c r="B17">
        <v>47</v>
      </c>
      <c r="C17">
        <v>14</v>
      </c>
      <c r="D17">
        <v>85</v>
      </c>
      <c r="E17">
        <v>60</v>
      </c>
      <c r="F17">
        <v>15</v>
      </c>
      <c r="L17" t="s">
        <v>40</v>
      </c>
      <c r="M17">
        <v>13</v>
      </c>
      <c r="N17">
        <v>85</v>
      </c>
      <c r="O17">
        <v>14</v>
      </c>
      <c r="P17">
        <v>47</v>
      </c>
      <c r="Q17" s="4">
        <v>15</v>
      </c>
      <c r="R17">
        <v>14</v>
      </c>
      <c r="S17">
        <v>12</v>
      </c>
      <c r="T17">
        <v>13</v>
      </c>
    </row>
    <row r="18" spans="1:20">
      <c r="A18">
        <v>26</v>
      </c>
      <c r="B18">
        <v>26</v>
      </c>
      <c r="C18">
        <v>26</v>
      </c>
      <c r="D18">
        <v>100</v>
      </c>
      <c r="E18">
        <v>100</v>
      </c>
      <c r="F18">
        <v>26</v>
      </c>
      <c r="L18" s="3" t="s">
        <v>41</v>
      </c>
      <c r="M18">
        <v>56</v>
      </c>
      <c r="N18">
        <v>26</v>
      </c>
      <c r="O18">
        <v>49</v>
      </c>
      <c r="P18">
        <v>26</v>
      </c>
      <c r="Q18">
        <v>49</v>
      </c>
      <c r="R18">
        <v>26</v>
      </c>
      <c r="S18" s="4">
        <v>86</v>
      </c>
      <c r="T18">
        <v>83</v>
      </c>
    </row>
    <row r="19" spans="1:20">
      <c r="L19" t="s">
        <v>43</v>
      </c>
      <c r="M19">
        <f>QUARTILE(M2:M18,1)</f>
        <v>24</v>
      </c>
      <c r="N19">
        <f t="shared" ref="N19:T19" si="0">QUARTILE(N2:N18,1)</f>
        <v>66</v>
      </c>
      <c r="O19">
        <f t="shared" si="0"/>
        <v>26</v>
      </c>
      <c r="P19">
        <f t="shared" si="0"/>
        <v>39</v>
      </c>
      <c r="Q19">
        <f t="shared" si="0"/>
        <v>28</v>
      </c>
      <c r="R19">
        <f t="shared" si="0"/>
        <v>31</v>
      </c>
      <c r="S19">
        <f t="shared" si="0"/>
        <v>21</v>
      </c>
      <c r="T19">
        <f t="shared" si="0"/>
        <v>41</v>
      </c>
    </row>
    <row r="20" spans="1:20">
      <c r="L20" t="s">
        <v>44</v>
      </c>
      <c r="M20">
        <f>MEDIAN(M2:M18)</f>
        <v>35</v>
      </c>
      <c r="N20">
        <f t="shared" ref="N20:T20" si="1">MEDIAN(N2:N18)</f>
        <v>76</v>
      </c>
      <c r="O20">
        <f t="shared" si="1"/>
        <v>36</v>
      </c>
      <c r="P20">
        <f t="shared" si="1"/>
        <v>62</v>
      </c>
      <c r="Q20">
        <f t="shared" si="1"/>
        <v>44</v>
      </c>
      <c r="R20">
        <f t="shared" si="1"/>
        <v>74</v>
      </c>
      <c r="S20">
        <f t="shared" si="1"/>
        <v>30</v>
      </c>
      <c r="T20">
        <f t="shared" si="1"/>
        <v>59</v>
      </c>
    </row>
    <row r="21" spans="1:20">
      <c r="L21" t="s">
        <v>45</v>
      </c>
      <c r="M21">
        <f>QUARTILE(M2:M18,3)</f>
        <v>74</v>
      </c>
      <c r="N21">
        <f t="shared" ref="N21:T21" si="2">QUARTILE(N2:N18,3)</f>
        <v>87</v>
      </c>
      <c r="O21">
        <f t="shared" si="2"/>
        <v>67</v>
      </c>
      <c r="P21">
        <f t="shared" si="2"/>
        <v>83</v>
      </c>
      <c r="Q21">
        <f t="shared" si="2"/>
        <v>65</v>
      </c>
      <c r="R21">
        <f t="shared" si="2"/>
        <v>89</v>
      </c>
      <c r="S21">
        <f t="shared" si="2"/>
        <v>68</v>
      </c>
      <c r="T21">
        <f t="shared" si="2"/>
        <v>78</v>
      </c>
    </row>
    <row r="22" spans="1:20">
      <c r="L22" t="s">
        <v>46</v>
      </c>
      <c r="M22">
        <f>M21-M19</f>
        <v>50</v>
      </c>
      <c r="N22">
        <f t="shared" ref="N22:T22" si="3">N21-N19</f>
        <v>21</v>
      </c>
      <c r="O22">
        <f t="shared" si="3"/>
        <v>41</v>
      </c>
      <c r="P22">
        <f t="shared" si="3"/>
        <v>44</v>
      </c>
      <c r="Q22">
        <f t="shared" si="3"/>
        <v>37</v>
      </c>
      <c r="R22">
        <f t="shared" si="3"/>
        <v>58</v>
      </c>
      <c r="S22">
        <f t="shared" si="3"/>
        <v>47</v>
      </c>
      <c r="T22">
        <f t="shared" si="3"/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39" sqref="J39"/>
    </sheetView>
  </sheetViews>
  <sheetFormatPr baseColWidth="10" defaultRowHeight="15" x14ac:dyDescent="0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8</v>
      </c>
      <c r="H1" t="s">
        <v>6</v>
      </c>
      <c r="I1" t="s">
        <v>7</v>
      </c>
    </row>
    <row r="2" spans="1:9">
      <c r="A2">
        <v>75</v>
      </c>
      <c r="B2">
        <v>89</v>
      </c>
      <c r="C2">
        <v>100</v>
      </c>
      <c r="D2">
        <v>50</v>
      </c>
      <c r="E2">
        <v>89</v>
      </c>
      <c r="F2">
        <v>36</v>
      </c>
      <c r="G2">
        <f t="shared" ref="G2:G18" si="0">D2-A2</f>
        <v>-25</v>
      </c>
      <c r="H2">
        <f t="shared" ref="H2:H18" si="1">E2-B2</f>
        <v>0</v>
      </c>
      <c r="I2">
        <f t="shared" ref="I2:I18" si="2">F2-C2</f>
        <v>-64</v>
      </c>
    </row>
    <row r="3" spans="1:9">
      <c r="A3">
        <v>52</v>
      </c>
      <c r="B3">
        <v>56</v>
      </c>
      <c r="C3">
        <v>100</v>
      </c>
      <c r="D3">
        <v>52</v>
      </c>
      <c r="E3">
        <v>67</v>
      </c>
      <c r="F3">
        <v>80</v>
      </c>
      <c r="G3">
        <f t="shared" si="0"/>
        <v>0</v>
      </c>
      <c r="H3">
        <f t="shared" si="1"/>
        <v>11</v>
      </c>
      <c r="I3">
        <f t="shared" si="2"/>
        <v>-20</v>
      </c>
    </row>
    <row r="4" spans="1:9">
      <c r="A4">
        <v>48</v>
      </c>
      <c r="B4">
        <v>61</v>
      </c>
      <c r="C4">
        <v>50</v>
      </c>
      <c r="D4">
        <v>75</v>
      </c>
      <c r="E4">
        <v>86</v>
      </c>
      <c r="F4">
        <v>48</v>
      </c>
      <c r="G4">
        <f t="shared" si="0"/>
        <v>27</v>
      </c>
      <c r="H4">
        <f t="shared" si="1"/>
        <v>25</v>
      </c>
      <c r="I4">
        <f t="shared" si="2"/>
        <v>-2</v>
      </c>
    </row>
    <row r="5" spans="1:9">
      <c r="A5">
        <v>76</v>
      </c>
      <c r="B5">
        <v>70</v>
      </c>
      <c r="C5">
        <v>77</v>
      </c>
      <c r="D5">
        <v>71</v>
      </c>
      <c r="E5">
        <v>93</v>
      </c>
      <c r="F5">
        <v>75</v>
      </c>
      <c r="G5">
        <f t="shared" si="0"/>
        <v>-5</v>
      </c>
      <c r="H5">
        <f t="shared" si="1"/>
        <v>23</v>
      </c>
      <c r="I5">
        <f t="shared" si="2"/>
        <v>-2</v>
      </c>
    </row>
    <row r="6" spans="1:9">
      <c r="A6">
        <v>74</v>
      </c>
      <c r="B6">
        <v>75</v>
      </c>
      <c r="C6">
        <v>78</v>
      </c>
      <c r="D6">
        <v>36</v>
      </c>
      <c r="E6">
        <v>75</v>
      </c>
      <c r="F6">
        <v>76</v>
      </c>
      <c r="G6">
        <f t="shared" si="0"/>
        <v>-38</v>
      </c>
      <c r="H6">
        <f t="shared" si="1"/>
        <v>0</v>
      </c>
      <c r="I6">
        <f t="shared" si="2"/>
        <v>-2</v>
      </c>
    </row>
    <row r="7" spans="1:9">
      <c r="A7">
        <v>89</v>
      </c>
      <c r="B7">
        <v>89</v>
      </c>
      <c r="C7">
        <v>89</v>
      </c>
      <c r="D7">
        <v>89</v>
      </c>
      <c r="E7">
        <v>89</v>
      </c>
      <c r="F7">
        <v>89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>
      <c r="A8">
        <v>89</v>
      </c>
      <c r="B8">
        <v>25</v>
      </c>
      <c r="C8">
        <v>21</v>
      </c>
      <c r="D8">
        <v>89</v>
      </c>
      <c r="E8">
        <v>27</v>
      </c>
      <c r="F8">
        <v>21</v>
      </c>
      <c r="G8">
        <f t="shared" si="0"/>
        <v>0</v>
      </c>
      <c r="H8">
        <f t="shared" si="1"/>
        <v>2</v>
      </c>
      <c r="I8">
        <f t="shared" si="2"/>
        <v>0</v>
      </c>
    </row>
    <row r="9" spans="1:9">
      <c r="A9">
        <v>98</v>
      </c>
      <c r="B9">
        <v>18</v>
      </c>
      <c r="C9">
        <v>5</v>
      </c>
      <c r="D9">
        <v>98</v>
      </c>
      <c r="E9">
        <v>18</v>
      </c>
      <c r="F9">
        <v>5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>
      <c r="A10">
        <v>100</v>
      </c>
      <c r="B10">
        <v>100</v>
      </c>
      <c r="C10">
        <v>100</v>
      </c>
      <c r="D10">
        <v>100</v>
      </c>
      <c r="E10">
        <v>98</v>
      </c>
      <c r="F10">
        <v>100</v>
      </c>
      <c r="G10">
        <f t="shared" si="0"/>
        <v>0</v>
      </c>
      <c r="H10">
        <f t="shared" si="1"/>
        <v>-2</v>
      </c>
      <c r="I10">
        <f t="shared" si="2"/>
        <v>0</v>
      </c>
    </row>
    <row r="11" spans="1:9">
      <c r="A11">
        <v>66</v>
      </c>
      <c r="B11">
        <v>100</v>
      </c>
      <c r="C11">
        <v>100</v>
      </c>
      <c r="D11">
        <v>66</v>
      </c>
      <c r="E11">
        <v>100</v>
      </c>
      <c r="F11">
        <v>100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1:9">
      <c r="A12">
        <v>43</v>
      </c>
      <c r="B12">
        <v>39</v>
      </c>
      <c r="C12">
        <v>42</v>
      </c>
      <c r="D12">
        <v>41</v>
      </c>
      <c r="E12">
        <v>68</v>
      </c>
      <c r="F12">
        <v>42</v>
      </c>
      <c r="G12">
        <f t="shared" si="0"/>
        <v>-2</v>
      </c>
      <c r="H12">
        <f t="shared" si="1"/>
        <v>29</v>
      </c>
      <c r="I12">
        <f t="shared" si="2"/>
        <v>0</v>
      </c>
    </row>
    <row r="13" spans="1:9">
      <c r="A13">
        <v>26</v>
      </c>
      <c r="B13">
        <v>26</v>
      </c>
      <c r="C13">
        <v>26</v>
      </c>
      <c r="D13">
        <v>100</v>
      </c>
      <c r="E13">
        <v>100</v>
      </c>
      <c r="F13">
        <v>26</v>
      </c>
      <c r="G13">
        <f t="shared" si="0"/>
        <v>74</v>
      </c>
      <c r="H13">
        <f t="shared" si="1"/>
        <v>74</v>
      </c>
      <c r="I13">
        <f t="shared" si="2"/>
        <v>0</v>
      </c>
    </row>
    <row r="14" spans="1:9">
      <c r="A14">
        <v>85</v>
      </c>
      <c r="B14">
        <v>47</v>
      </c>
      <c r="C14">
        <v>14</v>
      </c>
      <c r="D14">
        <v>85</v>
      </c>
      <c r="E14">
        <v>60</v>
      </c>
      <c r="F14">
        <v>15</v>
      </c>
      <c r="G14">
        <f t="shared" si="0"/>
        <v>0</v>
      </c>
      <c r="H14">
        <f t="shared" si="1"/>
        <v>13</v>
      </c>
      <c r="I14">
        <f t="shared" si="2"/>
        <v>1</v>
      </c>
    </row>
    <row r="15" spans="1:9">
      <c r="A15">
        <v>83</v>
      </c>
      <c r="B15">
        <v>34</v>
      </c>
      <c r="C15">
        <v>78</v>
      </c>
      <c r="D15">
        <v>83</v>
      </c>
      <c r="E15">
        <v>18</v>
      </c>
      <c r="F15">
        <v>80</v>
      </c>
      <c r="G15">
        <f t="shared" si="0"/>
        <v>0</v>
      </c>
      <c r="H15">
        <f t="shared" si="1"/>
        <v>-16</v>
      </c>
      <c r="I15">
        <f t="shared" si="2"/>
        <v>2</v>
      </c>
    </row>
    <row r="16" spans="1:9">
      <c r="A16">
        <v>87</v>
      </c>
      <c r="B16">
        <v>62</v>
      </c>
      <c r="C16">
        <v>37</v>
      </c>
      <c r="D16">
        <v>47</v>
      </c>
      <c r="E16">
        <v>64</v>
      </c>
      <c r="F16">
        <v>39</v>
      </c>
      <c r="G16">
        <f t="shared" si="0"/>
        <v>-40</v>
      </c>
      <c r="H16">
        <f t="shared" si="1"/>
        <v>2</v>
      </c>
      <c r="I16">
        <f t="shared" si="2"/>
        <v>2</v>
      </c>
    </row>
    <row r="17" spans="1:9">
      <c r="A17">
        <v>81</v>
      </c>
      <c r="B17">
        <v>83</v>
      </c>
      <c r="C17">
        <v>31</v>
      </c>
      <c r="D17">
        <v>81</v>
      </c>
      <c r="E17">
        <v>100</v>
      </c>
      <c r="F17">
        <v>34</v>
      </c>
      <c r="G17">
        <f t="shared" si="0"/>
        <v>0</v>
      </c>
      <c r="H17">
        <f t="shared" si="1"/>
        <v>17</v>
      </c>
      <c r="I17">
        <f t="shared" si="2"/>
        <v>3</v>
      </c>
    </row>
    <row r="18" spans="1:9">
      <c r="A18">
        <v>74</v>
      </c>
      <c r="B18">
        <v>74</v>
      </c>
      <c r="C18">
        <v>74</v>
      </c>
      <c r="D18">
        <v>50</v>
      </c>
      <c r="E18">
        <v>74</v>
      </c>
      <c r="F18">
        <v>100</v>
      </c>
      <c r="G18">
        <f t="shared" si="0"/>
        <v>-24</v>
      </c>
      <c r="H18">
        <f t="shared" si="1"/>
        <v>0</v>
      </c>
      <c r="I18">
        <f t="shared" si="2"/>
        <v>26</v>
      </c>
    </row>
  </sheetData>
  <sortState ref="A2:I18">
    <sortCondition ref="I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3" sqref="C1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18</v>
      </c>
      <c r="E1" t="s">
        <v>16</v>
      </c>
    </row>
    <row r="2" spans="1:5">
      <c r="A2">
        <v>5</v>
      </c>
      <c r="B2">
        <v>49</v>
      </c>
      <c r="C2">
        <v>55</v>
      </c>
      <c r="D2">
        <v>0</v>
      </c>
      <c r="E2">
        <f t="shared" ref="E2:E18" si="0">D2-C2</f>
        <v>-55</v>
      </c>
    </row>
    <row r="3" spans="1:5">
      <c r="A3">
        <v>20</v>
      </c>
      <c r="B3">
        <v>40</v>
      </c>
      <c r="C3">
        <v>21</v>
      </c>
      <c r="D3">
        <v>0</v>
      </c>
      <c r="E3">
        <f t="shared" si="0"/>
        <v>-21</v>
      </c>
    </row>
    <row r="4" spans="1:5">
      <c r="A4">
        <v>71</v>
      </c>
      <c r="B4">
        <v>62</v>
      </c>
      <c r="C4">
        <v>73</v>
      </c>
      <c r="D4">
        <v>68</v>
      </c>
      <c r="E4">
        <f t="shared" si="0"/>
        <v>-5</v>
      </c>
    </row>
    <row r="5" spans="1:5">
      <c r="A5">
        <v>91</v>
      </c>
      <c r="B5">
        <v>28</v>
      </c>
      <c r="C5">
        <v>31</v>
      </c>
      <c r="D5">
        <v>28</v>
      </c>
      <c r="E5">
        <f t="shared" si="0"/>
        <v>-3</v>
      </c>
    </row>
    <row r="6" spans="1:5">
      <c r="A6">
        <v>38</v>
      </c>
      <c r="B6">
        <v>45</v>
      </c>
      <c r="C6">
        <v>49</v>
      </c>
      <c r="D6">
        <v>46</v>
      </c>
      <c r="E6">
        <f t="shared" si="0"/>
        <v>-3</v>
      </c>
    </row>
    <row r="7" spans="1:5">
      <c r="A7">
        <v>54</v>
      </c>
      <c r="B7">
        <v>46</v>
      </c>
      <c r="C7">
        <v>45</v>
      </c>
      <c r="D7">
        <v>43</v>
      </c>
      <c r="E7">
        <f t="shared" si="0"/>
        <v>-2</v>
      </c>
    </row>
    <row r="8" spans="1:5">
      <c r="A8">
        <v>32</v>
      </c>
      <c r="B8">
        <v>30</v>
      </c>
      <c r="C8">
        <v>33</v>
      </c>
      <c r="D8">
        <v>33</v>
      </c>
      <c r="E8">
        <f t="shared" si="0"/>
        <v>0</v>
      </c>
    </row>
    <row r="9" spans="1:5">
      <c r="A9">
        <v>57</v>
      </c>
      <c r="B9">
        <v>57</v>
      </c>
      <c r="C9">
        <v>57</v>
      </c>
      <c r="D9">
        <v>57</v>
      </c>
      <c r="E9">
        <f t="shared" si="0"/>
        <v>0</v>
      </c>
    </row>
    <row r="10" spans="1:5">
      <c r="A10">
        <v>74</v>
      </c>
      <c r="B10">
        <v>74</v>
      </c>
      <c r="C10">
        <v>75</v>
      </c>
      <c r="D10">
        <v>75</v>
      </c>
      <c r="E10">
        <f t="shared" si="0"/>
        <v>0</v>
      </c>
    </row>
    <row r="11" spans="1:5">
      <c r="A11">
        <v>78</v>
      </c>
      <c r="B11">
        <v>78</v>
      </c>
      <c r="C11">
        <v>78</v>
      </c>
      <c r="D11">
        <v>78</v>
      </c>
      <c r="E11">
        <f t="shared" si="0"/>
        <v>0</v>
      </c>
    </row>
    <row r="12" spans="1:5">
      <c r="A12">
        <v>4</v>
      </c>
      <c r="B12">
        <v>47</v>
      </c>
      <c r="C12">
        <v>40</v>
      </c>
      <c r="D12">
        <v>40</v>
      </c>
      <c r="E12">
        <f t="shared" si="0"/>
        <v>0</v>
      </c>
    </row>
    <row r="13" spans="1:5">
      <c r="A13">
        <v>35</v>
      </c>
      <c r="B13">
        <v>33</v>
      </c>
      <c r="C13">
        <v>33</v>
      </c>
      <c r="D13">
        <v>34</v>
      </c>
      <c r="E13">
        <f t="shared" si="0"/>
        <v>1</v>
      </c>
    </row>
    <row r="14" spans="1:5">
      <c r="A14">
        <v>6</v>
      </c>
      <c r="B14">
        <v>9</v>
      </c>
      <c r="C14">
        <v>8</v>
      </c>
      <c r="D14">
        <v>9</v>
      </c>
      <c r="E14">
        <f t="shared" si="0"/>
        <v>1</v>
      </c>
    </row>
    <row r="15" spans="1:5">
      <c r="A15">
        <v>2</v>
      </c>
      <c r="B15">
        <v>55</v>
      </c>
      <c r="C15">
        <v>56</v>
      </c>
      <c r="D15">
        <v>57</v>
      </c>
      <c r="E15">
        <f t="shared" si="0"/>
        <v>1</v>
      </c>
    </row>
    <row r="16" spans="1:5">
      <c r="A16">
        <v>23</v>
      </c>
      <c r="B16">
        <v>27</v>
      </c>
      <c r="C16">
        <v>20</v>
      </c>
      <c r="D16">
        <v>22</v>
      </c>
      <c r="E16">
        <f t="shared" si="0"/>
        <v>2</v>
      </c>
    </row>
    <row r="17" spans="1:5">
      <c r="A17">
        <v>51</v>
      </c>
      <c r="B17">
        <v>53</v>
      </c>
      <c r="C17">
        <v>51</v>
      </c>
      <c r="D17">
        <v>54</v>
      </c>
      <c r="E17">
        <f t="shared" si="0"/>
        <v>3</v>
      </c>
    </row>
    <row r="18" spans="1:5">
      <c r="A18">
        <v>3</v>
      </c>
      <c r="B18">
        <v>48</v>
      </c>
      <c r="C18">
        <v>46</v>
      </c>
      <c r="D18">
        <v>55</v>
      </c>
      <c r="E18">
        <f t="shared" si="0"/>
        <v>9</v>
      </c>
    </row>
  </sheetData>
  <sortState ref="A2:E18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4" sqref="D14"/>
    </sheetView>
  </sheetViews>
  <sheetFormatPr baseColWidth="10" defaultRowHeight="15" x14ac:dyDescent="0"/>
  <sheetData>
    <row r="1" spans="1:7">
      <c r="A1" t="s">
        <v>9</v>
      </c>
      <c r="B1" t="s">
        <v>10</v>
      </c>
      <c r="C1" t="s">
        <v>11</v>
      </c>
      <c r="D1" t="s">
        <v>19</v>
      </c>
      <c r="E1" t="s">
        <v>16</v>
      </c>
    </row>
    <row r="2" spans="1:7">
      <c r="A2">
        <v>74</v>
      </c>
      <c r="B2">
        <v>74</v>
      </c>
      <c r="C2">
        <v>74</v>
      </c>
      <c r="D2">
        <v>50</v>
      </c>
      <c r="E2">
        <f t="shared" ref="E2:E18" si="0">D2-C2</f>
        <v>-24</v>
      </c>
    </row>
    <row r="3" spans="1:7">
      <c r="A3" s="2">
        <v>83</v>
      </c>
      <c r="B3" s="2">
        <v>34</v>
      </c>
      <c r="C3" s="2">
        <v>78</v>
      </c>
      <c r="D3" s="2">
        <v>67</v>
      </c>
      <c r="E3">
        <f t="shared" si="0"/>
        <v>-11</v>
      </c>
    </row>
    <row r="4" spans="1:7">
      <c r="A4">
        <v>74</v>
      </c>
      <c r="B4">
        <v>75</v>
      </c>
      <c r="C4">
        <v>78</v>
      </c>
      <c r="D4">
        <v>74</v>
      </c>
      <c r="E4">
        <f t="shared" si="0"/>
        <v>-4</v>
      </c>
    </row>
    <row r="5" spans="1:7">
      <c r="A5">
        <v>81</v>
      </c>
      <c r="B5">
        <v>83</v>
      </c>
      <c r="C5">
        <v>31</v>
      </c>
      <c r="D5">
        <v>28</v>
      </c>
      <c r="E5">
        <f t="shared" si="0"/>
        <v>-3</v>
      </c>
      <c r="F5" s="2"/>
      <c r="G5" s="2"/>
    </row>
    <row r="6" spans="1:7">
      <c r="A6">
        <v>89</v>
      </c>
      <c r="B6">
        <v>25</v>
      </c>
      <c r="C6">
        <v>21</v>
      </c>
      <c r="D6">
        <v>20</v>
      </c>
      <c r="E6">
        <f t="shared" si="0"/>
        <v>-1</v>
      </c>
    </row>
    <row r="7" spans="1:7">
      <c r="A7">
        <v>76</v>
      </c>
      <c r="B7">
        <v>70</v>
      </c>
      <c r="C7">
        <v>77</v>
      </c>
      <c r="D7">
        <v>76</v>
      </c>
      <c r="E7">
        <f t="shared" si="0"/>
        <v>-1</v>
      </c>
    </row>
    <row r="8" spans="1:7">
      <c r="A8">
        <v>89</v>
      </c>
      <c r="B8">
        <v>89</v>
      </c>
      <c r="C8">
        <v>89</v>
      </c>
      <c r="D8">
        <v>89</v>
      </c>
      <c r="E8">
        <f t="shared" si="0"/>
        <v>0</v>
      </c>
    </row>
    <row r="9" spans="1:7">
      <c r="A9">
        <v>52</v>
      </c>
      <c r="B9">
        <v>56</v>
      </c>
      <c r="C9">
        <v>100</v>
      </c>
      <c r="D9">
        <v>100</v>
      </c>
      <c r="E9">
        <f t="shared" si="0"/>
        <v>0</v>
      </c>
    </row>
    <row r="10" spans="1:7">
      <c r="A10">
        <v>98</v>
      </c>
      <c r="B10">
        <v>18</v>
      </c>
      <c r="C10">
        <v>5</v>
      </c>
      <c r="D10">
        <v>5</v>
      </c>
      <c r="E10">
        <f t="shared" si="0"/>
        <v>0</v>
      </c>
    </row>
    <row r="11" spans="1:7">
      <c r="A11">
        <v>100</v>
      </c>
      <c r="B11">
        <v>100</v>
      </c>
      <c r="C11">
        <v>100</v>
      </c>
      <c r="D11">
        <v>100</v>
      </c>
      <c r="E11">
        <f t="shared" si="0"/>
        <v>0</v>
      </c>
    </row>
    <row r="12" spans="1:7">
      <c r="A12">
        <v>75</v>
      </c>
      <c r="B12">
        <v>89</v>
      </c>
      <c r="C12">
        <v>100</v>
      </c>
      <c r="D12">
        <v>100</v>
      </c>
      <c r="E12">
        <f t="shared" si="0"/>
        <v>0</v>
      </c>
    </row>
    <row r="13" spans="1:7">
      <c r="A13">
        <v>66</v>
      </c>
      <c r="B13">
        <v>100</v>
      </c>
      <c r="C13">
        <v>100</v>
      </c>
      <c r="D13">
        <v>100</v>
      </c>
      <c r="E13">
        <f t="shared" si="0"/>
        <v>0</v>
      </c>
    </row>
    <row r="14" spans="1:7">
      <c r="A14">
        <v>85</v>
      </c>
      <c r="B14">
        <v>47</v>
      </c>
      <c r="C14">
        <v>14</v>
      </c>
      <c r="D14">
        <v>15</v>
      </c>
      <c r="E14">
        <f t="shared" si="0"/>
        <v>1</v>
      </c>
    </row>
    <row r="15" spans="1:7">
      <c r="A15">
        <v>87</v>
      </c>
      <c r="B15">
        <v>62</v>
      </c>
      <c r="C15">
        <v>37</v>
      </c>
      <c r="D15">
        <v>40</v>
      </c>
      <c r="E15">
        <f t="shared" si="0"/>
        <v>3</v>
      </c>
    </row>
    <row r="16" spans="1:7">
      <c r="A16">
        <v>43</v>
      </c>
      <c r="B16">
        <v>39</v>
      </c>
      <c r="C16">
        <v>42</v>
      </c>
      <c r="D16">
        <v>45</v>
      </c>
      <c r="E16">
        <f t="shared" si="0"/>
        <v>3</v>
      </c>
    </row>
    <row r="17" spans="1:5">
      <c r="A17">
        <v>48</v>
      </c>
      <c r="B17">
        <v>61</v>
      </c>
      <c r="C17">
        <v>50</v>
      </c>
      <c r="D17">
        <v>60</v>
      </c>
      <c r="E17">
        <f t="shared" si="0"/>
        <v>10</v>
      </c>
    </row>
    <row r="18" spans="1:5">
      <c r="A18">
        <v>26</v>
      </c>
      <c r="B18">
        <v>26</v>
      </c>
      <c r="C18">
        <v>26</v>
      </c>
      <c r="D18">
        <v>100</v>
      </c>
      <c r="E18">
        <f t="shared" si="0"/>
        <v>74</v>
      </c>
    </row>
  </sheetData>
  <sortState ref="A2:E18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2" sqref="G2:G18"/>
    </sheetView>
  </sheetViews>
  <sheetFormatPr baseColWidth="10" defaultRowHeight="15" x14ac:dyDescent="0"/>
  <sheetData>
    <row r="1" spans="1:9">
      <c r="A1" t="s">
        <v>42</v>
      </c>
      <c r="B1" t="s">
        <v>20</v>
      </c>
      <c r="C1" t="s">
        <v>47</v>
      </c>
      <c r="D1" t="s">
        <v>21</v>
      </c>
      <c r="E1" t="s">
        <v>48</v>
      </c>
      <c r="F1" t="s">
        <v>22</v>
      </c>
      <c r="G1" t="s">
        <v>49</v>
      </c>
      <c r="H1" t="s">
        <v>23</v>
      </c>
      <c r="I1" t="s">
        <v>24</v>
      </c>
    </row>
    <row r="2" spans="1:9">
      <c r="A2" t="s">
        <v>33</v>
      </c>
      <c r="B2">
        <v>2</v>
      </c>
      <c r="C2">
        <v>98</v>
      </c>
      <c r="D2">
        <v>3</v>
      </c>
      <c r="E2">
        <v>18</v>
      </c>
      <c r="F2">
        <v>5</v>
      </c>
      <c r="G2">
        <v>5</v>
      </c>
      <c r="H2">
        <v>3</v>
      </c>
      <c r="I2" s="4">
        <v>8</v>
      </c>
    </row>
    <row r="3" spans="1:9">
      <c r="A3" t="s">
        <v>40</v>
      </c>
      <c r="B3">
        <v>13</v>
      </c>
      <c r="C3">
        <v>85</v>
      </c>
      <c r="D3">
        <v>14</v>
      </c>
      <c r="E3">
        <v>47</v>
      </c>
      <c r="F3" s="4">
        <v>15</v>
      </c>
      <c r="G3">
        <v>14</v>
      </c>
      <c r="H3">
        <v>12</v>
      </c>
      <c r="I3">
        <v>13</v>
      </c>
    </row>
    <row r="4" spans="1:9">
      <c r="A4" t="s">
        <v>30</v>
      </c>
      <c r="B4">
        <v>16</v>
      </c>
      <c r="C4">
        <v>89</v>
      </c>
      <c r="D4">
        <v>17</v>
      </c>
      <c r="E4">
        <v>25</v>
      </c>
      <c r="F4">
        <v>16</v>
      </c>
      <c r="G4">
        <v>21</v>
      </c>
      <c r="H4">
        <v>12</v>
      </c>
      <c r="I4" s="4">
        <v>24</v>
      </c>
    </row>
    <row r="5" spans="1:9">
      <c r="A5" t="s">
        <v>39</v>
      </c>
      <c r="B5">
        <v>34</v>
      </c>
      <c r="C5">
        <v>43</v>
      </c>
      <c r="D5" s="4">
        <v>34</v>
      </c>
      <c r="E5">
        <v>39</v>
      </c>
      <c r="F5" s="4">
        <v>34</v>
      </c>
      <c r="G5">
        <v>42</v>
      </c>
      <c r="H5">
        <v>32</v>
      </c>
      <c r="I5">
        <v>33</v>
      </c>
    </row>
    <row r="6" spans="1:9">
      <c r="A6" t="s">
        <v>26</v>
      </c>
      <c r="B6">
        <v>32</v>
      </c>
      <c r="C6">
        <v>74</v>
      </c>
      <c r="D6">
        <v>36</v>
      </c>
      <c r="E6">
        <v>74</v>
      </c>
      <c r="F6" s="4">
        <v>41</v>
      </c>
      <c r="G6">
        <v>74</v>
      </c>
      <c r="H6">
        <v>25</v>
      </c>
      <c r="I6" s="4">
        <v>41</v>
      </c>
    </row>
    <row r="7" spans="1:9">
      <c r="A7" t="s">
        <v>29</v>
      </c>
      <c r="B7">
        <v>22</v>
      </c>
      <c r="C7">
        <v>81</v>
      </c>
      <c r="D7">
        <v>24</v>
      </c>
      <c r="E7">
        <v>83</v>
      </c>
      <c r="F7">
        <v>25</v>
      </c>
      <c r="G7">
        <v>31</v>
      </c>
      <c r="H7">
        <v>21</v>
      </c>
      <c r="I7" s="4">
        <v>42</v>
      </c>
    </row>
    <row r="8" spans="1:9">
      <c r="A8" t="s">
        <v>32</v>
      </c>
      <c r="B8">
        <v>24</v>
      </c>
      <c r="C8">
        <v>87</v>
      </c>
      <c r="D8">
        <v>28</v>
      </c>
      <c r="E8">
        <v>62</v>
      </c>
      <c r="F8">
        <v>28</v>
      </c>
      <c r="G8">
        <v>37</v>
      </c>
      <c r="H8">
        <v>17</v>
      </c>
      <c r="I8" s="4">
        <v>46</v>
      </c>
    </row>
    <row r="9" spans="1:9">
      <c r="A9" t="s">
        <v>28</v>
      </c>
      <c r="B9">
        <v>83</v>
      </c>
      <c r="C9">
        <v>83</v>
      </c>
      <c r="D9">
        <v>26</v>
      </c>
      <c r="E9">
        <v>34</v>
      </c>
      <c r="F9">
        <v>50</v>
      </c>
      <c r="G9">
        <v>78</v>
      </c>
      <c r="H9">
        <v>30</v>
      </c>
      <c r="I9" s="4">
        <v>56</v>
      </c>
    </row>
    <row r="10" spans="1:9">
      <c r="A10" t="s">
        <v>31</v>
      </c>
      <c r="B10">
        <v>35</v>
      </c>
      <c r="C10">
        <v>48</v>
      </c>
      <c r="D10">
        <v>49</v>
      </c>
      <c r="E10">
        <v>61</v>
      </c>
      <c r="F10">
        <v>44</v>
      </c>
      <c r="G10">
        <v>50</v>
      </c>
      <c r="H10">
        <v>25</v>
      </c>
      <c r="I10" s="4">
        <v>59</v>
      </c>
    </row>
    <row r="11" spans="1:9">
      <c r="A11" t="s">
        <v>25</v>
      </c>
      <c r="B11">
        <v>30</v>
      </c>
      <c r="C11">
        <v>89</v>
      </c>
      <c r="D11">
        <v>27</v>
      </c>
      <c r="E11">
        <v>89</v>
      </c>
      <c r="F11">
        <v>28</v>
      </c>
      <c r="G11">
        <v>89</v>
      </c>
      <c r="H11">
        <v>22</v>
      </c>
      <c r="I11" s="4">
        <v>64</v>
      </c>
    </row>
    <row r="12" spans="1:9">
      <c r="A12" t="s">
        <v>27</v>
      </c>
      <c r="B12">
        <v>78</v>
      </c>
      <c r="C12">
        <v>52</v>
      </c>
      <c r="D12">
        <v>52</v>
      </c>
      <c r="E12">
        <v>56</v>
      </c>
      <c r="F12">
        <v>64</v>
      </c>
      <c r="G12">
        <v>100</v>
      </c>
      <c r="H12">
        <v>38</v>
      </c>
      <c r="I12" s="4">
        <v>65</v>
      </c>
    </row>
    <row r="13" spans="1:9">
      <c r="A13" t="s">
        <v>38</v>
      </c>
      <c r="B13">
        <v>66</v>
      </c>
      <c r="C13">
        <v>66</v>
      </c>
      <c r="D13">
        <v>71</v>
      </c>
      <c r="E13">
        <v>100</v>
      </c>
      <c r="F13">
        <v>65</v>
      </c>
      <c r="G13">
        <v>100</v>
      </c>
      <c r="H13">
        <v>41</v>
      </c>
      <c r="I13" s="4">
        <v>77</v>
      </c>
    </row>
    <row r="14" spans="1:9">
      <c r="A14" t="s">
        <v>35</v>
      </c>
      <c r="B14">
        <v>61</v>
      </c>
      <c r="C14">
        <v>76</v>
      </c>
      <c r="D14">
        <v>67</v>
      </c>
      <c r="E14">
        <v>70</v>
      </c>
      <c r="F14">
        <v>67</v>
      </c>
      <c r="G14">
        <v>77</v>
      </c>
      <c r="H14">
        <v>72</v>
      </c>
      <c r="I14" s="4">
        <v>78</v>
      </c>
    </row>
    <row r="15" spans="1:9">
      <c r="A15" s="3" t="s">
        <v>41</v>
      </c>
      <c r="B15">
        <v>56</v>
      </c>
      <c r="C15">
        <v>26</v>
      </c>
      <c r="D15">
        <v>49</v>
      </c>
      <c r="E15">
        <v>26</v>
      </c>
      <c r="F15">
        <v>49</v>
      </c>
      <c r="G15">
        <v>26</v>
      </c>
      <c r="H15" s="4">
        <v>86</v>
      </c>
      <c r="I15">
        <v>83</v>
      </c>
    </row>
    <row r="16" spans="1:9">
      <c r="A16" t="s">
        <v>36</v>
      </c>
      <c r="B16">
        <v>74</v>
      </c>
      <c r="C16">
        <v>74</v>
      </c>
      <c r="D16">
        <v>79</v>
      </c>
      <c r="E16">
        <v>75</v>
      </c>
      <c r="F16">
        <v>77</v>
      </c>
      <c r="G16">
        <v>78</v>
      </c>
      <c r="H16">
        <v>68</v>
      </c>
      <c r="I16" s="4">
        <v>85</v>
      </c>
    </row>
    <row r="17" spans="1:9">
      <c r="A17" t="s">
        <v>37</v>
      </c>
      <c r="B17">
        <v>100</v>
      </c>
      <c r="C17">
        <v>75</v>
      </c>
      <c r="D17">
        <v>73</v>
      </c>
      <c r="E17">
        <v>89</v>
      </c>
      <c r="F17">
        <v>82</v>
      </c>
      <c r="G17">
        <v>100</v>
      </c>
      <c r="H17" s="4">
        <v>89</v>
      </c>
      <c r="I17">
        <v>87</v>
      </c>
    </row>
    <row r="18" spans="1:9">
      <c r="A18" t="s">
        <v>34</v>
      </c>
      <c r="B18">
        <v>94</v>
      </c>
      <c r="C18">
        <v>100</v>
      </c>
      <c r="D18">
        <v>97</v>
      </c>
      <c r="E18">
        <v>100</v>
      </c>
      <c r="F18">
        <v>99</v>
      </c>
      <c r="G18">
        <v>100</v>
      </c>
      <c r="H18">
        <v>93</v>
      </c>
      <c r="I18" s="4">
        <v>100</v>
      </c>
    </row>
  </sheetData>
  <sortState ref="A2:I18">
    <sortCondition ref="I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18" sqref="N18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G1" t="s">
        <v>42</v>
      </c>
      <c r="H1" t="s">
        <v>20</v>
      </c>
      <c r="I1" t="s">
        <v>47</v>
      </c>
      <c r="J1" t="s">
        <v>21</v>
      </c>
      <c r="K1" t="s">
        <v>48</v>
      </c>
      <c r="L1" t="s">
        <v>22</v>
      </c>
      <c r="M1" t="s">
        <v>49</v>
      </c>
      <c r="N1" t="s">
        <v>23</v>
      </c>
      <c r="O1" t="s">
        <v>24</v>
      </c>
    </row>
    <row r="2" spans="1:15">
      <c r="A2">
        <v>20</v>
      </c>
      <c r="B2">
        <v>40</v>
      </c>
      <c r="C2">
        <v>21</v>
      </c>
      <c r="G2" t="s">
        <v>25</v>
      </c>
      <c r="H2">
        <v>39</v>
      </c>
      <c r="I2">
        <v>20</v>
      </c>
      <c r="J2">
        <v>32</v>
      </c>
      <c r="K2">
        <v>40</v>
      </c>
      <c r="L2">
        <v>41</v>
      </c>
      <c r="M2">
        <v>21</v>
      </c>
      <c r="N2">
        <v>34</v>
      </c>
      <c r="O2" s="4">
        <v>52</v>
      </c>
    </row>
    <row r="3" spans="1:15">
      <c r="A3">
        <v>5</v>
      </c>
      <c r="B3">
        <v>49</v>
      </c>
      <c r="C3">
        <v>55</v>
      </c>
      <c r="G3" t="s">
        <v>26</v>
      </c>
      <c r="H3">
        <v>11</v>
      </c>
      <c r="I3">
        <v>5</v>
      </c>
      <c r="J3" s="4">
        <v>38</v>
      </c>
      <c r="K3">
        <v>49</v>
      </c>
      <c r="L3">
        <v>37</v>
      </c>
      <c r="M3">
        <v>55</v>
      </c>
      <c r="N3">
        <v>37</v>
      </c>
      <c r="O3">
        <v>28</v>
      </c>
    </row>
    <row r="4" spans="1:15">
      <c r="A4">
        <v>3</v>
      </c>
      <c r="B4">
        <v>48</v>
      </c>
      <c r="C4">
        <v>46</v>
      </c>
      <c r="G4" t="s">
        <v>27</v>
      </c>
      <c r="H4">
        <v>0</v>
      </c>
      <c r="I4">
        <v>3</v>
      </c>
      <c r="J4">
        <v>44</v>
      </c>
      <c r="K4">
        <v>48</v>
      </c>
      <c r="L4">
        <v>47</v>
      </c>
      <c r="M4">
        <v>46</v>
      </c>
      <c r="N4">
        <v>49</v>
      </c>
      <c r="O4" s="4">
        <v>65</v>
      </c>
    </row>
    <row r="5" spans="1:15">
      <c r="A5">
        <v>91</v>
      </c>
      <c r="B5">
        <v>28</v>
      </c>
      <c r="C5">
        <v>31</v>
      </c>
      <c r="G5" t="s">
        <v>28</v>
      </c>
      <c r="H5">
        <v>0</v>
      </c>
      <c r="I5">
        <v>91</v>
      </c>
      <c r="J5">
        <v>9</v>
      </c>
      <c r="K5">
        <v>28</v>
      </c>
      <c r="L5">
        <v>4</v>
      </c>
      <c r="M5">
        <v>31</v>
      </c>
      <c r="N5" s="4">
        <v>19</v>
      </c>
      <c r="O5" s="4">
        <v>19</v>
      </c>
    </row>
    <row r="6" spans="1:15">
      <c r="A6">
        <v>35</v>
      </c>
      <c r="B6">
        <v>33</v>
      </c>
      <c r="C6">
        <v>33</v>
      </c>
      <c r="G6" t="s">
        <v>29</v>
      </c>
      <c r="H6">
        <v>35</v>
      </c>
      <c r="I6">
        <v>35</v>
      </c>
      <c r="J6">
        <v>31</v>
      </c>
      <c r="K6">
        <v>33</v>
      </c>
      <c r="L6" s="4">
        <v>37</v>
      </c>
      <c r="M6">
        <v>33</v>
      </c>
      <c r="N6">
        <v>34</v>
      </c>
      <c r="O6">
        <v>28</v>
      </c>
    </row>
    <row r="7" spans="1:15">
      <c r="A7">
        <v>32</v>
      </c>
      <c r="B7">
        <v>30</v>
      </c>
      <c r="C7">
        <v>33</v>
      </c>
      <c r="G7" t="s">
        <v>30</v>
      </c>
      <c r="H7">
        <v>28</v>
      </c>
      <c r="I7">
        <v>32</v>
      </c>
      <c r="J7">
        <v>28</v>
      </c>
      <c r="K7">
        <v>30</v>
      </c>
      <c r="L7">
        <v>27</v>
      </c>
      <c r="M7">
        <v>33</v>
      </c>
      <c r="N7">
        <v>22</v>
      </c>
      <c r="O7" s="4">
        <v>36</v>
      </c>
    </row>
    <row r="8" spans="1:15">
      <c r="A8">
        <v>57</v>
      </c>
      <c r="B8">
        <v>57</v>
      </c>
      <c r="C8">
        <v>57</v>
      </c>
      <c r="G8" t="s">
        <v>31</v>
      </c>
      <c r="H8">
        <v>50</v>
      </c>
      <c r="I8">
        <v>57</v>
      </c>
      <c r="J8" s="4">
        <v>56</v>
      </c>
      <c r="K8">
        <v>57</v>
      </c>
      <c r="L8" s="4">
        <v>56</v>
      </c>
      <c r="M8">
        <v>57</v>
      </c>
      <c r="N8">
        <v>39</v>
      </c>
      <c r="O8">
        <v>54</v>
      </c>
    </row>
    <row r="9" spans="1:15">
      <c r="A9">
        <v>38</v>
      </c>
      <c r="B9">
        <v>45</v>
      </c>
      <c r="C9">
        <v>49</v>
      </c>
      <c r="G9" t="s">
        <v>32</v>
      </c>
      <c r="H9">
        <v>37</v>
      </c>
      <c r="I9">
        <v>38</v>
      </c>
      <c r="J9">
        <v>36</v>
      </c>
      <c r="K9">
        <v>45</v>
      </c>
      <c r="L9" s="4">
        <v>43</v>
      </c>
      <c r="M9">
        <v>49</v>
      </c>
      <c r="N9">
        <v>28</v>
      </c>
      <c r="O9">
        <v>39</v>
      </c>
    </row>
    <row r="10" spans="1:15">
      <c r="A10">
        <v>6</v>
      </c>
      <c r="B10">
        <v>9</v>
      </c>
      <c r="C10">
        <v>8</v>
      </c>
      <c r="G10" t="s">
        <v>33</v>
      </c>
      <c r="H10">
        <v>4</v>
      </c>
      <c r="I10">
        <v>6</v>
      </c>
      <c r="J10">
        <v>5</v>
      </c>
      <c r="K10">
        <v>9</v>
      </c>
      <c r="L10">
        <v>9</v>
      </c>
      <c r="M10">
        <v>8</v>
      </c>
      <c r="N10">
        <v>5</v>
      </c>
      <c r="O10" s="4">
        <v>14</v>
      </c>
    </row>
    <row r="11" spans="1:15">
      <c r="A11">
        <v>54</v>
      </c>
      <c r="B11">
        <v>46</v>
      </c>
      <c r="C11">
        <v>45</v>
      </c>
      <c r="G11" t="s">
        <v>34</v>
      </c>
      <c r="H11">
        <v>61</v>
      </c>
      <c r="I11">
        <v>54</v>
      </c>
      <c r="J11">
        <v>47</v>
      </c>
      <c r="K11">
        <v>46</v>
      </c>
      <c r="L11">
        <v>57</v>
      </c>
      <c r="M11">
        <v>45</v>
      </c>
      <c r="N11" s="4">
        <v>66</v>
      </c>
      <c r="O11">
        <v>36</v>
      </c>
    </row>
    <row r="12" spans="1:15">
      <c r="A12">
        <v>74</v>
      </c>
      <c r="B12">
        <v>74</v>
      </c>
      <c r="C12">
        <v>75</v>
      </c>
      <c r="G12" t="s">
        <v>35</v>
      </c>
      <c r="H12">
        <v>70</v>
      </c>
      <c r="I12">
        <v>74</v>
      </c>
      <c r="J12">
        <v>56</v>
      </c>
      <c r="K12">
        <v>74</v>
      </c>
      <c r="L12" s="4">
        <v>70</v>
      </c>
      <c r="M12">
        <v>75</v>
      </c>
      <c r="N12">
        <v>68</v>
      </c>
      <c r="O12">
        <v>50</v>
      </c>
    </row>
    <row r="13" spans="1:15">
      <c r="A13">
        <v>71</v>
      </c>
      <c r="B13">
        <v>62</v>
      </c>
      <c r="C13">
        <v>73</v>
      </c>
      <c r="G13" t="s">
        <v>36</v>
      </c>
      <c r="H13">
        <v>82</v>
      </c>
      <c r="I13">
        <v>71</v>
      </c>
      <c r="J13">
        <v>79</v>
      </c>
      <c r="K13">
        <v>62</v>
      </c>
      <c r="L13" s="4">
        <v>83</v>
      </c>
      <c r="M13">
        <v>73</v>
      </c>
      <c r="N13">
        <v>79</v>
      </c>
      <c r="O13">
        <v>79</v>
      </c>
    </row>
    <row r="14" spans="1:15">
      <c r="A14">
        <v>78</v>
      </c>
      <c r="B14">
        <v>78</v>
      </c>
      <c r="C14">
        <v>78</v>
      </c>
      <c r="G14" t="s">
        <v>37</v>
      </c>
      <c r="H14">
        <v>5</v>
      </c>
      <c r="I14">
        <v>78</v>
      </c>
      <c r="J14" s="4">
        <v>21</v>
      </c>
      <c r="K14">
        <v>78</v>
      </c>
      <c r="L14">
        <v>19</v>
      </c>
      <c r="M14">
        <v>78</v>
      </c>
      <c r="N14" s="4">
        <v>21</v>
      </c>
      <c r="O14">
        <v>9</v>
      </c>
    </row>
    <row r="15" spans="1:15">
      <c r="A15">
        <v>2</v>
      </c>
      <c r="B15">
        <v>55</v>
      </c>
      <c r="C15">
        <v>56</v>
      </c>
      <c r="G15" t="s">
        <v>38</v>
      </c>
      <c r="H15">
        <v>0</v>
      </c>
      <c r="I15">
        <v>2</v>
      </c>
      <c r="J15">
        <v>40</v>
      </c>
      <c r="K15">
        <v>55</v>
      </c>
      <c r="L15">
        <v>41</v>
      </c>
      <c r="M15">
        <v>56</v>
      </c>
      <c r="N15" s="4">
        <v>49</v>
      </c>
      <c r="O15">
        <v>41</v>
      </c>
    </row>
    <row r="16" spans="1:15">
      <c r="A16">
        <v>51</v>
      </c>
      <c r="B16">
        <v>53</v>
      </c>
      <c r="C16">
        <v>51</v>
      </c>
      <c r="G16" t="s">
        <v>39</v>
      </c>
      <c r="H16">
        <v>51</v>
      </c>
      <c r="I16">
        <v>51</v>
      </c>
      <c r="J16">
        <v>49</v>
      </c>
      <c r="K16">
        <v>53</v>
      </c>
      <c r="L16" s="4">
        <v>51</v>
      </c>
      <c r="M16">
        <v>51</v>
      </c>
      <c r="N16">
        <v>47</v>
      </c>
      <c r="O16">
        <v>49</v>
      </c>
    </row>
    <row r="17" spans="1:15">
      <c r="A17">
        <v>23</v>
      </c>
      <c r="B17">
        <v>27</v>
      </c>
      <c r="C17">
        <v>20</v>
      </c>
      <c r="G17" t="s">
        <v>40</v>
      </c>
      <c r="H17">
        <v>22</v>
      </c>
      <c r="I17">
        <v>23</v>
      </c>
      <c r="J17">
        <v>21</v>
      </c>
      <c r="K17">
        <v>27</v>
      </c>
      <c r="L17" s="4">
        <v>24</v>
      </c>
      <c r="M17">
        <v>20</v>
      </c>
      <c r="N17">
        <v>21</v>
      </c>
      <c r="O17">
        <v>20</v>
      </c>
    </row>
    <row r="18" spans="1:15">
      <c r="A18">
        <v>4</v>
      </c>
      <c r="B18">
        <v>47</v>
      </c>
      <c r="C18">
        <v>40</v>
      </c>
      <c r="G18" s="3" t="s">
        <v>41</v>
      </c>
      <c r="H18">
        <v>23</v>
      </c>
      <c r="I18">
        <v>4</v>
      </c>
      <c r="J18">
        <v>18</v>
      </c>
      <c r="K18">
        <v>47</v>
      </c>
      <c r="L18">
        <v>18</v>
      </c>
      <c r="M18">
        <v>40</v>
      </c>
      <c r="N18" s="4">
        <v>51</v>
      </c>
      <c r="O18">
        <v>2</v>
      </c>
    </row>
    <row r="19" spans="1:15">
      <c r="G19" t="s">
        <v>43</v>
      </c>
      <c r="H19">
        <f>QUARTILE(H2:H18,1)</f>
        <v>5</v>
      </c>
      <c r="I19">
        <f t="shared" ref="I19:N19" si="0">QUARTILE(I2:I18,1)</f>
        <v>6</v>
      </c>
      <c r="J19">
        <f t="shared" si="0"/>
        <v>21</v>
      </c>
      <c r="K19">
        <f t="shared" si="0"/>
        <v>33</v>
      </c>
      <c r="L19">
        <f t="shared" si="0"/>
        <v>24</v>
      </c>
      <c r="M19">
        <f t="shared" si="0"/>
        <v>33</v>
      </c>
      <c r="N19">
        <f t="shared" si="0"/>
        <v>22</v>
      </c>
      <c r="O19">
        <f t="shared" ref="O19" si="1">QUARTILE(O2:O18,1)</f>
        <v>20</v>
      </c>
    </row>
    <row r="20" spans="1:15">
      <c r="G20" t="s">
        <v>44</v>
      </c>
      <c r="H20">
        <f>MEDIAN(H2:H18)</f>
        <v>28</v>
      </c>
      <c r="I20">
        <f t="shared" ref="I20:M20" si="2">MEDIAN(I2:I18)</f>
        <v>35</v>
      </c>
      <c r="J20">
        <f t="shared" si="2"/>
        <v>36</v>
      </c>
      <c r="K20">
        <f t="shared" si="2"/>
        <v>47</v>
      </c>
      <c r="L20">
        <f t="shared" si="2"/>
        <v>41</v>
      </c>
      <c r="M20">
        <f t="shared" si="2"/>
        <v>46</v>
      </c>
      <c r="N20">
        <f t="shared" ref="N20:O20" si="3">MEDIAN(N2:N18)</f>
        <v>37</v>
      </c>
      <c r="O20">
        <f t="shared" si="3"/>
        <v>36</v>
      </c>
    </row>
    <row r="21" spans="1:15">
      <c r="G21" t="s">
        <v>45</v>
      </c>
      <c r="H21">
        <f>QUARTILE(H2:H18,3)</f>
        <v>50</v>
      </c>
      <c r="I21">
        <f t="shared" ref="I21:M21" si="4">QUARTILE(I2:I18,3)</f>
        <v>57</v>
      </c>
      <c r="J21">
        <f t="shared" si="4"/>
        <v>47</v>
      </c>
      <c r="K21">
        <f t="shared" si="4"/>
        <v>55</v>
      </c>
      <c r="L21">
        <f t="shared" si="4"/>
        <v>51</v>
      </c>
      <c r="M21">
        <f t="shared" si="4"/>
        <v>56</v>
      </c>
      <c r="N21">
        <f t="shared" ref="N21:O21" si="5">QUARTILE(N2:N18,3)</f>
        <v>49</v>
      </c>
      <c r="O21">
        <f t="shared" si="5"/>
        <v>50</v>
      </c>
    </row>
    <row r="22" spans="1:15">
      <c r="G22" t="s">
        <v>46</v>
      </c>
      <c r="H22">
        <f>H21-H19</f>
        <v>45</v>
      </c>
      <c r="I22">
        <f t="shared" ref="I22:M22" si="6">I21-I19</f>
        <v>51</v>
      </c>
      <c r="J22">
        <f t="shared" si="6"/>
        <v>26</v>
      </c>
      <c r="K22">
        <f t="shared" si="6"/>
        <v>22</v>
      </c>
      <c r="L22">
        <f t="shared" si="6"/>
        <v>27</v>
      </c>
      <c r="M22">
        <f t="shared" si="6"/>
        <v>23</v>
      </c>
      <c r="N22">
        <f t="shared" ref="N22:O22" si="7">N21-N19</f>
        <v>27</v>
      </c>
      <c r="O22">
        <f t="shared" si="7"/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1" sqref="B11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>
      <c r="A2">
        <v>91</v>
      </c>
      <c r="B2">
        <v>28</v>
      </c>
      <c r="C2">
        <v>31</v>
      </c>
      <c r="D2">
        <v>1</v>
      </c>
      <c r="E2">
        <v>28</v>
      </c>
      <c r="F2">
        <v>31</v>
      </c>
      <c r="G2">
        <f t="shared" ref="G2:G18" si="0">D2-A2</f>
        <v>-90</v>
      </c>
      <c r="H2">
        <f t="shared" ref="H2:H18" si="1">E2-B2</f>
        <v>0</v>
      </c>
      <c r="I2">
        <f t="shared" ref="I2:I18" si="2">F2-C2</f>
        <v>0</v>
      </c>
    </row>
    <row r="3" spans="1:9">
      <c r="A3">
        <v>54</v>
      </c>
      <c r="B3">
        <v>46</v>
      </c>
      <c r="C3">
        <v>45</v>
      </c>
      <c r="D3">
        <v>6</v>
      </c>
      <c r="E3">
        <v>53</v>
      </c>
      <c r="F3">
        <v>56</v>
      </c>
      <c r="G3">
        <f t="shared" si="0"/>
        <v>-48</v>
      </c>
      <c r="H3">
        <f t="shared" si="1"/>
        <v>7</v>
      </c>
      <c r="I3">
        <f t="shared" si="2"/>
        <v>11</v>
      </c>
    </row>
    <row r="4" spans="1:9">
      <c r="A4">
        <v>71</v>
      </c>
      <c r="B4">
        <v>62</v>
      </c>
      <c r="C4">
        <v>73</v>
      </c>
      <c r="D4">
        <v>53</v>
      </c>
      <c r="E4">
        <v>64</v>
      </c>
      <c r="F4">
        <v>67</v>
      </c>
      <c r="G4">
        <f t="shared" si="0"/>
        <v>-18</v>
      </c>
      <c r="H4">
        <f t="shared" si="1"/>
        <v>2</v>
      </c>
      <c r="I4">
        <f t="shared" si="2"/>
        <v>-6</v>
      </c>
    </row>
    <row r="5" spans="1:9">
      <c r="A5">
        <v>23</v>
      </c>
      <c r="B5">
        <v>27</v>
      </c>
      <c r="C5">
        <v>20</v>
      </c>
      <c r="D5">
        <v>19</v>
      </c>
      <c r="E5">
        <v>21</v>
      </c>
      <c r="F5">
        <v>21</v>
      </c>
      <c r="G5">
        <f t="shared" si="0"/>
        <v>-4</v>
      </c>
      <c r="H5">
        <f t="shared" si="1"/>
        <v>-6</v>
      </c>
      <c r="I5">
        <f t="shared" si="2"/>
        <v>1</v>
      </c>
    </row>
    <row r="6" spans="1:9">
      <c r="A6">
        <v>35</v>
      </c>
      <c r="B6">
        <v>33</v>
      </c>
      <c r="C6">
        <v>33</v>
      </c>
      <c r="D6">
        <v>34</v>
      </c>
      <c r="E6">
        <v>32</v>
      </c>
      <c r="F6">
        <v>32</v>
      </c>
      <c r="G6">
        <f t="shared" si="0"/>
        <v>-1</v>
      </c>
      <c r="H6">
        <f t="shared" si="1"/>
        <v>-1</v>
      </c>
      <c r="I6">
        <f t="shared" si="2"/>
        <v>-1</v>
      </c>
    </row>
    <row r="7" spans="1:9">
      <c r="A7">
        <v>38</v>
      </c>
      <c r="B7">
        <v>45</v>
      </c>
      <c r="C7">
        <v>49</v>
      </c>
      <c r="D7">
        <v>37</v>
      </c>
      <c r="E7">
        <v>44</v>
      </c>
      <c r="F7">
        <v>46</v>
      </c>
      <c r="G7">
        <f t="shared" si="0"/>
        <v>-1</v>
      </c>
      <c r="H7">
        <f t="shared" si="1"/>
        <v>-1</v>
      </c>
      <c r="I7">
        <f t="shared" si="2"/>
        <v>-3</v>
      </c>
    </row>
    <row r="8" spans="1:9">
      <c r="A8">
        <v>57</v>
      </c>
      <c r="B8">
        <v>57</v>
      </c>
      <c r="C8">
        <v>57</v>
      </c>
      <c r="D8">
        <v>57</v>
      </c>
      <c r="E8">
        <v>57</v>
      </c>
      <c r="F8">
        <v>59</v>
      </c>
      <c r="G8">
        <f t="shared" si="0"/>
        <v>0</v>
      </c>
      <c r="H8">
        <f t="shared" si="1"/>
        <v>0</v>
      </c>
      <c r="I8">
        <f t="shared" si="2"/>
        <v>2</v>
      </c>
    </row>
    <row r="9" spans="1:9">
      <c r="A9">
        <v>74</v>
      </c>
      <c r="B9">
        <v>74</v>
      </c>
      <c r="C9">
        <v>75</v>
      </c>
      <c r="D9">
        <v>74</v>
      </c>
      <c r="E9">
        <v>75</v>
      </c>
      <c r="F9">
        <v>74</v>
      </c>
      <c r="G9">
        <f t="shared" si="0"/>
        <v>0</v>
      </c>
      <c r="H9">
        <f t="shared" si="1"/>
        <v>1</v>
      </c>
      <c r="I9">
        <f t="shared" si="2"/>
        <v>-1</v>
      </c>
    </row>
    <row r="10" spans="1:9">
      <c r="A10">
        <v>78</v>
      </c>
      <c r="B10">
        <v>78</v>
      </c>
      <c r="C10">
        <v>78</v>
      </c>
      <c r="D10">
        <v>78</v>
      </c>
      <c r="E10">
        <v>78</v>
      </c>
      <c r="F10">
        <v>78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>
      <c r="A11">
        <v>32</v>
      </c>
      <c r="B11">
        <v>30</v>
      </c>
      <c r="C11">
        <v>33</v>
      </c>
      <c r="D11">
        <v>34</v>
      </c>
      <c r="E11">
        <v>41</v>
      </c>
      <c r="F11">
        <v>34</v>
      </c>
      <c r="G11">
        <f t="shared" si="0"/>
        <v>2</v>
      </c>
      <c r="H11">
        <f t="shared" si="1"/>
        <v>11</v>
      </c>
      <c r="I11">
        <f t="shared" si="2"/>
        <v>1</v>
      </c>
    </row>
    <row r="12" spans="1:9">
      <c r="A12">
        <v>51</v>
      </c>
      <c r="B12">
        <v>53</v>
      </c>
      <c r="C12">
        <v>51</v>
      </c>
      <c r="D12">
        <v>53</v>
      </c>
      <c r="E12">
        <v>53</v>
      </c>
      <c r="F12">
        <v>51</v>
      </c>
      <c r="G12">
        <f t="shared" si="0"/>
        <v>2</v>
      </c>
      <c r="H12">
        <f t="shared" si="1"/>
        <v>0</v>
      </c>
      <c r="I12">
        <f t="shared" si="2"/>
        <v>0</v>
      </c>
    </row>
    <row r="13" spans="1:9">
      <c r="A13">
        <v>3</v>
      </c>
      <c r="B13">
        <v>48</v>
      </c>
      <c r="C13">
        <v>46</v>
      </c>
      <c r="D13">
        <v>7</v>
      </c>
      <c r="E13">
        <v>1</v>
      </c>
      <c r="F13">
        <v>56</v>
      </c>
      <c r="G13">
        <f t="shared" si="0"/>
        <v>4</v>
      </c>
      <c r="H13">
        <f t="shared" si="1"/>
        <v>-47</v>
      </c>
      <c r="I13">
        <f t="shared" si="2"/>
        <v>10</v>
      </c>
    </row>
    <row r="14" spans="1:9">
      <c r="A14">
        <v>4</v>
      </c>
      <c r="B14">
        <v>47</v>
      </c>
      <c r="C14">
        <v>40</v>
      </c>
      <c r="D14">
        <v>39</v>
      </c>
      <c r="E14">
        <v>63</v>
      </c>
      <c r="F14">
        <v>40</v>
      </c>
      <c r="G14">
        <f t="shared" si="0"/>
        <v>35</v>
      </c>
      <c r="H14">
        <f t="shared" si="1"/>
        <v>16</v>
      </c>
      <c r="I14">
        <f t="shared" si="2"/>
        <v>0</v>
      </c>
    </row>
    <row r="15" spans="1:9">
      <c r="A15">
        <v>20</v>
      </c>
      <c r="B15">
        <v>40</v>
      </c>
      <c r="C15">
        <v>21</v>
      </c>
      <c r="D15">
        <v>94</v>
      </c>
      <c r="E15">
        <v>40</v>
      </c>
      <c r="F15">
        <v>12</v>
      </c>
      <c r="G15">
        <f t="shared" si="0"/>
        <v>74</v>
      </c>
      <c r="H15">
        <f t="shared" si="1"/>
        <v>0</v>
      </c>
      <c r="I15">
        <f t="shared" si="2"/>
        <v>-9</v>
      </c>
    </row>
    <row r="16" spans="1:9">
      <c r="A16">
        <v>2</v>
      </c>
      <c r="B16">
        <v>55</v>
      </c>
      <c r="C16">
        <v>56</v>
      </c>
      <c r="D16">
        <v>79</v>
      </c>
      <c r="E16">
        <v>57</v>
      </c>
      <c r="F16">
        <v>56</v>
      </c>
      <c r="G16">
        <f t="shared" si="0"/>
        <v>77</v>
      </c>
      <c r="H16">
        <f t="shared" si="1"/>
        <v>2</v>
      </c>
      <c r="I16">
        <f t="shared" si="2"/>
        <v>0</v>
      </c>
    </row>
    <row r="17" spans="1:9">
      <c r="A17">
        <v>5</v>
      </c>
      <c r="B17">
        <v>49</v>
      </c>
      <c r="C17">
        <v>55</v>
      </c>
      <c r="D17">
        <v>85</v>
      </c>
      <c r="E17">
        <v>6</v>
      </c>
      <c r="F17">
        <v>10</v>
      </c>
      <c r="G17">
        <f t="shared" si="0"/>
        <v>80</v>
      </c>
      <c r="H17">
        <f t="shared" si="1"/>
        <v>-43</v>
      </c>
      <c r="I17">
        <f t="shared" si="2"/>
        <v>-45</v>
      </c>
    </row>
    <row r="18" spans="1:9">
      <c r="A18">
        <v>6</v>
      </c>
      <c r="B18">
        <v>9</v>
      </c>
      <c r="C18">
        <v>8</v>
      </c>
      <c r="D18">
        <v>98</v>
      </c>
      <c r="E18">
        <v>13</v>
      </c>
      <c r="F18">
        <v>11</v>
      </c>
      <c r="G18">
        <f t="shared" si="0"/>
        <v>92</v>
      </c>
      <c r="H18">
        <f t="shared" si="1"/>
        <v>4</v>
      </c>
      <c r="I18">
        <f t="shared" si="2"/>
        <v>3</v>
      </c>
    </row>
  </sheetData>
  <sortState ref="A2:I18">
    <sortCondition ref="G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34" sqref="L34"/>
    </sheetView>
  </sheetViews>
  <sheetFormatPr baseColWidth="10" defaultRowHeight="15" x14ac:dyDescent="0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8</v>
      </c>
      <c r="H1" t="s">
        <v>6</v>
      </c>
      <c r="I1" t="s">
        <v>7</v>
      </c>
    </row>
    <row r="2" spans="1:9">
      <c r="A2">
        <v>87</v>
      </c>
      <c r="B2">
        <v>62</v>
      </c>
      <c r="C2">
        <v>37</v>
      </c>
      <c r="D2">
        <v>47</v>
      </c>
      <c r="E2">
        <v>64</v>
      </c>
      <c r="F2">
        <v>39</v>
      </c>
      <c r="G2">
        <f t="shared" ref="G2:G18" si="0">D2-A2</f>
        <v>-40</v>
      </c>
      <c r="H2">
        <f t="shared" ref="H2:H18" si="1">E2-B2</f>
        <v>2</v>
      </c>
      <c r="I2">
        <f t="shared" ref="I2:I18" si="2">F2-C2</f>
        <v>2</v>
      </c>
    </row>
    <row r="3" spans="1:9">
      <c r="A3">
        <v>74</v>
      </c>
      <c r="B3">
        <v>75</v>
      </c>
      <c r="C3">
        <v>78</v>
      </c>
      <c r="D3">
        <v>36</v>
      </c>
      <c r="E3">
        <v>75</v>
      </c>
      <c r="F3">
        <v>76</v>
      </c>
      <c r="G3">
        <f t="shared" si="0"/>
        <v>-38</v>
      </c>
      <c r="H3">
        <f t="shared" si="1"/>
        <v>0</v>
      </c>
      <c r="I3">
        <f t="shared" si="2"/>
        <v>-2</v>
      </c>
    </row>
    <row r="4" spans="1:9">
      <c r="A4">
        <v>75</v>
      </c>
      <c r="B4">
        <v>89</v>
      </c>
      <c r="C4">
        <v>100</v>
      </c>
      <c r="D4">
        <v>50</v>
      </c>
      <c r="E4">
        <v>89</v>
      </c>
      <c r="F4">
        <v>36</v>
      </c>
      <c r="G4">
        <f t="shared" si="0"/>
        <v>-25</v>
      </c>
      <c r="H4">
        <f t="shared" si="1"/>
        <v>0</v>
      </c>
      <c r="I4">
        <f t="shared" si="2"/>
        <v>-64</v>
      </c>
    </row>
    <row r="5" spans="1:9">
      <c r="A5">
        <v>74</v>
      </c>
      <c r="B5">
        <v>74</v>
      </c>
      <c r="C5">
        <v>74</v>
      </c>
      <c r="D5">
        <v>50</v>
      </c>
      <c r="E5">
        <v>74</v>
      </c>
      <c r="F5">
        <v>100</v>
      </c>
      <c r="G5">
        <f t="shared" si="0"/>
        <v>-24</v>
      </c>
      <c r="H5">
        <f t="shared" si="1"/>
        <v>0</v>
      </c>
      <c r="I5">
        <f t="shared" si="2"/>
        <v>26</v>
      </c>
    </row>
    <row r="6" spans="1:9">
      <c r="A6">
        <v>76</v>
      </c>
      <c r="B6">
        <v>70</v>
      </c>
      <c r="C6">
        <v>77</v>
      </c>
      <c r="D6">
        <v>71</v>
      </c>
      <c r="E6">
        <v>93</v>
      </c>
      <c r="F6">
        <v>75</v>
      </c>
      <c r="G6">
        <f t="shared" si="0"/>
        <v>-5</v>
      </c>
      <c r="H6">
        <f t="shared" si="1"/>
        <v>23</v>
      </c>
      <c r="I6">
        <f t="shared" si="2"/>
        <v>-2</v>
      </c>
    </row>
    <row r="7" spans="1:9">
      <c r="A7">
        <v>43</v>
      </c>
      <c r="B7">
        <v>39</v>
      </c>
      <c r="C7">
        <v>42</v>
      </c>
      <c r="D7">
        <v>41</v>
      </c>
      <c r="E7">
        <v>68</v>
      </c>
      <c r="F7">
        <v>42</v>
      </c>
      <c r="G7">
        <f t="shared" si="0"/>
        <v>-2</v>
      </c>
      <c r="H7">
        <f t="shared" si="1"/>
        <v>29</v>
      </c>
      <c r="I7">
        <f t="shared" si="2"/>
        <v>0</v>
      </c>
    </row>
    <row r="8" spans="1:9">
      <c r="A8">
        <v>89</v>
      </c>
      <c r="B8">
        <v>89</v>
      </c>
      <c r="C8">
        <v>89</v>
      </c>
      <c r="D8">
        <v>89</v>
      </c>
      <c r="E8">
        <v>89</v>
      </c>
      <c r="F8">
        <v>89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>
      <c r="A9">
        <v>52</v>
      </c>
      <c r="B9">
        <v>56</v>
      </c>
      <c r="C9">
        <v>100</v>
      </c>
      <c r="D9">
        <v>52</v>
      </c>
      <c r="E9">
        <v>67</v>
      </c>
      <c r="F9">
        <v>80</v>
      </c>
      <c r="G9">
        <f t="shared" si="0"/>
        <v>0</v>
      </c>
      <c r="H9">
        <f t="shared" si="1"/>
        <v>11</v>
      </c>
      <c r="I9">
        <f t="shared" si="2"/>
        <v>-20</v>
      </c>
    </row>
    <row r="10" spans="1:9">
      <c r="A10">
        <v>83</v>
      </c>
      <c r="B10">
        <v>34</v>
      </c>
      <c r="C10">
        <v>78</v>
      </c>
      <c r="D10">
        <v>83</v>
      </c>
      <c r="E10">
        <v>18</v>
      </c>
      <c r="F10">
        <v>80</v>
      </c>
      <c r="G10">
        <f t="shared" si="0"/>
        <v>0</v>
      </c>
      <c r="H10">
        <f t="shared" si="1"/>
        <v>-16</v>
      </c>
      <c r="I10">
        <f t="shared" si="2"/>
        <v>2</v>
      </c>
    </row>
    <row r="11" spans="1:9">
      <c r="A11">
        <v>81</v>
      </c>
      <c r="B11">
        <v>83</v>
      </c>
      <c r="C11">
        <v>31</v>
      </c>
      <c r="D11">
        <v>81</v>
      </c>
      <c r="E11">
        <v>100</v>
      </c>
      <c r="F11">
        <v>34</v>
      </c>
      <c r="G11">
        <f t="shared" si="0"/>
        <v>0</v>
      </c>
      <c r="H11">
        <f t="shared" si="1"/>
        <v>17</v>
      </c>
      <c r="I11">
        <f t="shared" si="2"/>
        <v>3</v>
      </c>
    </row>
    <row r="12" spans="1:9">
      <c r="A12">
        <v>89</v>
      </c>
      <c r="B12">
        <v>25</v>
      </c>
      <c r="C12">
        <v>21</v>
      </c>
      <c r="D12">
        <v>89</v>
      </c>
      <c r="E12">
        <v>27</v>
      </c>
      <c r="F12">
        <v>21</v>
      </c>
      <c r="G12">
        <f t="shared" si="0"/>
        <v>0</v>
      </c>
      <c r="H12">
        <f t="shared" si="1"/>
        <v>2</v>
      </c>
      <c r="I12">
        <f t="shared" si="2"/>
        <v>0</v>
      </c>
    </row>
    <row r="13" spans="1:9">
      <c r="A13">
        <v>98</v>
      </c>
      <c r="B13">
        <v>18</v>
      </c>
      <c r="C13">
        <v>5</v>
      </c>
      <c r="D13">
        <v>98</v>
      </c>
      <c r="E13">
        <v>18</v>
      </c>
      <c r="F13">
        <v>5</v>
      </c>
      <c r="G13">
        <f t="shared" si="0"/>
        <v>0</v>
      </c>
      <c r="H13">
        <f t="shared" si="1"/>
        <v>0</v>
      </c>
      <c r="I13">
        <f t="shared" si="2"/>
        <v>0</v>
      </c>
    </row>
    <row r="14" spans="1:9">
      <c r="A14">
        <v>100</v>
      </c>
      <c r="B14">
        <v>100</v>
      </c>
      <c r="C14">
        <v>100</v>
      </c>
      <c r="D14">
        <v>100</v>
      </c>
      <c r="E14">
        <v>98</v>
      </c>
      <c r="F14">
        <v>100</v>
      </c>
      <c r="G14">
        <f t="shared" si="0"/>
        <v>0</v>
      </c>
      <c r="H14">
        <f t="shared" si="1"/>
        <v>-2</v>
      </c>
      <c r="I14">
        <f t="shared" si="2"/>
        <v>0</v>
      </c>
    </row>
    <row r="15" spans="1:9">
      <c r="A15">
        <v>66</v>
      </c>
      <c r="B15">
        <v>100</v>
      </c>
      <c r="C15">
        <v>100</v>
      </c>
      <c r="D15">
        <v>66</v>
      </c>
      <c r="E15">
        <v>100</v>
      </c>
      <c r="F15">
        <v>100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>
      <c r="A16">
        <v>85</v>
      </c>
      <c r="B16">
        <v>47</v>
      </c>
      <c r="C16">
        <v>14</v>
      </c>
      <c r="D16">
        <v>85</v>
      </c>
      <c r="E16">
        <v>60</v>
      </c>
      <c r="F16">
        <v>15</v>
      </c>
      <c r="G16">
        <f t="shared" si="0"/>
        <v>0</v>
      </c>
      <c r="H16">
        <f t="shared" si="1"/>
        <v>13</v>
      </c>
      <c r="I16">
        <f t="shared" si="2"/>
        <v>1</v>
      </c>
    </row>
    <row r="17" spans="1:9">
      <c r="A17">
        <v>48</v>
      </c>
      <c r="B17">
        <v>61</v>
      </c>
      <c r="C17">
        <v>50</v>
      </c>
      <c r="D17">
        <v>75</v>
      </c>
      <c r="E17">
        <v>86</v>
      </c>
      <c r="F17">
        <v>48</v>
      </c>
      <c r="G17">
        <f t="shared" si="0"/>
        <v>27</v>
      </c>
      <c r="H17">
        <f t="shared" si="1"/>
        <v>25</v>
      </c>
      <c r="I17">
        <f t="shared" si="2"/>
        <v>-2</v>
      </c>
    </row>
    <row r="18" spans="1:9">
      <c r="A18">
        <v>26</v>
      </c>
      <c r="B18">
        <v>26</v>
      </c>
      <c r="C18">
        <v>26</v>
      </c>
      <c r="D18">
        <v>100</v>
      </c>
      <c r="E18">
        <v>100</v>
      </c>
      <c r="F18">
        <v>26</v>
      </c>
      <c r="G18">
        <f t="shared" si="0"/>
        <v>74</v>
      </c>
      <c r="H18">
        <f t="shared" si="1"/>
        <v>74</v>
      </c>
      <c r="I18">
        <f t="shared" si="2"/>
        <v>0</v>
      </c>
    </row>
  </sheetData>
  <sortState ref="A2:I18">
    <sortCondition ref="G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42" sqref="K4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>
      <c r="A2">
        <v>3</v>
      </c>
      <c r="B2">
        <v>48</v>
      </c>
      <c r="C2">
        <v>46</v>
      </c>
      <c r="D2">
        <v>7</v>
      </c>
      <c r="E2">
        <v>1</v>
      </c>
      <c r="F2">
        <v>56</v>
      </c>
      <c r="G2">
        <f t="shared" ref="G2:G18" si="0">D2-A2</f>
        <v>4</v>
      </c>
      <c r="H2">
        <f t="shared" ref="H2:H18" si="1">E2-B2</f>
        <v>-47</v>
      </c>
      <c r="I2">
        <f t="shared" ref="I2:I18" si="2">F2-C2</f>
        <v>10</v>
      </c>
    </row>
    <row r="3" spans="1:9">
      <c r="A3">
        <v>5</v>
      </c>
      <c r="B3">
        <v>49</v>
      </c>
      <c r="C3">
        <v>55</v>
      </c>
      <c r="D3">
        <v>85</v>
      </c>
      <c r="E3">
        <v>6</v>
      </c>
      <c r="F3">
        <v>10</v>
      </c>
      <c r="G3">
        <f t="shared" si="0"/>
        <v>80</v>
      </c>
      <c r="H3">
        <f t="shared" si="1"/>
        <v>-43</v>
      </c>
      <c r="I3">
        <f t="shared" si="2"/>
        <v>-45</v>
      </c>
    </row>
    <row r="4" spans="1:9">
      <c r="A4">
        <v>23</v>
      </c>
      <c r="B4">
        <v>27</v>
      </c>
      <c r="C4">
        <v>20</v>
      </c>
      <c r="D4">
        <v>19</v>
      </c>
      <c r="E4">
        <v>21</v>
      </c>
      <c r="F4">
        <v>21</v>
      </c>
      <c r="G4">
        <f t="shared" si="0"/>
        <v>-4</v>
      </c>
      <c r="H4">
        <f t="shared" si="1"/>
        <v>-6</v>
      </c>
      <c r="I4">
        <f t="shared" si="2"/>
        <v>1</v>
      </c>
    </row>
    <row r="5" spans="1:9">
      <c r="A5">
        <v>35</v>
      </c>
      <c r="B5">
        <v>33</v>
      </c>
      <c r="C5">
        <v>33</v>
      </c>
      <c r="D5">
        <v>34</v>
      </c>
      <c r="E5">
        <v>32</v>
      </c>
      <c r="F5">
        <v>32</v>
      </c>
      <c r="G5">
        <f t="shared" si="0"/>
        <v>-1</v>
      </c>
      <c r="H5">
        <f t="shared" si="1"/>
        <v>-1</v>
      </c>
      <c r="I5">
        <f t="shared" si="2"/>
        <v>-1</v>
      </c>
    </row>
    <row r="6" spans="1:9">
      <c r="A6">
        <v>38</v>
      </c>
      <c r="B6">
        <v>45</v>
      </c>
      <c r="C6">
        <v>49</v>
      </c>
      <c r="D6">
        <v>37</v>
      </c>
      <c r="E6">
        <v>44</v>
      </c>
      <c r="F6">
        <v>46</v>
      </c>
      <c r="G6">
        <f t="shared" si="0"/>
        <v>-1</v>
      </c>
      <c r="H6">
        <f t="shared" si="1"/>
        <v>-1</v>
      </c>
      <c r="I6">
        <f t="shared" si="2"/>
        <v>-3</v>
      </c>
    </row>
    <row r="7" spans="1:9">
      <c r="A7">
        <v>20</v>
      </c>
      <c r="B7">
        <v>40</v>
      </c>
      <c r="C7">
        <v>21</v>
      </c>
      <c r="D7">
        <v>94</v>
      </c>
      <c r="E7">
        <v>40</v>
      </c>
      <c r="F7">
        <v>12</v>
      </c>
      <c r="G7">
        <f t="shared" si="0"/>
        <v>74</v>
      </c>
      <c r="H7">
        <f t="shared" si="1"/>
        <v>0</v>
      </c>
      <c r="I7">
        <f t="shared" si="2"/>
        <v>-9</v>
      </c>
    </row>
    <row r="8" spans="1:9">
      <c r="A8">
        <v>91</v>
      </c>
      <c r="B8">
        <v>28</v>
      </c>
      <c r="C8">
        <v>31</v>
      </c>
      <c r="D8">
        <v>1</v>
      </c>
      <c r="E8">
        <v>28</v>
      </c>
      <c r="F8">
        <v>31</v>
      </c>
      <c r="G8">
        <f t="shared" si="0"/>
        <v>-90</v>
      </c>
      <c r="H8">
        <f t="shared" si="1"/>
        <v>0</v>
      </c>
      <c r="I8">
        <f t="shared" si="2"/>
        <v>0</v>
      </c>
    </row>
    <row r="9" spans="1:9">
      <c r="A9">
        <v>57</v>
      </c>
      <c r="B9">
        <v>57</v>
      </c>
      <c r="C9">
        <v>57</v>
      </c>
      <c r="D9">
        <v>57</v>
      </c>
      <c r="E9">
        <v>57</v>
      </c>
      <c r="F9">
        <v>59</v>
      </c>
      <c r="G9">
        <f t="shared" si="0"/>
        <v>0</v>
      </c>
      <c r="H9">
        <f t="shared" si="1"/>
        <v>0</v>
      </c>
      <c r="I9">
        <f t="shared" si="2"/>
        <v>2</v>
      </c>
    </row>
    <row r="10" spans="1:9">
      <c r="A10">
        <v>78</v>
      </c>
      <c r="B10">
        <v>78</v>
      </c>
      <c r="C10">
        <v>78</v>
      </c>
      <c r="D10">
        <v>78</v>
      </c>
      <c r="E10">
        <v>78</v>
      </c>
      <c r="F10">
        <v>78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>
      <c r="A11">
        <v>51</v>
      </c>
      <c r="B11">
        <v>53</v>
      </c>
      <c r="C11">
        <v>51</v>
      </c>
      <c r="D11">
        <v>53</v>
      </c>
      <c r="E11">
        <v>53</v>
      </c>
      <c r="F11">
        <v>51</v>
      </c>
      <c r="G11">
        <f t="shared" si="0"/>
        <v>2</v>
      </c>
      <c r="H11">
        <f t="shared" si="1"/>
        <v>0</v>
      </c>
      <c r="I11">
        <f t="shared" si="2"/>
        <v>0</v>
      </c>
    </row>
    <row r="12" spans="1:9">
      <c r="A12">
        <v>74</v>
      </c>
      <c r="B12">
        <v>74</v>
      </c>
      <c r="C12">
        <v>75</v>
      </c>
      <c r="D12">
        <v>74</v>
      </c>
      <c r="E12">
        <v>75</v>
      </c>
      <c r="F12">
        <v>74</v>
      </c>
      <c r="G12">
        <f t="shared" si="0"/>
        <v>0</v>
      </c>
      <c r="H12">
        <f t="shared" si="1"/>
        <v>1</v>
      </c>
      <c r="I12">
        <f t="shared" si="2"/>
        <v>-1</v>
      </c>
    </row>
    <row r="13" spans="1:9">
      <c r="A13">
        <v>71</v>
      </c>
      <c r="B13">
        <v>62</v>
      </c>
      <c r="C13">
        <v>73</v>
      </c>
      <c r="D13">
        <v>53</v>
      </c>
      <c r="E13">
        <v>64</v>
      </c>
      <c r="F13">
        <v>67</v>
      </c>
      <c r="G13">
        <f t="shared" si="0"/>
        <v>-18</v>
      </c>
      <c r="H13">
        <f t="shared" si="1"/>
        <v>2</v>
      </c>
      <c r="I13">
        <f t="shared" si="2"/>
        <v>-6</v>
      </c>
    </row>
    <row r="14" spans="1:9">
      <c r="A14">
        <v>2</v>
      </c>
      <c r="B14">
        <v>55</v>
      </c>
      <c r="C14">
        <v>56</v>
      </c>
      <c r="D14">
        <v>79</v>
      </c>
      <c r="E14">
        <v>57</v>
      </c>
      <c r="F14">
        <v>56</v>
      </c>
      <c r="G14">
        <f t="shared" si="0"/>
        <v>77</v>
      </c>
      <c r="H14">
        <f t="shared" si="1"/>
        <v>2</v>
      </c>
      <c r="I14">
        <f t="shared" si="2"/>
        <v>0</v>
      </c>
    </row>
    <row r="15" spans="1:9">
      <c r="A15">
        <v>6</v>
      </c>
      <c r="B15">
        <v>9</v>
      </c>
      <c r="C15">
        <v>8</v>
      </c>
      <c r="D15">
        <v>98</v>
      </c>
      <c r="E15">
        <v>13</v>
      </c>
      <c r="F15">
        <v>11</v>
      </c>
      <c r="G15">
        <f t="shared" si="0"/>
        <v>92</v>
      </c>
      <c r="H15">
        <f t="shared" si="1"/>
        <v>4</v>
      </c>
      <c r="I15">
        <f t="shared" si="2"/>
        <v>3</v>
      </c>
    </row>
    <row r="16" spans="1:9">
      <c r="A16">
        <v>54</v>
      </c>
      <c r="B16">
        <v>46</v>
      </c>
      <c r="C16">
        <v>45</v>
      </c>
      <c r="D16">
        <v>6</v>
      </c>
      <c r="E16">
        <v>53</v>
      </c>
      <c r="F16">
        <v>56</v>
      </c>
      <c r="G16">
        <f t="shared" si="0"/>
        <v>-48</v>
      </c>
      <c r="H16">
        <f t="shared" si="1"/>
        <v>7</v>
      </c>
      <c r="I16">
        <f t="shared" si="2"/>
        <v>11</v>
      </c>
    </row>
    <row r="17" spans="1:9">
      <c r="A17">
        <v>32</v>
      </c>
      <c r="B17">
        <v>30</v>
      </c>
      <c r="C17">
        <v>33</v>
      </c>
      <c r="D17">
        <v>34</v>
      </c>
      <c r="E17">
        <v>41</v>
      </c>
      <c r="F17">
        <v>34</v>
      </c>
      <c r="G17">
        <f t="shared" si="0"/>
        <v>2</v>
      </c>
      <c r="H17">
        <f t="shared" si="1"/>
        <v>11</v>
      </c>
      <c r="I17">
        <f t="shared" si="2"/>
        <v>1</v>
      </c>
    </row>
    <row r="18" spans="1:9">
      <c r="A18">
        <v>4</v>
      </c>
      <c r="B18">
        <v>47</v>
      </c>
      <c r="C18">
        <v>40</v>
      </c>
      <c r="D18">
        <v>39</v>
      </c>
      <c r="E18">
        <v>63</v>
      </c>
      <c r="F18">
        <v>40</v>
      </c>
      <c r="G18">
        <f t="shared" si="0"/>
        <v>35</v>
      </c>
      <c r="H18">
        <f t="shared" si="1"/>
        <v>16</v>
      </c>
      <c r="I18">
        <f t="shared" si="2"/>
        <v>0</v>
      </c>
    </row>
  </sheetData>
  <sortState ref="A2:I18">
    <sortCondition ref="H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" sqref="H2:H18"/>
    </sheetView>
  </sheetViews>
  <sheetFormatPr baseColWidth="10" defaultRowHeight="15" x14ac:dyDescent="0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8</v>
      </c>
      <c r="H1" t="s">
        <v>6</v>
      </c>
      <c r="I1" t="s">
        <v>7</v>
      </c>
    </row>
    <row r="2" spans="1:9">
      <c r="A2" s="2">
        <v>83</v>
      </c>
      <c r="B2" s="2">
        <v>34</v>
      </c>
      <c r="C2" s="2">
        <v>78</v>
      </c>
      <c r="D2" s="2">
        <v>83</v>
      </c>
      <c r="E2" s="2">
        <v>18</v>
      </c>
      <c r="F2" s="2">
        <v>80</v>
      </c>
      <c r="G2" s="2">
        <v>0</v>
      </c>
      <c r="H2" s="2">
        <v>-16</v>
      </c>
      <c r="I2" s="2">
        <v>2</v>
      </c>
    </row>
    <row r="3" spans="1:9">
      <c r="A3">
        <v>100</v>
      </c>
      <c r="B3">
        <v>100</v>
      </c>
      <c r="C3">
        <v>100</v>
      </c>
      <c r="D3">
        <v>100</v>
      </c>
      <c r="E3">
        <v>98</v>
      </c>
      <c r="F3">
        <v>100</v>
      </c>
      <c r="G3">
        <f t="shared" ref="G3:G18" si="0">D3-A3</f>
        <v>0</v>
      </c>
      <c r="H3">
        <f t="shared" ref="H3:H18" si="1">E3-B3</f>
        <v>-2</v>
      </c>
      <c r="I3">
        <f t="shared" ref="I3:I18" si="2">F3-C3</f>
        <v>0</v>
      </c>
    </row>
    <row r="4" spans="1:9">
      <c r="A4">
        <v>89</v>
      </c>
      <c r="B4">
        <v>89</v>
      </c>
      <c r="C4">
        <v>89</v>
      </c>
      <c r="D4">
        <v>89</v>
      </c>
      <c r="E4">
        <v>89</v>
      </c>
      <c r="F4">
        <v>89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>
      <c r="A5">
        <v>74</v>
      </c>
      <c r="B5">
        <v>74</v>
      </c>
      <c r="C5">
        <v>74</v>
      </c>
      <c r="D5">
        <v>50</v>
      </c>
      <c r="E5">
        <v>74</v>
      </c>
      <c r="F5">
        <v>100</v>
      </c>
      <c r="G5">
        <f t="shared" si="0"/>
        <v>-24</v>
      </c>
      <c r="H5">
        <f t="shared" si="1"/>
        <v>0</v>
      </c>
      <c r="I5">
        <f t="shared" si="2"/>
        <v>26</v>
      </c>
    </row>
    <row r="6" spans="1:9">
      <c r="A6">
        <v>98</v>
      </c>
      <c r="B6">
        <v>18</v>
      </c>
      <c r="C6">
        <v>5</v>
      </c>
      <c r="D6">
        <v>98</v>
      </c>
      <c r="E6">
        <v>18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>
      <c r="A7">
        <v>74</v>
      </c>
      <c r="B7">
        <v>75</v>
      </c>
      <c r="C7">
        <v>78</v>
      </c>
      <c r="D7">
        <v>36</v>
      </c>
      <c r="E7">
        <v>75</v>
      </c>
      <c r="F7">
        <v>76</v>
      </c>
      <c r="G7">
        <f t="shared" si="0"/>
        <v>-38</v>
      </c>
      <c r="H7">
        <f t="shared" si="1"/>
        <v>0</v>
      </c>
      <c r="I7">
        <f t="shared" si="2"/>
        <v>-2</v>
      </c>
    </row>
    <row r="8" spans="1:9">
      <c r="A8">
        <v>75</v>
      </c>
      <c r="B8">
        <v>89</v>
      </c>
      <c r="C8">
        <v>100</v>
      </c>
      <c r="D8">
        <v>50</v>
      </c>
      <c r="E8">
        <v>89</v>
      </c>
      <c r="F8">
        <v>36</v>
      </c>
      <c r="G8">
        <f t="shared" si="0"/>
        <v>-25</v>
      </c>
      <c r="H8">
        <f t="shared" si="1"/>
        <v>0</v>
      </c>
      <c r="I8">
        <f t="shared" si="2"/>
        <v>-64</v>
      </c>
    </row>
    <row r="9" spans="1:9">
      <c r="A9">
        <v>66</v>
      </c>
      <c r="B9">
        <v>100</v>
      </c>
      <c r="C9">
        <v>100</v>
      </c>
      <c r="D9">
        <v>66</v>
      </c>
      <c r="E9">
        <v>100</v>
      </c>
      <c r="F9">
        <v>100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>
      <c r="A10">
        <v>89</v>
      </c>
      <c r="B10">
        <v>25</v>
      </c>
      <c r="C10">
        <v>21</v>
      </c>
      <c r="D10">
        <v>89</v>
      </c>
      <c r="E10">
        <v>27</v>
      </c>
      <c r="F10">
        <v>21</v>
      </c>
      <c r="G10">
        <f t="shared" si="0"/>
        <v>0</v>
      </c>
      <c r="H10">
        <f t="shared" si="1"/>
        <v>2</v>
      </c>
      <c r="I10">
        <f t="shared" si="2"/>
        <v>0</v>
      </c>
    </row>
    <row r="11" spans="1:9">
      <c r="A11">
        <v>87</v>
      </c>
      <c r="B11">
        <v>62</v>
      </c>
      <c r="C11">
        <v>37</v>
      </c>
      <c r="D11">
        <v>47</v>
      </c>
      <c r="E11">
        <v>64</v>
      </c>
      <c r="F11">
        <v>39</v>
      </c>
      <c r="G11">
        <f t="shared" si="0"/>
        <v>-40</v>
      </c>
      <c r="H11">
        <f t="shared" si="1"/>
        <v>2</v>
      </c>
      <c r="I11">
        <f t="shared" si="2"/>
        <v>2</v>
      </c>
    </row>
    <row r="12" spans="1:9">
      <c r="A12">
        <v>52</v>
      </c>
      <c r="B12">
        <v>56</v>
      </c>
      <c r="C12">
        <v>100</v>
      </c>
      <c r="D12">
        <v>52</v>
      </c>
      <c r="E12">
        <v>67</v>
      </c>
      <c r="F12">
        <v>80</v>
      </c>
      <c r="G12">
        <f t="shared" si="0"/>
        <v>0</v>
      </c>
      <c r="H12">
        <f t="shared" si="1"/>
        <v>11</v>
      </c>
      <c r="I12">
        <f t="shared" si="2"/>
        <v>-20</v>
      </c>
    </row>
    <row r="13" spans="1:9">
      <c r="A13">
        <v>85</v>
      </c>
      <c r="B13">
        <v>47</v>
      </c>
      <c r="C13">
        <v>14</v>
      </c>
      <c r="D13">
        <v>85</v>
      </c>
      <c r="E13">
        <v>60</v>
      </c>
      <c r="F13">
        <v>15</v>
      </c>
      <c r="G13">
        <f t="shared" si="0"/>
        <v>0</v>
      </c>
      <c r="H13">
        <f t="shared" si="1"/>
        <v>13</v>
      </c>
      <c r="I13">
        <f t="shared" si="2"/>
        <v>1</v>
      </c>
    </row>
    <row r="14" spans="1:9">
      <c r="A14">
        <v>81</v>
      </c>
      <c r="B14">
        <v>83</v>
      </c>
      <c r="C14">
        <v>31</v>
      </c>
      <c r="D14">
        <v>81</v>
      </c>
      <c r="E14">
        <v>100</v>
      </c>
      <c r="F14">
        <v>34</v>
      </c>
      <c r="G14">
        <f t="shared" si="0"/>
        <v>0</v>
      </c>
      <c r="H14">
        <f t="shared" si="1"/>
        <v>17</v>
      </c>
      <c r="I14">
        <f t="shared" si="2"/>
        <v>3</v>
      </c>
    </row>
    <row r="15" spans="1:9">
      <c r="A15">
        <v>76</v>
      </c>
      <c r="B15">
        <v>70</v>
      </c>
      <c r="C15">
        <v>77</v>
      </c>
      <c r="D15">
        <v>71</v>
      </c>
      <c r="E15">
        <v>93</v>
      </c>
      <c r="F15">
        <v>75</v>
      </c>
      <c r="G15">
        <f t="shared" si="0"/>
        <v>-5</v>
      </c>
      <c r="H15">
        <f t="shared" si="1"/>
        <v>23</v>
      </c>
      <c r="I15">
        <f t="shared" si="2"/>
        <v>-2</v>
      </c>
    </row>
    <row r="16" spans="1:9">
      <c r="A16">
        <v>48</v>
      </c>
      <c r="B16">
        <v>61</v>
      </c>
      <c r="C16">
        <v>50</v>
      </c>
      <c r="D16">
        <v>75</v>
      </c>
      <c r="E16">
        <v>86</v>
      </c>
      <c r="F16">
        <v>48</v>
      </c>
      <c r="G16">
        <f t="shared" si="0"/>
        <v>27</v>
      </c>
      <c r="H16">
        <f t="shared" si="1"/>
        <v>25</v>
      </c>
      <c r="I16">
        <f t="shared" si="2"/>
        <v>-2</v>
      </c>
    </row>
    <row r="17" spans="1:9">
      <c r="A17">
        <v>43</v>
      </c>
      <c r="B17">
        <v>39</v>
      </c>
      <c r="C17">
        <v>42</v>
      </c>
      <c r="D17">
        <v>41</v>
      </c>
      <c r="E17">
        <v>68</v>
      </c>
      <c r="F17">
        <v>42</v>
      </c>
      <c r="G17">
        <f t="shared" si="0"/>
        <v>-2</v>
      </c>
      <c r="H17">
        <f t="shared" si="1"/>
        <v>29</v>
      </c>
      <c r="I17">
        <f t="shared" si="2"/>
        <v>0</v>
      </c>
    </row>
    <row r="18" spans="1:9">
      <c r="A18">
        <v>26</v>
      </c>
      <c r="B18">
        <v>26</v>
      </c>
      <c r="C18">
        <v>26</v>
      </c>
      <c r="D18">
        <v>100</v>
      </c>
      <c r="E18">
        <v>100</v>
      </c>
      <c r="F18">
        <v>26</v>
      </c>
      <c r="G18">
        <f t="shared" si="0"/>
        <v>74</v>
      </c>
      <c r="H18">
        <f t="shared" si="1"/>
        <v>74</v>
      </c>
      <c r="I18">
        <f t="shared" si="2"/>
        <v>0</v>
      </c>
    </row>
  </sheetData>
  <sortState ref="A2:I18">
    <sortCondition ref="H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0" sqref="B10"/>
    </sheetView>
  </sheetViews>
  <sheetFormatPr baseColWidth="10" defaultRowHeight="15" x14ac:dyDescent="0"/>
  <sheetData>
    <row r="1" spans="1:8">
      <c r="A1" t="s">
        <v>9</v>
      </c>
      <c r="B1" t="s">
        <v>10</v>
      </c>
      <c r="C1" t="s">
        <v>11</v>
      </c>
      <c r="D1" t="s">
        <v>15</v>
      </c>
      <c r="E1" t="s">
        <v>16</v>
      </c>
    </row>
    <row r="2" spans="1:8">
      <c r="A2">
        <v>66</v>
      </c>
      <c r="B2">
        <v>100</v>
      </c>
      <c r="C2">
        <v>100</v>
      </c>
      <c r="D2">
        <v>56</v>
      </c>
      <c r="E2">
        <f t="shared" ref="E2:E18" si="0">D2-B2</f>
        <v>-44</v>
      </c>
    </row>
    <row r="3" spans="1:8">
      <c r="A3">
        <v>81</v>
      </c>
      <c r="B3">
        <v>83</v>
      </c>
      <c r="C3">
        <v>31</v>
      </c>
      <c r="D3">
        <v>41</v>
      </c>
      <c r="E3">
        <f t="shared" si="0"/>
        <v>-42</v>
      </c>
    </row>
    <row r="4" spans="1:8">
      <c r="A4">
        <v>52</v>
      </c>
      <c r="B4">
        <v>56</v>
      </c>
      <c r="C4">
        <v>100</v>
      </c>
      <c r="D4">
        <v>44</v>
      </c>
      <c r="E4">
        <f t="shared" si="0"/>
        <v>-12</v>
      </c>
    </row>
    <row r="5" spans="1:8">
      <c r="A5">
        <v>100</v>
      </c>
      <c r="B5">
        <v>100</v>
      </c>
      <c r="C5">
        <v>100</v>
      </c>
      <c r="D5">
        <v>98</v>
      </c>
      <c r="E5">
        <f t="shared" si="0"/>
        <v>-2</v>
      </c>
      <c r="F5" s="2"/>
      <c r="G5" s="2"/>
      <c r="H5" s="2"/>
    </row>
    <row r="6" spans="1:8">
      <c r="A6">
        <v>98</v>
      </c>
      <c r="B6">
        <v>18</v>
      </c>
      <c r="C6">
        <v>5</v>
      </c>
      <c r="D6">
        <v>17</v>
      </c>
      <c r="E6">
        <f t="shared" si="0"/>
        <v>-1</v>
      </c>
    </row>
    <row r="7" spans="1:8">
      <c r="A7">
        <v>89</v>
      </c>
      <c r="B7">
        <v>89</v>
      </c>
      <c r="C7">
        <v>89</v>
      </c>
      <c r="D7">
        <v>89</v>
      </c>
      <c r="E7">
        <f t="shared" si="0"/>
        <v>0</v>
      </c>
    </row>
    <row r="8" spans="1:8">
      <c r="A8">
        <v>74</v>
      </c>
      <c r="B8">
        <v>74</v>
      </c>
      <c r="C8">
        <v>74</v>
      </c>
      <c r="D8">
        <v>74</v>
      </c>
      <c r="E8">
        <f t="shared" si="0"/>
        <v>0</v>
      </c>
    </row>
    <row r="9" spans="1:8">
      <c r="A9">
        <v>75</v>
      </c>
      <c r="B9">
        <v>89</v>
      </c>
      <c r="C9">
        <v>100</v>
      </c>
      <c r="D9">
        <v>89</v>
      </c>
      <c r="E9">
        <f t="shared" si="0"/>
        <v>0</v>
      </c>
    </row>
    <row r="10" spans="1:8">
      <c r="A10">
        <v>87</v>
      </c>
      <c r="B10">
        <v>62</v>
      </c>
      <c r="C10">
        <v>37</v>
      </c>
      <c r="D10">
        <v>64</v>
      </c>
      <c r="E10">
        <f t="shared" si="0"/>
        <v>2</v>
      </c>
    </row>
    <row r="11" spans="1:8">
      <c r="A11">
        <v>74</v>
      </c>
      <c r="B11">
        <v>75</v>
      </c>
      <c r="C11">
        <v>78</v>
      </c>
      <c r="D11">
        <v>77</v>
      </c>
      <c r="E11">
        <f t="shared" si="0"/>
        <v>2</v>
      </c>
    </row>
    <row r="12" spans="1:8">
      <c r="A12" s="2">
        <v>83</v>
      </c>
      <c r="B12" s="2">
        <v>34</v>
      </c>
      <c r="C12" s="2">
        <v>78</v>
      </c>
      <c r="D12" s="2">
        <v>37</v>
      </c>
      <c r="E12">
        <f t="shared" si="0"/>
        <v>3</v>
      </c>
    </row>
    <row r="13" spans="1:8">
      <c r="A13">
        <v>89</v>
      </c>
      <c r="B13">
        <v>25</v>
      </c>
      <c r="C13">
        <v>21</v>
      </c>
      <c r="D13">
        <v>28</v>
      </c>
      <c r="E13">
        <f t="shared" si="0"/>
        <v>3</v>
      </c>
    </row>
    <row r="14" spans="1:8">
      <c r="A14">
        <v>85</v>
      </c>
      <c r="B14">
        <v>47</v>
      </c>
      <c r="C14">
        <v>14</v>
      </c>
      <c r="D14">
        <v>60</v>
      </c>
      <c r="E14">
        <f t="shared" si="0"/>
        <v>13</v>
      </c>
    </row>
    <row r="15" spans="1:8">
      <c r="A15">
        <v>76</v>
      </c>
      <c r="B15">
        <v>70</v>
      </c>
      <c r="C15">
        <v>77</v>
      </c>
      <c r="D15">
        <v>94</v>
      </c>
      <c r="E15">
        <f t="shared" si="0"/>
        <v>24</v>
      </c>
    </row>
    <row r="16" spans="1:8">
      <c r="A16">
        <v>48</v>
      </c>
      <c r="B16">
        <v>61</v>
      </c>
      <c r="C16">
        <v>50</v>
      </c>
      <c r="D16">
        <v>86</v>
      </c>
      <c r="E16">
        <f t="shared" si="0"/>
        <v>25</v>
      </c>
    </row>
    <row r="17" spans="1:5">
      <c r="A17">
        <v>43</v>
      </c>
      <c r="B17">
        <v>39</v>
      </c>
      <c r="C17">
        <v>42</v>
      </c>
      <c r="D17">
        <v>68</v>
      </c>
      <c r="E17">
        <f t="shared" si="0"/>
        <v>29</v>
      </c>
    </row>
    <row r="18" spans="1:5">
      <c r="A18">
        <v>26</v>
      </c>
      <c r="B18">
        <v>26</v>
      </c>
      <c r="C18">
        <v>26</v>
      </c>
      <c r="D18">
        <v>100</v>
      </c>
      <c r="E18">
        <f t="shared" si="0"/>
        <v>74</v>
      </c>
    </row>
  </sheetData>
  <sortState ref="A2:E18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15</v>
      </c>
      <c r="E1" t="s">
        <v>17</v>
      </c>
    </row>
    <row r="2" spans="1:5">
      <c r="A2">
        <v>4</v>
      </c>
      <c r="B2">
        <v>47</v>
      </c>
      <c r="C2">
        <v>40</v>
      </c>
      <c r="D2">
        <v>1</v>
      </c>
      <c r="E2">
        <f t="shared" ref="E2:E18" si="0">D2-B2</f>
        <v>-46</v>
      </c>
    </row>
    <row r="3" spans="1:5">
      <c r="A3">
        <v>23</v>
      </c>
      <c r="B3">
        <v>27</v>
      </c>
      <c r="C3">
        <v>20</v>
      </c>
      <c r="D3">
        <v>21</v>
      </c>
      <c r="E3">
        <f t="shared" si="0"/>
        <v>-6</v>
      </c>
    </row>
    <row r="4" spans="1:5">
      <c r="A4">
        <v>5</v>
      </c>
      <c r="B4">
        <v>49</v>
      </c>
      <c r="C4">
        <v>55</v>
      </c>
      <c r="D4">
        <v>44</v>
      </c>
      <c r="E4">
        <f t="shared" si="0"/>
        <v>-5</v>
      </c>
    </row>
    <row r="5" spans="1:5">
      <c r="A5">
        <v>35</v>
      </c>
      <c r="B5">
        <v>33</v>
      </c>
      <c r="C5">
        <v>33</v>
      </c>
      <c r="D5">
        <v>32</v>
      </c>
      <c r="E5">
        <f t="shared" si="0"/>
        <v>-1</v>
      </c>
    </row>
    <row r="6" spans="1:5">
      <c r="A6">
        <v>20</v>
      </c>
      <c r="B6">
        <v>40</v>
      </c>
      <c r="C6">
        <v>21</v>
      </c>
      <c r="D6">
        <v>40</v>
      </c>
      <c r="E6">
        <f t="shared" si="0"/>
        <v>0</v>
      </c>
    </row>
    <row r="7" spans="1:5">
      <c r="A7">
        <v>38</v>
      </c>
      <c r="B7">
        <v>45</v>
      </c>
      <c r="C7">
        <v>49</v>
      </c>
      <c r="D7">
        <v>45</v>
      </c>
      <c r="E7">
        <f t="shared" si="0"/>
        <v>0</v>
      </c>
    </row>
    <row r="8" spans="1:5">
      <c r="A8">
        <v>54</v>
      </c>
      <c r="B8">
        <v>46</v>
      </c>
      <c r="C8">
        <v>45</v>
      </c>
      <c r="D8">
        <v>46</v>
      </c>
      <c r="E8">
        <f t="shared" si="0"/>
        <v>0</v>
      </c>
    </row>
    <row r="9" spans="1:5">
      <c r="A9">
        <v>74</v>
      </c>
      <c r="B9">
        <v>74</v>
      </c>
      <c r="C9">
        <v>75</v>
      </c>
      <c r="D9">
        <v>74</v>
      </c>
      <c r="E9">
        <f t="shared" si="0"/>
        <v>0</v>
      </c>
    </row>
    <row r="10" spans="1:5">
      <c r="A10">
        <v>78</v>
      </c>
      <c r="B10">
        <v>78</v>
      </c>
      <c r="C10">
        <v>78</v>
      </c>
      <c r="D10">
        <v>78</v>
      </c>
      <c r="E10">
        <f t="shared" si="0"/>
        <v>0</v>
      </c>
    </row>
    <row r="11" spans="1:5">
      <c r="A11">
        <v>3</v>
      </c>
      <c r="B11">
        <v>48</v>
      </c>
      <c r="C11">
        <v>46</v>
      </c>
      <c r="D11">
        <v>49</v>
      </c>
      <c r="E11">
        <f t="shared" si="0"/>
        <v>1</v>
      </c>
    </row>
    <row r="12" spans="1:5">
      <c r="A12">
        <v>6</v>
      </c>
      <c r="B12">
        <v>9</v>
      </c>
      <c r="C12">
        <v>8</v>
      </c>
      <c r="D12">
        <v>11</v>
      </c>
      <c r="E12">
        <f t="shared" si="0"/>
        <v>2</v>
      </c>
    </row>
    <row r="13" spans="1:5">
      <c r="A13">
        <v>2</v>
      </c>
      <c r="B13">
        <v>55</v>
      </c>
      <c r="C13">
        <v>56</v>
      </c>
      <c r="D13">
        <v>57</v>
      </c>
      <c r="E13">
        <f t="shared" si="0"/>
        <v>2</v>
      </c>
    </row>
    <row r="14" spans="1:5">
      <c r="A14">
        <v>51</v>
      </c>
      <c r="B14">
        <v>53</v>
      </c>
      <c r="C14">
        <v>51</v>
      </c>
      <c r="D14">
        <v>55</v>
      </c>
      <c r="E14">
        <f t="shared" si="0"/>
        <v>2</v>
      </c>
    </row>
    <row r="15" spans="1:5">
      <c r="A15">
        <v>71</v>
      </c>
      <c r="B15">
        <v>62</v>
      </c>
      <c r="C15">
        <v>73</v>
      </c>
      <c r="D15">
        <v>65</v>
      </c>
      <c r="E15">
        <f t="shared" si="0"/>
        <v>3</v>
      </c>
    </row>
    <row r="16" spans="1:5">
      <c r="A16">
        <v>57</v>
      </c>
      <c r="B16">
        <v>57</v>
      </c>
      <c r="C16">
        <v>57</v>
      </c>
      <c r="D16">
        <v>61</v>
      </c>
      <c r="E16">
        <f t="shared" si="0"/>
        <v>4</v>
      </c>
    </row>
    <row r="17" spans="1:5">
      <c r="A17">
        <v>32</v>
      </c>
      <c r="B17">
        <v>30</v>
      </c>
      <c r="C17">
        <v>33</v>
      </c>
      <c r="D17">
        <v>41</v>
      </c>
      <c r="E17">
        <f t="shared" si="0"/>
        <v>11</v>
      </c>
    </row>
    <row r="18" spans="1:5">
      <c r="A18">
        <v>91</v>
      </c>
      <c r="B18">
        <v>28</v>
      </c>
      <c r="C18">
        <v>31</v>
      </c>
      <c r="D18">
        <v>90</v>
      </c>
      <c r="E18">
        <f t="shared" si="0"/>
        <v>62</v>
      </c>
    </row>
  </sheetData>
  <sortState ref="A2:E18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" sqref="I2:I18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ht="16" thickBot="1">
      <c r="A2">
        <v>5</v>
      </c>
      <c r="B2">
        <v>49</v>
      </c>
      <c r="C2">
        <v>55</v>
      </c>
      <c r="D2">
        <v>85</v>
      </c>
      <c r="E2">
        <v>6</v>
      </c>
      <c r="F2">
        <v>10</v>
      </c>
      <c r="G2">
        <f t="shared" ref="G2:G18" si="0">D2-A2</f>
        <v>80</v>
      </c>
      <c r="H2">
        <f t="shared" ref="H2:H18" si="1">E2-B2</f>
        <v>-43</v>
      </c>
      <c r="I2" s="1">
        <f t="shared" ref="I2:I18" si="2">F2-C2</f>
        <v>-45</v>
      </c>
    </row>
    <row r="3" spans="1:9" ht="16" thickBot="1">
      <c r="A3">
        <v>20</v>
      </c>
      <c r="B3">
        <v>40</v>
      </c>
      <c r="C3">
        <v>21</v>
      </c>
      <c r="D3">
        <v>94</v>
      </c>
      <c r="E3">
        <v>40</v>
      </c>
      <c r="F3">
        <v>12</v>
      </c>
      <c r="G3">
        <f t="shared" si="0"/>
        <v>74</v>
      </c>
      <c r="H3">
        <f t="shared" si="1"/>
        <v>0</v>
      </c>
      <c r="I3" s="1">
        <f t="shared" si="2"/>
        <v>-9</v>
      </c>
    </row>
    <row r="4" spans="1:9" ht="16" thickBot="1">
      <c r="A4">
        <v>71</v>
      </c>
      <c r="B4">
        <v>62</v>
      </c>
      <c r="C4">
        <v>73</v>
      </c>
      <c r="D4">
        <v>53</v>
      </c>
      <c r="E4">
        <v>64</v>
      </c>
      <c r="F4">
        <v>67</v>
      </c>
      <c r="G4">
        <f t="shared" si="0"/>
        <v>-18</v>
      </c>
      <c r="H4">
        <f t="shared" si="1"/>
        <v>2</v>
      </c>
      <c r="I4" s="1">
        <f t="shared" si="2"/>
        <v>-6</v>
      </c>
    </row>
    <row r="5" spans="1:9" ht="16" thickBot="1">
      <c r="A5">
        <v>38</v>
      </c>
      <c r="B5">
        <v>45</v>
      </c>
      <c r="C5">
        <v>49</v>
      </c>
      <c r="D5">
        <v>37</v>
      </c>
      <c r="E5">
        <v>44</v>
      </c>
      <c r="F5">
        <v>46</v>
      </c>
      <c r="G5">
        <f t="shared" si="0"/>
        <v>-1</v>
      </c>
      <c r="H5">
        <f t="shared" si="1"/>
        <v>-1</v>
      </c>
      <c r="I5" s="1">
        <f t="shared" si="2"/>
        <v>-3</v>
      </c>
    </row>
    <row r="6" spans="1:9" ht="16" thickBot="1">
      <c r="A6">
        <v>35</v>
      </c>
      <c r="B6">
        <v>33</v>
      </c>
      <c r="C6">
        <v>33</v>
      </c>
      <c r="D6">
        <v>34</v>
      </c>
      <c r="E6">
        <v>32</v>
      </c>
      <c r="F6">
        <v>32</v>
      </c>
      <c r="G6">
        <f t="shared" si="0"/>
        <v>-1</v>
      </c>
      <c r="H6">
        <f t="shared" si="1"/>
        <v>-1</v>
      </c>
      <c r="I6" s="1">
        <f t="shared" si="2"/>
        <v>-1</v>
      </c>
    </row>
    <row r="7" spans="1:9" ht="16" thickBot="1">
      <c r="A7">
        <v>74</v>
      </c>
      <c r="B7">
        <v>74</v>
      </c>
      <c r="C7">
        <v>75</v>
      </c>
      <c r="D7">
        <v>74</v>
      </c>
      <c r="E7">
        <v>75</v>
      </c>
      <c r="F7">
        <v>74</v>
      </c>
      <c r="G7">
        <f t="shared" si="0"/>
        <v>0</v>
      </c>
      <c r="H7">
        <f t="shared" si="1"/>
        <v>1</v>
      </c>
      <c r="I7" s="1">
        <f t="shared" si="2"/>
        <v>-1</v>
      </c>
    </row>
    <row r="8" spans="1:9" ht="16" thickBot="1">
      <c r="A8">
        <v>91</v>
      </c>
      <c r="B8">
        <v>28</v>
      </c>
      <c r="C8">
        <v>31</v>
      </c>
      <c r="D8">
        <v>1</v>
      </c>
      <c r="E8">
        <v>28</v>
      </c>
      <c r="F8">
        <v>31</v>
      </c>
      <c r="G8">
        <f t="shared" si="0"/>
        <v>-90</v>
      </c>
      <c r="H8">
        <f t="shared" si="1"/>
        <v>0</v>
      </c>
      <c r="I8" s="1">
        <f t="shared" si="2"/>
        <v>0</v>
      </c>
    </row>
    <row r="9" spans="1:9" ht="16" thickBot="1">
      <c r="A9">
        <v>78</v>
      </c>
      <c r="B9">
        <v>78</v>
      </c>
      <c r="C9">
        <v>78</v>
      </c>
      <c r="D9">
        <v>78</v>
      </c>
      <c r="E9">
        <v>78</v>
      </c>
      <c r="F9">
        <v>78</v>
      </c>
      <c r="G9">
        <f t="shared" si="0"/>
        <v>0</v>
      </c>
      <c r="H9">
        <f t="shared" si="1"/>
        <v>0</v>
      </c>
      <c r="I9" s="1">
        <f t="shared" si="2"/>
        <v>0</v>
      </c>
    </row>
    <row r="10" spans="1:9" ht="16" thickBot="1">
      <c r="A10">
        <v>2</v>
      </c>
      <c r="B10">
        <v>55</v>
      </c>
      <c r="C10">
        <v>56</v>
      </c>
      <c r="D10">
        <v>79</v>
      </c>
      <c r="E10">
        <v>57</v>
      </c>
      <c r="F10">
        <v>56</v>
      </c>
      <c r="G10">
        <f t="shared" si="0"/>
        <v>77</v>
      </c>
      <c r="H10">
        <f t="shared" si="1"/>
        <v>2</v>
      </c>
      <c r="I10" s="1">
        <f t="shared" si="2"/>
        <v>0</v>
      </c>
    </row>
    <row r="11" spans="1:9" ht="16" thickBot="1">
      <c r="A11">
        <v>51</v>
      </c>
      <c r="B11">
        <v>53</v>
      </c>
      <c r="C11">
        <v>51</v>
      </c>
      <c r="D11">
        <v>53</v>
      </c>
      <c r="E11">
        <v>53</v>
      </c>
      <c r="F11">
        <v>51</v>
      </c>
      <c r="G11">
        <f t="shared" si="0"/>
        <v>2</v>
      </c>
      <c r="H11">
        <f t="shared" si="1"/>
        <v>0</v>
      </c>
      <c r="I11" s="1">
        <f t="shared" si="2"/>
        <v>0</v>
      </c>
    </row>
    <row r="12" spans="1:9" ht="16" thickBot="1">
      <c r="A12">
        <v>4</v>
      </c>
      <c r="B12">
        <v>47</v>
      </c>
      <c r="C12">
        <v>40</v>
      </c>
      <c r="D12">
        <v>39</v>
      </c>
      <c r="E12">
        <v>63</v>
      </c>
      <c r="F12">
        <v>40</v>
      </c>
      <c r="G12">
        <f t="shared" si="0"/>
        <v>35</v>
      </c>
      <c r="H12">
        <f t="shared" si="1"/>
        <v>16</v>
      </c>
      <c r="I12" s="1">
        <f t="shared" si="2"/>
        <v>0</v>
      </c>
    </row>
    <row r="13" spans="1:9" ht="16" thickBot="1">
      <c r="A13">
        <v>32</v>
      </c>
      <c r="B13">
        <v>30</v>
      </c>
      <c r="C13">
        <v>33</v>
      </c>
      <c r="D13">
        <v>34</v>
      </c>
      <c r="E13">
        <v>41</v>
      </c>
      <c r="F13">
        <v>34</v>
      </c>
      <c r="G13">
        <f t="shared" si="0"/>
        <v>2</v>
      </c>
      <c r="H13">
        <f t="shared" si="1"/>
        <v>11</v>
      </c>
      <c r="I13" s="1">
        <f t="shared" si="2"/>
        <v>1</v>
      </c>
    </row>
    <row r="14" spans="1:9" ht="16" thickBot="1">
      <c r="A14">
        <v>23</v>
      </c>
      <c r="B14">
        <v>27</v>
      </c>
      <c r="C14">
        <v>20</v>
      </c>
      <c r="D14">
        <v>19</v>
      </c>
      <c r="E14">
        <v>21</v>
      </c>
      <c r="F14">
        <v>21</v>
      </c>
      <c r="G14">
        <f t="shared" si="0"/>
        <v>-4</v>
      </c>
      <c r="H14">
        <f t="shared" si="1"/>
        <v>-6</v>
      </c>
      <c r="I14" s="1">
        <f t="shared" si="2"/>
        <v>1</v>
      </c>
    </row>
    <row r="15" spans="1:9" ht="16" thickBot="1">
      <c r="A15">
        <v>57</v>
      </c>
      <c r="B15">
        <v>57</v>
      </c>
      <c r="C15">
        <v>57</v>
      </c>
      <c r="D15">
        <v>57</v>
      </c>
      <c r="E15">
        <v>57</v>
      </c>
      <c r="F15">
        <v>59</v>
      </c>
      <c r="G15">
        <f t="shared" si="0"/>
        <v>0</v>
      </c>
      <c r="H15">
        <f t="shared" si="1"/>
        <v>0</v>
      </c>
      <c r="I15" s="1">
        <f t="shared" si="2"/>
        <v>2</v>
      </c>
    </row>
    <row r="16" spans="1:9" ht="16" thickBot="1">
      <c r="A16">
        <v>6</v>
      </c>
      <c r="B16">
        <v>9</v>
      </c>
      <c r="C16">
        <v>8</v>
      </c>
      <c r="D16">
        <v>98</v>
      </c>
      <c r="E16">
        <v>13</v>
      </c>
      <c r="F16">
        <v>11</v>
      </c>
      <c r="G16">
        <f t="shared" si="0"/>
        <v>92</v>
      </c>
      <c r="H16">
        <f t="shared" si="1"/>
        <v>4</v>
      </c>
      <c r="I16" s="1">
        <f t="shared" si="2"/>
        <v>3</v>
      </c>
    </row>
    <row r="17" spans="1:9" ht="16" thickBot="1">
      <c r="A17">
        <v>3</v>
      </c>
      <c r="B17">
        <v>48</v>
      </c>
      <c r="C17">
        <v>46</v>
      </c>
      <c r="D17">
        <v>7</v>
      </c>
      <c r="E17">
        <v>1</v>
      </c>
      <c r="F17">
        <v>56</v>
      </c>
      <c r="G17">
        <f t="shared" si="0"/>
        <v>4</v>
      </c>
      <c r="H17">
        <f t="shared" si="1"/>
        <v>-47</v>
      </c>
      <c r="I17" s="1">
        <f t="shared" si="2"/>
        <v>10</v>
      </c>
    </row>
    <row r="18" spans="1:9" ht="16" thickBot="1">
      <c r="A18">
        <v>54</v>
      </c>
      <c r="B18">
        <v>46</v>
      </c>
      <c r="C18">
        <v>45</v>
      </c>
      <c r="D18">
        <v>6</v>
      </c>
      <c r="E18">
        <v>53</v>
      </c>
      <c r="F18">
        <v>56</v>
      </c>
      <c r="G18">
        <f t="shared" si="0"/>
        <v>-48</v>
      </c>
      <c r="H18">
        <f t="shared" si="1"/>
        <v>7</v>
      </c>
      <c r="I18" s="1">
        <f t="shared" si="2"/>
        <v>11</v>
      </c>
    </row>
  </sheetData>
  <sortState ref="A2:I18">
    <sortCondition ref="I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Original_precision </vt:lpstr>
      <vt:lpstr>Original_F</vt:lpstr>
      <vt:lpstr>WHERE_F</vt:lpstr>
      <vt:lpstr>WHERE_Prec </vt:lpstr>
      <vt:lpstr>CART_F_90</vt:lpstr>
      <vt:lpstr>CART_prec_90</vt:lpstr>
      <vt:lpstr>CART_prec_50</vt:lpstr>
      <vt:lpstr>CART_F_50</vt:lpstr>
      <vt:lpstr>RF_F_90</vt:lpstr>
      <vt:lpstr>RF_Prec_90</vt:lpstr>
      <vt:lpstr>Sheet5</vt:lpstr>
      <vt:lpstr>RF_F_60</vt:lpstr>
      <vt:lpstr>RF_precision_60  </vt:lpstr>
      <vt:lpstr>Logistic</vt:lpstr>
    </vt:vector>
  </TitlesOfParts>
  <Company>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Fu</dc:creator>
  <cp:lastModifiedBy>Wei Fu</cp:lastModifiedBy>
  <dcterms:created xsi:type="dcterms:W3CDTF">2015-08-05T15:23:40Z</dcterms:created>
  <dcterms:modified xsi:type="dcterms:W3CDTF">2015-08-13T01:50:07Z</dcterms:modified>
</cp:coreProperties>
</file>