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timm/gits/ai-se/tunelearners/"/>
    </mc:Choice>
  </mc:AlternateContent>
  <bookViews>
    <workbookView xWindow="1840" yWindow="2680" windowWidth="29340" windowHeight="15380" tabRatio="500" activeTab="1"/>
  </bookViews>
  <sheets>
    <sheet name="Sheet1 (2)" sheetId="2" r:id="rId1"/>
    <sheet name="precision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2" l="1"/>
  <c r="T13" i="2"/>
  <c r="T12" i="2"/>
  <c r="T11" i="2"/>
  <c r="T7" i="2"/>
  <c r="T5" i="2"/>
  <c r="U7" i="2"/>
  <c r="T6" i="2"/>
  <c r="U6" i="2"/>
  <c r="T4" i="2"/>
  <c r="T2" i="2"/>
  <c r="U4" i="2"/>
  <c r="T3" i="2"/>
  <c r="U3" i="2"/>
  <c r="T14" i="1"/>
  <c r="T13" i="1"/>
  <c r="T12" i="1"/>
  <c r="T11" i="1"/>
  <c r="T6" i="1"/>
  <c r="T5" i="1"/>
  <c r="U6" i="1"/>
  <c r="T7" i="1"/>
  <c r="U7" i="1"/>
  <c r="T3" i="1"/>
  <c r="T2" i="1"/>
  <c r="U3" i="1"/>
  <c r="T4" i="1"/>
  <c r="U4" i="1"/>
</calcChain>
</file>

<file path=xl/sharedStrings.xml><?xml version="1.0" encoding="utf-8"?>
<sst xmlns="http://schemas.openxmlformats.org/spreadsheetml/2006/main" count="84" uniqueCount="33">
  <si>
    <t>Name</t>
  </si>
  <si>
    <t>antV0</t>
  </si>
  <si>
    <t>antV1</t>
  </si>
  <si>
    <t>antV2</t>
  </si>
  <si>
    <t>camelV0</t>
  </si>
  <si>
    <t>camelV1</t>
  </si>
  <si>
    <t>ivyV0</t>
  </si>
  <si>
    <t>jeditV0</t>
  </si>
  <si>
    <t>jeditV1</t>
  </si>
  <si>
    <t>jeditV2</t>
  </si>
  <si>
    <t>log4jV0</t>
  </si>
  <si>
    <t>luceneV0</t>
  </si>
  <si>
    <t>poiV0</t>
  </si>
  <si>
    <t>poiV1</t>
  </si>
  <si>
    <t>synapseV0</t>
  </si>
  <si>
    <t>velocityV0</t>
  </si>
  <si>
    <t>xercesV0</t>
  </si>
  <si>
    <t>xercesV1</t>
  </si>
  <si>
    <t>Naive_CART Running Time</t>
  </si>
  <si>
    <t>Tuned_CART Running Time</t>
  </si>
  <si>
    <t>Grid_CART Running Time</t>
  </si>
  <si>
    <t>Naive_RF Running Time</t>
  </si>
  <si>
    <t>Tuned_RF Running Time</t>
  </si>
  <si>
    <t>Grid_RF Running Time</t>
  </si>
  <si>
    <t>time</t>
  </si>
  <si>
    <t>Naive_CART</t>
  </si>
  <si>
    <t xml:space="preserve">Tuned_CART </t>
  </si>
  <si>
    <t xml:space="preserve">Grid_CART </t>
  </si>
  <si>
    <t xml:space="preserve">Naive_RF </t>
  </si>
  <si>
    <t xml:space="preserve">Tuned_RF </t>
  </si>
  <si>
    <t xml:space="preserve">Grid_RF </t>
  </si>
  <si>
    <t>delta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</si>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</sst>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(2)'!$T$1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(2)'!$S$2:$S$7</c:f>
              <c:strCache>
                <c:ptCount val="6"/>
                <c:pt idx="0">
                  <c:v>Naive_CART</c:v>
                </c:pt>
                <c:pt idx="1">
                  <c:v>Tuned_CART </c:v>
                </c:pt>
                <c:pt idx="2">
                  <c:v>Grid_CART </c:v>
                </c:pt>
                <c:pt idx="3">
                  <c:v>Naive_RF </c:v>
                </c:pt>
                <c:pt idx="4">
                  <c:v>Tuned_RF </c:v>
                </c:pt>
                <c:pt idx="5">
                  <c:v>Grid_RF </c:v>
                </c:pt>
              </c:strCache>
            </c:strRef>
          </c:cat>
          <c:val>
            <c:numRef>
              <c:f>'Sheet1 (2)'!$T$2:$T$7</c:f>
              <c:numCache>
                <c:formatCode>_(* #,##0_);_(* \(#,##0\);_(* "-"??_);_(@_)</c:formatCode>
                <c:ptCount val="6"/>
                <c:pt idx="0">
                  <c:v>43.15900000000001</c:v>
                </c:pt>
                <c:pt idx="1">
                  <c:v>1849.04</c:v>
                </c:pt>
                <c:pt idx="2">
                  <c:v>75643.573</c:v>
                </c:pt>
                <c:pt idx="3">
                  <c:v>173.598</c:v>
                </c:pt>
                <c:pt idx="4">
                  <c:v>6668.236</c:v>
                </c:pt>
                <c:pt idx="5">
                  <c:v>1.358891951E6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13040"/>
        <c:axId val="2110363616"/>
      </c:barChart>
      <c:catAx>
        <c:axId val="2112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63616"/>
        <c:crosses val="autoZero"/>
        <c:auto val="1"/>
        <c:lblAlgn val="ctr"/>
        <c:lblOffset val="100"/>
        <c:noMultiLvlLbl val="0"/>
      </c:catAx>
      <c:valAx>
        <c:axId val="21103636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13040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(2)'!$U$10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(2)'!$S$11:$S$14</c:f>
              <c:strCache>
                <c:ptCount val="4"/>
                <c:pt idx="0">
                  <c:v>Tuned_CART </c:v>
                </c:pt>
                <c:pt idx="1">
                  <c:v>Grid_CART </c:v>
                </c:pt>
                <c:pt idx="2">
                  <c:v>Tuned_RF </c:v>
                </c:pt>
                <c:pt idx="3">
                  <c:v>Grid_RF </c:v>
                </c:pt>
              </c:strCache>
            </c:strRef>
          </c:cat>
          <c:val>
            <c:numRef>
              <c:f>'Sheet1 (2)'!$U$11:$U$14</c:f>
              <c:numCache>
                <c:formatCode>#,##0</c:formatCode>
                <c:ptCount val="4"/>
                <c:pt idx="0">
                  <c:v>42.84251256980004</c:v>
                </c:pt>
                <c:pt idx="1">
                  <c:v>1752.672049862138</c:v>
                </c:pt>
                <c:pt idx="2">
                  <c:v>38.41194022972615</c:v>
                </c:pt>
                <c:pt idx="3">
                  <c:v>7827.808793880116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616"/>
        <c:axId val="-2079889552"/>
      </c:barChart>
      <c:catAx>
        <c:axId val="-2079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89552"/>
        <c:crosses val="autoZero"/>
        <c:auto val="1"/>
        <c:lblAlgn val="ctr"/>
        <c:lblOffset val="100"/>
        <c:noMultiLvlLbl val="0"/>
      </c:catAx>
      <c:valAx>
        <c:axId val="-20798895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precision!$T$1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precision!$S$2:$S$7</c:f>
              <c:strCache>
                <c:ptCount val="6"/>
                <c:pt idx="0">
                  <c:v>Naive_CART</c:v>
                </c:pt>
                <c:pt idx="1">
                  <c:v>Tuned_CART </c:v>
                </c:pt>
                <c:pt idx="2">
                  <c:v>Grid_CART </c:v>
                </c:pt>
                <c:pt idx="3">
                  <c:v>Naive_RF </c:v>
                </c:pt>
                <c:pt idx="4">
                  <c:v>Tuned_RF </c:v>
                </c:pt>
                <c:pt idx="5">
                  <c:v>Grid_RF </c:v>
                </c:pt>
              </c:strCache>
            </c:strRef>
          </c:cat>
          <c:val>
            <c:numRef>
              <c:f>precision!$T$2:$T$7</c:f>
              <c:numCache>
                <c:formatCode>_(* #,##0_);_(* \(#,##0\);_(* "-"??_);_(@_)</c:formatCode>
                <c:ptCount val="6"/>
                <c:pt idx="0">
                  <c:v>43.15900000000001</c:v>
                </c:pt>
                <c:pt idx="1">
                  <c:v>1849.04</c:v>
                </c:pt>
                <c:pt idx="2">
                  <c:v>75643.573</c:v>
                </c:pt>
                <c:pt idx="3">
                  <c:v>173.598</c:v>
                </c:pt>
                <c:pt idx="4">
                  <c:v>6668.236</c:v>
                </c:pt>
                <c:pt idx="5">
                  <c:v>1.358891951E6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422816"/>
        <c:axId val="-2114651248"/>
      </c:barChart>
      <c:catAx>
        <c:axId val="-21204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51248"/>
        <c:crosses val="autoZero"/>
        <c:auto val="1"/>
        <c:lblAlgn val="ctr"/>
        <c:lblOffset val="100"/>
        <c:noMultiLvlLbl val="0"/>
      </c:catAx>
      <c:valAx>
        <c:axId val="-21146512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22816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precision!$U$10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precision!$S$11:$S$14</c:f>
              <c:strCache>
                <c:ptCount val="4"/>
                <c:pt idx="0">
                  <c:v>Tuned_CART </c:v>
                </c:pt>
                <c:pt idx="1">
                  <c:v>Grid_CART </c:v>
                </c:pt>
                <c:pt idx="2">
                  <c:v>Tuned_RF </c:v>
                </c:pt>
                <c:pt idx="3">
                  <c:v>Grid_RF </c:v>
                </c:pt>
              </c:strCache>
            </c:strRef>
          </c:cat>
          <c:val>
            <c:numRef>
              <c:f>precision!$U$11:$U$14</c:f>
              <c:numCache>
                <c:formatCode>#,##0</c:formatCode>
                <c:ptCount val="4"/>
                <c:pt idx="0">
                  <c:v>42.84251256980004</c:v>
                </c:pt>
                <c:pt idx="1">
                  <c:v>1752.672049862138</c:v>
                </c:pt>
                <c:pt idx="2">
                  <c:v>38.41194022972615</c:v>
                </c:pt>
                <c:pt idx="3">
                  <c:v>7827.808793880116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774768"/>
        <c:axId val="-2078884816"/>
      </c:barChart>
      <c:catAx>
        <c:axId val="-20867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84816"/>
        <c:crosses val="autoZero"/>
        <c:auto val="1"/>
        <c:lblAlgn val="ctr"/>
        <c:lblOffset val="100"/>
        <c:noMultiLvlLbl val="0"/>
      </c:catAx>
      <c:valAx>
        <c:axId val="-20788848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7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9</xdr:row>
      <xdr:rowOff>44450</xdr:rowOff>
    </xdr:from>
    <xdr:to>
      <xdr:col>5</xdr:col>
      <xdr:colOff>698500</xdr:colOff>
      <xdr:row>22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9</xdr:row>
      <xdr:rowOff>19050</xdr:rowOff>
    </xdr:from>
    <xdr:to>
      <xdr:col>11</xdr:col>
      <xdr:colOff>596900</xdr:colOff>
      <xdr:row>22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9</xdr:row>
      <xdr:rowOff>44450</xdr:rowOff>
    </xdr:from>
    <xdr:to>
      <xdr:col>5</xdr:col>
      <xdr:colOff>698500</xdr:colOff>
      <xdr:row>22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9</xdr:row>
      <xdr:rowOff>19050</xdr:rowOff>
    </xdr:from>
    <xdr:to>
      <xdr:col>11</xdr:col>
      <xdr:colOff>596900</xdr:colOff>
      <xdr:row>22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O17" sqref="O17"/>
    </sheetView>
  </sheetViews>
  <sheetFormatPr baseColWidth="10" defaultRowHeight="16" x14ac:dyDescent="0.2"/>
  <cols>
    <col min="20" max="20" width="13" style="1" bestFit="1" customWidth="1"/>
    <col min="21" max="21" width="10.83203125" style="3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  <c r="T1" s="1" t="s">
        <v>24</v>
      </c>
      <c r="U1" s="3" t="s">
        <v>31</v>
      </c>
    </row>
    <row r="2" spans="1:21" x14ac:dyDescent="0.2">
      <c r="A2" t="s">
        <v>18</v>
      </c>
      <c r="B2">
        <v>1.462</v>
      </c>
      <c r="C2">
        <v>2.008</v>
      </c>
      <c r="D2">
        <v>3.3149999999999999</v>
      </c>
      <c r="E2">
        <v>4.2510000000000003</v>
      </c>
      <c r="F2">
        <v>5.6580000000000004</v>
      </c>
      <c r="G2">
        <v>1.6919999999999999</v>
      </c>
      <c r="H2">
        <v>2.149</v>
      </c>
      <c r="I2">
        <v>2.419</v>
      </c>
      <c r="J2">
        <v>2.8260000000000001</v>
      </c>
      <c r="K2">
        <v>1.103</v>
      </c>
      <c r="L2">
        <v>1.9239999999999999</v>
      </c>
      <c r="M2">
        <v>2.3380000000000001</v>
      </c>
      <c r="N2">
        <v>2.8050000000000002</v>
      </c>
      <c r="O2">
        <v>1.5549999999999999</v>
      </c>
      <c r="P2">
        <v>1.611</v>
      </c>
      <c r="Q2">
        <v>2.5369999999999999</v>
      </c>
      <c r="R2">
        <v>3.5059999999999998</v>
      </c>
      <c r="S2" t="s">
        <v>25</v>
      </c>
      <c r="T2" s="2">
        <f>SUM(B2:R2)</f>
        <v>43.159000000000006</v>
      </c>
      <c r="U2" s="3" t="s">
        <v>32</v>
      </c>
    </row>
    <row r="3" spans="1:21" x14ac:dyDescent="0.2">
      <c r="A3" t="s">
        <v>19</v>
      </c>
      <c r="B3">
        <v>54.393999999999998</v>
      </c>
      <c r="C3">
        <v>86.263999999999996</v>
      </c>
      <c r="D3">
        <v>105.875</v>
      </c>
      <c r="E3">
        <v>168.929</v>
      </c>
      <c r="F3">
        <v>278.80900000000003</v>
      </c>
      <c r="G3">
        <v>59.728999999999999</v>
      </c>
      <c r="H3">
        <v>111.209</v>
      </c>
      <c r="I3">
        <v>114.194</v>
      </c>
      <c r="J3">
        <v>124.253</v>
      </c>
      <c r="K3">
        <v>40.087000000000003</v>
      </c>
      <c r="L3">
        <v>81.736000000000004</v>
      </c>
      <c r="M3">
        <v>100.806</v>
      </c>
      <c r="N3">
        <v>126.876</v>
      </c>
      <c r="O3">
        <v>62.542000000000002</v>
      </c>
      <c r="P3">
        <v>74.123999999999995</v>
      </c>
      <c r="Q3">
        <v>105.941</v>
      </c>
      <c r="R3">
        <v>153.27199999999999</v>
      </c>
      <c r="S3" t="s">
        <v>26</v>
      </c>
      <c r="T3" s="2">
        <f>SUM(B3:R3)</f>
        <v>1849.04</v>
      </c>
      <c r="U3" s="3">
        <f t="shared" ref="U3:U4" si="0">T3/T$2</f>
        <v>42.842512569800036</v>
      </c>
    </row>
    <row r="4" spans="1:21" x14ac:dyDescent="0.2">
      <c r="A4" t="s">
        <v>20</v>
      </c>
      <c r="B4">
        <v>2334.395</v>
      </c>
      <c r="C4">
        <v>3527.7919999999999</v>
      </c>
      <c r="D4">
        <v>4744.7950000000001</v>
      </c>
      <c r="E4">
        <v>6726.2920000000004</v>
      </c>
      <c r="F4">
        <v>10358.937</v>
      </c>
      <c r="G4">
        <v>2650.7959999999998</v>
      </c>
      <c r="H4">
        <v>4305.9390000000003</v>
      </c>
      <c r="I4">
        <v>4562.8379999999997</v>
      </c>
      <c r="J4">
        <v>5015.1909999999998</v>
      </c>
      <c r="K4">
        <v>1860.979</v>
      </c>
      <c r="L4">
        <v>3355.5160000000001</v>
      </c>
      <c r="M4">
        <v>4169.53</v>
      </c>
      <c r="N4">
        <v>5224.4470000000001</v>
      </c>
      <c r="O4">
        <v>2842.9389999999999</v>
      </c>
      <c r="P4">
        <v>3058.87</v>
      </c>
      <c r="Q4">
        <v>4431.0640000000003</v>
      </c>
      <c r="R4">
        <v>6473.2529999999997</v>
      </c>
      <c r="S4" t="s">
        <v>27</v>
      </c>
      <c r="T4" s="2">
        <f>SUM(B4:R4)</f>
        <v>75643.573000000004</v>
      </c>
      <c r="U4" s="3">
        <f t="shared" si="0"/>
        <v>1752.6720498621376</v>
      </c>
    </row>
    <row r="5" spans="1:21" x14ac:dyDescent="0.2">
      <c r="A5" t="s">
        <v>21</v>
      </c>
      <c r="B5">
        <v>6.3140000000000001</v>
      </c>
      <c r="C5">
        <v>7.681</v>
      </c>
      <c r="D5">
        <v>10.949</v>
      </c>
      <c r="E5">
        <v>15.448</v>
      </c>
      <c r="F5">
        <v>21.524999999999999</v>
      </c>
      <c r="G5">
        <v>7.3490000000000002</v>
      </c>
      <c r="H5">
        <v>9.9949999999999992</v>
      </c>
      <c r="I5">
        <v>10.371</v>
      </c>
      <c r="J5">
        <v>11.266</v>
      </c>
      <c r="K5">
        <v>5.7190000000000003</v>
      </c>
      <c r="L5">
        <v>9.2010000000000005</v>
      </c>
      <c r="M5">
        <v>9.8149999999999995</v>
      </c>
      <c r="N5">
        <v>11.319000000000001</v>
      </c>
      <c r="O5">
        <v>7.4619999999999997</v>
      </c>
      <c r="P5">
        <v>7.7009999999999996</v>
      </c>
      <c r="Q5">
        <v>9.3030000000000008</v>
      </c>
      <c r="R5">
        <v>12.18</v>
      </c>
      <c r="S5" t="s">
        <v>28</v>
      </c>
      <c r="T5" s="2">
        <f>SUM(B5:R5)</f>
        <v>173.59799999999998</v>
      </c>
      <c r="U5" s="3" t="s">
        <v>32</v>
      </c>
    </row>
    <row r="6" spans="1:21" x14ac:dyDescent="0.2">
      <c r="A6" t="s">
        <v>22</v>
      </c>
      <c r="B6">
        <v>310.17099999999999</v>
      </c>
      <c r="C6">
        <v>358.54300000000001</v>
      </c>
      <c r="D6">
        <v>358.47300000000001</v>
      </c>
      <c r="E6">
        <v>427.601</v>
      </c>
      <c r="F6">
        <v>660.24900000000002</v>
      </c>
      <c r="G6">
        <v>297.18799999999999</v>
      </c>
      <c r="H6">
        <v>395.38900000000001</v>
      </c>
      <c r="I6">
        <v>439.19499999999999</v>
      </c>
      <c r="J6">
        <v>456.74299999999999</v>
      </c>
      <c r="K6">
        <v>323.70999999999998</v>
      </c>
      <c r="L6">
        <v>382.99</v>
      </c>
      <c r="M6">
        <v>381.05599999999998</v>
      </c>
      <c r="N6">
        <v>341.96699999999998</v>
      </c>
      <c r="O6">
        <v>301.52800000000002</v>
      </c>
      <c r="P6">
        <v>379.48099999999999</v>
      </c>
      <c r="Q6">
        <v>375.00799999999998</v>
      </c>
      <c r="R6">
        <v>478.94400000000002</v>
      </c>
      <c r="S6" t="s">
        <v>29</v>
      </c>
      <c r="T6" s="2">
        <f>SUM(B6:R6)</f>
        <v>6668.2359999999999</v>
      </c>
      <c r="U6" s="3">
        <f t="shared" ref="U6:U7" si="1">T6/T$5</f>
        <v>38.411940229726149</v>
      </c>
    </row>
    <row r="7" spans="1:21" x14ac:dyDescent="0.2">
      <c r="A7" t="s">
        <v>23</v>
      </c>
      <c r="B7">
        <v>64233.322</v>
      </c>
      <c r="C7">
        <v>72097.073000000004</v>
      </c>
      <c r="D7">
        <v>81209.172999999995</v>
      </c>
      <c r="E7">
        <v>91192.92</v>
      </c>
      <c r="F7">
        <v>124188.71</v>
      </c>
      <c r="G7">
        <v>65999.630999999994</v>
      </c>
      <c r="H7">
        <v>80729.812999999995</v>
      </c>
      <c r="I7">
        <v>83188.876000000004</v>
      </c>
      <c r="J7">
        <v>85837.593999999997</v>
      </c>
      <c r="K7">
        <v>62348.186000000002</v>
      </c>
      <c r="L7">
        <v>73417.981</v>
      </c>
      <c r="M7">
        <v>77980.933999999994</v>
      </c>
      <c r="N7">
        <v>84853.259000000005</v>
      </c>
      <c r="O7">
        <v>68130.039999999994</v>
      </c>
      <c r="P7">
        <v>70457.775999999998</v>
      </c>
      <c r="Q7">
        <v>77891.418000000005</v>
      </c>
      <c r="R7">
        <v>95135.244999999995</v>
      </c>
      <c r="S7" t="s">
        <v>30</v>
      </c>
      <c r="T7" s="2">
        <f>SUM(B7:R7)</f>
        <v>1358891.9510000004</v>
      </c>
      <c r="U7" s="3">
        <f t="shared" si="1"/>
        <v>7827.8087938801164</v>
      </c>
    </row>
    <row r="10" spans="1:21" x14ac:dyDescent="0.2">
      <c r="S10" t="s">
        <v>0</v>
      </c>
      <c r="T10" s="1" t="s">
        <v>24</v>
      </c>
      <c r="U10" s="3" t="s">
        <v>31</v>
      </c>
    </row>
    <row r="11" spans="1:21" x14ac:dyDescent="0.2">
      <c r="S11" t="s">
        <v>26</v>
      </c>
      <c r="T11" s="2">
        <f>SUM(B12:R12)</f>
        <v>0</v>
      </c>
      <c r="U11" s="3">
        <v>42.842512569800036</v>
      </c>
    </row>
    <row r="12" spans="1:21" x14ac:dyDescent="0.2">
      <c r="S12" t="s">
        <v>27</v>
      </c>
      <c r="T12" s="2">
        <f>SUM(B13:R13)</f>
        <v>0</v>
      </c>
      <c r="U12" s="3">
        <v>1752.6720498621376</v>
      </c>
    </row>
    <row r="13" spans="1:21" x14ac:dyDescent="0.2">
      <c r="S13" t="s">
        <v>29</v>
      </c>
      <c r="T13" s="2">
        <f>SUM(B15:R15)</f>
        <v>0</v>
      </c>
      <c r="U13" s="3">
        <v>38.411940229726149</v>
      </c>
    </row>
    <row r="14" spans="1:21" x14ac:dyDescent="0.2">
      <c r="S14" t="s">
        <v>30</v>
      </c>
      <c r="T14" s="2">
        <f>SUM(B16:R16)</f>
        <v>0</v>
      </c>
      <c r="U14" s="3">
        <v>7827.8087938801164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D32" sqref="D32"/>
    </sheetView>
  </sheetViews>
  <sheetFormatPr baseColWidth="10" defaultRowHeight="16" x14ac:dyDescent="0.2"/>
  <cols>
    <col min="20" max="20" width="13" style="1" bestFit="1" customWidth="1"/>
    <col min="21" max="21" width="10.83203125" style="3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  <c r="T1" s="1" t="s">
        <v>24</v>
      </c>
      <c r="U1" s="3" t="s">
        <v>31</v>
      </c>
    </row>
    <row r="2" spans="1:21" x14ac:dyDescent="0.2">
      <c r="A2" t="s">
        <v>18</v>
      </c>
      <c r="B2">
        <v>1.462</v>
      </c>
      <c r="C2">
        <v>2.008</v>
      </c>
      <c r="D2">
        <v>3.3149999999999999</v>
      </c>
      <c r="E2">
        <v>4.2510000000000003</v>
      </c>
      <c r="F2">
        <v>5.6580000000000004</v>
      </c>
      <c r="G2">
        <v>1.6919999999999999</v>
      </c>
      <c r="H2">
        <v>2.149</v>
      </c>
      <c r="I2">
        <v>2.419</v>
      </c>
      <c r="J2">
        <v>2.8260000000000001</v>
      </c>
      <c r="K2">
        <v>1.103</v>
      </c>
      <c r="L2">
        <v>1.9239999999999999</v>
      </c>
      <c r="M2">
        <v>2.3380000000000001</v>
      </c>
      <c r="N2">
        <v>2.8050000000000002</v>
      </c>
      <c r="O2">
        <v>1.5549999999999999</v>
      </c>
      <c r="P2">
        <v>1.611</v>
      </c>
      <c r="Q2">
        <v>2.5369999999999999</v>
      </c>
      <c r="R2">
        <v>3.5059999999999998</v>
      </c>
      <c r="S2" t="s">
        <v>25</v>
      </c>
      <c r="T2" s="2">
        <f>SUM(B2:R2)</f>
        <v>43.159000000000006</v>
      </c>
      <c r="U2" s="3" t="s">
        <v>32</v>
      </c>
    </row>
    <row r="3" spans="1:21" x14ac:dyDescent="0.2">
      <c r="A3" t="s">
        <v>19</v>
      </c>
      <c r="B3">
        <v>54.393999999999998</v>
      </c>
      <c r="C3">
        <v>86.263999999999996</v>
      </c>
      <c r="D3">
        <v>105.875</v>
      </c>
      <c r="E3">
        <v>168.929</v>
      </c>
      <c r="F3">
        <v>278.80900000000003</v>
      </c>
      <c r="G3">
        <v>59.728999999999999</v>
      </c>
      <c r="H3">
        <v>111.209</v>
      </c>
      <c r="I3">
        <v>114.194</v>
      </c>
      <c r="J3">
        <v>124.253</v>
      </c>
      <c r="K3">
        <v>40.087000000000003</v>
      </c>
      <c r="L3">
        <v>81.736000000000004</v>
      </c>
      <c r="M3">
        <v>100.806</v>
      </c>
      <c r="N3">
        <v>126.876</v>
      </c>
      <c r="O3">
        <v>62.542000000000002</v>
      </c>
      <c r="P3">
        <v>74.123999999999995</v>
      </c>
      <c r="Q3">
        <v>105.941</v>
      </c>
      <c r="R3">
        <v>153.27199999999999</v>
      </c>
      <c r="S3" t="s">
        <v>26</v>
      </c>
      <c r="T3" s="2">
        <f>SUM(B3:R3)</f>
        <v>1849.04</v>
      </c>
      <c r="U3" s="3">
        <f t="shared" ref="U3:U4" si="0">T3/T$2</f>
        <v>42.842512569800036</v>
      </c>
    </row>
    <row r="4" spans="1:21" x14ac:dyDescent="0.2">
      <c r="A4" t="s">
        <v>20</v>
      </c>
      <c r="B4">
        <v>2334.395</v>
      </c>
      <c r="C4">
        <v>3527.7919999999999</v>
      </c>
      <c r="D4">
        <v>4744.7950000000001</v>
      </c>
      <c r="E4">
        <v>6726.2920000000004</v>
      </c>
      <c r="F4">
        <v>10358.937</v>
      </c>
      <c r="G4">
        <v>2650.7959999999998</v>
      </c>
      <c r="H4">
        <v>4305.9390000000003</v>
      </c>
      <c r="I4">
        <v>4562.8379999999997</v>
      </c>
      <c r="J4">
        <v>5015.1909999999998</v>
      </c>
      <c r="K4">
        <v>1860.979</v>
      </c>
      <c r="L4">
        <v>3355.5160000000001</v>
      </c>
      <c r="M4">
        <v>4169.53</v>
      </c>
      <c r="N4">
        <v>5224.4470000000001</v>
      </c>
      <c r="O4">
        <v>2842.9389999999999</v>
      </c>
      <c r="P4">
        <v>3058.87</v>
      </c>
      <c r="Q4">
        <v>4431.0640000000003</v>
      </c>
      <c r="R4">
        <v>6473.2529999999997</v>
      </c>
      <c r="S4" t="s">
        <v>27</v>
      </c>
      <c r="T4" s="2">
        <f>SUM(B4:R4)</f>
        <v>75643.573000000004</v>
      </c>
      <c r="U4" s="3">
        <f t="shared" si="0"/>
        <v>1752.6720498621376</v>
      </c>
    </row>
    <row r="5" spans="1:21" x14ac:dyDescent="0.2">
      <c r="A5" t="s">
        <v>21</v>
      </c>
      <c r="B5">
        <v>6.3140000000000001</v>
      </c>
      <c r="C5">
        <v>7.681</v>
      </c>
      <c r="D5">
        <v>10.949</v>
      </c>
      <c r="E5">
        <v>15.448</v>
      </c>
      <c r="F5">
        <v>21.524999999999999</v>
      </c>
      <c r="G5">
        <v>7.3490000000000002</v>
      </c>
      <c r="H5">
        <v>9.9949999999999992</v>
      </c>
      <c r="I5">
        <v>10.371</v>
      </c>
      <c r="J5">
        <v>11.266</v>
      </c>
      <c r="K5">
        <v>5.7190000000000003</v>
      </c>
      <c r="L5">
        <v>9.2010000000000005</v>
      </c>
      <c r="M5">
        <v>9.8149999999999995</v>
      </c>
      <c r="N5">
        <v>11.319000000000001</v>
      </c>
      <c r="O5">
        <v>7.4619999999999997</v>
      </c>
      <c r="P5">
        <v>7.7009999999999996</v>
      </c>
      <c r="Q5">
        <v>9.3030000000000008</v>
      </c>
      <c r="R5">
        <v>12.18</v>
      </c>
      <c r="S5" t="s">
        <v>28</v>
      </c>
      <c r="T5" s="2">
        <f>SUM(B5:R5)</f>
        <v>173.59799999999998</v>
      </c>
      <c r="U5" s="3" t="s">
        <v>32</v>
      </c>
    </row>
    <row r="6" spans="1:21" x14ac:dyDescent="0.2">
      <c r="A6" t="s">
        <v>22</v>
      </c>
      <c r="B6">
        <v>310.17099999999999</v>
      </c>
      <c r="C6">
        <v>358.54300000000001</v>
      </c>
      <c r="D6">
        <v>358.47300000000001</v>
      </c>
      <c r="E6">
        <v>427.601</v>
      </c>
      <c r="F6">
        <v>660.24900000000002</v>
      </c>
      <c r="G6">
        <v>297.18799999999999</v>
      </c>
      <c r="H6">
        <v>395.38900000000001</v>
      </c>
      <c r="I6">
        <v>439.19499999999999</v>
      </c>
      <c r="J6">
        <v>456.74299999999999</v>
      </c>
      <c r="K6">
        <v>323.70999999999998</v>
      </c>
      <c r="L6">
        <v>382.99</v>
      </c>
      <c r="M6">
        <v>381.05599999999998</v>
      </c>
      <c r="N6">
        <v>341.96699999999998</v>
      </c>
      <c r="O6">
        <v>301.52800000000002</v>
      </c>
      <c r="P6">
        <v>379.48099999999999</v>
      </c>
      <c r="Q6">
        <v>375.00799999999998</v>
      </c>
      <c r="R6">
        <v>478.94400000000002</v>
      </c>
      <c r="S6" t="s">
        <v>29</v>
      </c>
      <c r="T6" s="2">
        <f>SUM(B6:R6)</f>
        <v>6668.2359999999999</v>
      </c>
      <c r="U6" s="3">
        <f t="shared" ref="U6:U7" si="1">T6/T$5</f>
        <v>38.411940229726149</v>
      </c>
    </row>
    <row r="7" spans="1:21" x14ac:dyDescent="0.2">
      <c r="A7" t="s">
        <v>23</v>
      </c>
      <c r="B7">
        <v>64233.322</v>
      </c>
      <c r="C7">
        <v>72097.073000000004</v>
      </c>
      <c r="D7">
        <v>81209.172999999995</v>
      </c>
      <c r="E7">
        <v>91192.92</v>
      </c>
      <c r="F7">
        <v>124188.71</v>
      </c>
      <c r="G7">
        <v>65999.630999999994</v>
      </c>
      <c r="H7">
        <v>80729.812999999995</v>
      </c>
      <c r="I7">
        <v>83188.876000000004</v>
      </c>
      <c r="J7">
        <v>85837.593999999997</v>
      </c>
      <c r="K7">
        <v>62348.186000000002</v>
      </c>
      <c r="L7">
        <v>73417.981</v>
      </c>
      <c r="M7">
        <v>77980.933999999994</v>
      </c>
      <c r="N7">
        <v>84853.259000000005</v>
      </c>
      <c r="O7">
        <v>68130.039999999994</v>
      </c>
      <c r="P7">
        <v>70457.775999999998</v>
      </c>
      <c r="Q7">
        <v>77891.418000000005</v>
      </c>
      <c r="R7">
        <v>95135.244999999995</v>
      </c>
      <c r="S7" t="s">
        <v>30</v>
      </c>
      <c r="T7" s="2">
        <f>SUM(B7:R7)</f>
        <v>1358891.9510000004</v>
      </c>
      <c r="U7" s="3">
        <f t="shared" si="1"/>
        <v>7827.8087938801164</v>
      </c>
    </row>
    <row r="10" spans="1:21" x14ac:dyDescent="0.2">
      <c r="S10" t="s">
        <v>0</v>
      </c>
      <c r="T10" s="1" t="s">
        <v>24</v>
      </c>
      <c r="U10" s="3" t="s">
        <v>31</v>
      </c>
    </row>
    <row r="11" spans="1:21" x14ac:dyDescent="0.2">
      <c r="S11" t="s">
        <v>26</v>
      </c>
      <c r="T11" s="2">
        <f>SUM(B12:R12)</f>
        <v>0</v>
      </c>
      <c r="U11" s="3">
        <v>42.842512569800036</v>
      </c>
    </row>
    <row r="12" spans="1:21" x14ac:dyDescent="0.2">
      <c r="S12" t="s">
        <v>27</v>
      </c>
      <c r="T12" s="2">
        <f>SUM(B13:R13)</f>
        <v>0</v>
      </c>
      <c r="U12" s="3">
        <v>1752.6720498621376</v>
      </c>
    </row>
    <row r="13" spans="1:21" x14ac:dyDescent="0.2">
      <c r="S13" t="s">
        <v>29</v>
      </c>
      <c r="T13" s="2">
        <f>SUM(B15:R15)</f>
        <v>0</v>
      </c>
      <c r="U13" s="3">
        <v>38.411940229726149</v>
      </c>
    </row>
    <row r="14" spans="1:21" x14ac:dyDescent="0.2">
      <c r="S14" t="s">
        <v>30</v>
      </c>
      <c r="T14" s="2">
        <f>SUM(B16:R16)</f>
        <v>0</v>
      </c>
      <c r="U14" s="3">
        <v>7827.8087938801164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precision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2016-03-26T21:53:12Z</dcterms:created>
  <dcterms:modified xsi:type="dcterms:W3CDTF">2016-03-26T22:17:12Z</dcterms:modified>
</cp:coreProperties>
</file>