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itgoffice-my.sharepoint.com/personal/teena_iitg_ac_in/Documents/UTHSC_PostDoc/Autoencoder Manuscript/TAI_Revised_Apr2025/"/>
    </mc:Choice>
  </mc:AlternateContent>
  <xr:revisionPtr revIDLastSave="71" documentId="11_367DFD33C74DE00E62355476585DCE3A8746282E" xr6:coauthVersionLast="47" xr6:coauthVersionMax="47" xr10:uidLastSave="{9314AD72-7E22-402F-998E-B4EFBF7B683C}"/>
  <bookViews>
    <workbookView xWindow="-110" yWindow="-110" windowWidth="24220" windowHeight="15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Sheet1!$A$1:$L$100</definedName>
    <definedName name="_xlnm._FilterDatabase" localSheetId="1" hidden="1">Sheet2!$A$1:$L$22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5" i="1"/>
  <c r="E8" i="1"/>
  <c r="E11" i="1"/>
  <c r="E14" i="1"/>
  <c r="E17" i="1"/>
  <c r="E83" i="1"/>
  <c r="E86" i="1"/>
  <c r="E89" i="1"/>
  <c r="E92" i="1"/>
  <c r="E95" i="1"/>
  <c r="E98" i="1"/>
  <c r="E3" i="1"/>
  <c r="E6" i="1"/>
  <c r="E9" i="1"/>
  <c r="E12" i="1"/>
  <c r="E15" i="1"/>
  <c r="E18" i="1"/>
  <c r="E84" i="1"/>
  <c r="E87" i="1"/>
  <c r="E90" i="1"/>
  <c r="E93" i="1"/>
  <c r="E96" i="1"/>
  <c r="E99" i="1"/>
  <c r="E4" i="1"/>
  <c r="E7" i="1"/>
  <c r="E10" i="1"/>
  <c r="E13" i="1"/>
  <c r="E16" i="1"/>
  <c r="E19" i="1"/>
  <c r="E85" i="1"/>
  <c r="E88" i="1"/>
  <c r="E91" i="1"/>
  <c r="E94" i="1"/>
  <c r="E97" i="1"/>
  <c r="E100" i="1"/>
  <c r="E2" i="1"/>
</calcChain>
</file>

<file path=xl/sharedStrings.xml><?xml version="1.0" encoding="utf-8"?>
<sst xmlns="http://schemas.openxmlformats.org/spreadsheetml/2006/main" count="506" uniqueCount="177">
  <si>
    <t>Dataset</t>
  </si>
  <si>
    <t>Cancer Type / Pan Cancer</t>
  </si>
  <si>
    <t>Omics Feature</t>
  </si>
  <si>
    <t>Clinical Outcome Endpoint</t>
  </si>
  <si>
    <t>Count EA Group</t>
  </si>
  <si>
    <t>Count AA Group</t>
  </si>
  <si>
    <t>Count NA Group</t>
  </si>
  <si>
    <t>Dataset_1</t>
  </si>
  <si>
    <t>ACC</t>
  </si>
  <si>
    <t>mRNA</t>
  </si>
  <si>
    <t>OS</t>
  </si>
  <si>
    <t>Dataset_2</t>
  </si>
  <si>
    <t>BLCA</t>
  </si>
  <si>
    <t>Dataset_3</t>
  </si>
  <si>
    <t>BRCA</t>
  </si>
  <si>
    <t>Dataset_4</t>
  </si>
  <si>
    <t>CESC</t>
  </si>
  <si>
    <t>Dataset_5</t>
  </si>
  <si>
    <t>CHOL</t>
  </si>
  <si>
    <t>Dataset_6</t>
  </si>
  <si>
    <t>COAD</t>
  </si>
  <si>
    <t>Dataset_7</t>
  </si>
  <si>
    <t>DLBC</t>
  </si>
  <si>
    <t>Dataset_8</t>
  </si>
  <si>
    <t>ESCA</t>
  </si>
  <si>
    <t>Dataset_9</t>
  </si>
  <si>
    <t>GBM</t>
  </si>
  <si>
    <t>Dataset_10</t>
  </si>
  <si>
    <t>HNSC</t>
  </si>
  <si>
    <t>Dataset_11</t>
  </si>
  <si>
    <t>KICH</t>
  </si>
  <si>
    <t>Dataset_12</t>
  </si>
  <si>
    <t>KIRC</t>
  </si>
  <si>
    <t>Dataset_13</t>
  </si>
  <si>
    <t>KIRP</t>
  </si>
  <si>
    <t>Dataset_14</t>
  </si>
  <si>
    <t>LAML</t>
  </si>
  <si>
    <t>Dataset_15</t>
  </si>
  <si>
    <t>LGG</t>
  </si>
  <si>
    <t>Dataset_16</t>
  </si>
  <si>
    <t>LIHC</t>
  </si>
  <si>
    <t>Dataset_17</t>
  </si>
  <si>
    <t>LUAD</t>
  </si>
  <si>
    <t>Dataset_18</t>
  </si>
  <si>
    <t>LUSC</t>
  </si>
  <si>
    <t>Dataset_19</t>
  </si>
  <si>
    <t>MESO</t>
  </si>
  <si>
    <t>Dataset_20</t>
  </si>
  <si>
    <t>OV</t>
  </si>
  <si>
    <t>Dataset_21</t>
  </si>
  <si>
    <t>PAAD</t>
  </si>
  <si>
    <t>Dataset_22</t>
  </si>
  <si>
    <t>PCPG</t>
  </si>
  <si>
    <t>Dataset_23</t>
  </si>
  <si>
    <t>PRAD</t>
  </si>
  <si>
    <t>Dataset_24</t>
  </si>
  <si>
    <t>READ</t>
  </si>
  <si>
    <t>Dataset_25</t>
  </si>
  <si>
    <t>SARC</t>
  </si>
  <si>
    <t>Dataset_26</t>
  </si>
  <si>
    <t>SKCM</t>
  </si>
  <si>
    <t>Dataset_27</t>
  </si>
  <si>
    <t>STAD</t>
  </si>
  <si>
    <t>Dataset_28</t>
  </si>
  <si>
    <t>TGCT</t>
  </si>
  <si>
    <t>Dataset_29</t>
  </si>
  <si>
    <t>THCA</t>
  </si>
  <si>
    <t>Dataset_30</t>
  </si>
  <si>
    <t>THYM</t>
  </si>
  <si>
    <t>Dataset_31</t>
  </si>
  <si>
    <t>UCEC</t>
  </si>
  <si>
    <t>Dataset_32</t>
  </si>
  <si>
    <t>UCS</t>
  </si>
  <si>
    <t>Dataset_33</t>
  </si>
  <si>
    <t>UVM</t>
  </si>
  <si>
    <t>Dataset_34</t>
  </si>
  <si>
    <t>GBMLGG</t>
  </si>
  <si>
    <t>Dataset_35</t>
  </si>
  <si>
    <t>COADREAD</t>
  </si>
  <si>
    <t>Dataset_36</t>
  </si>
  <si>
    <t>KIPAN</t>
  </si>
  <si>
    <t>Dataset_37</t>
  </si>
  <si>
    <t>STES</t>
  </si>
  <si>
    <t>Dataset_38</t>
  </si>
  <si>
    <t>PanGI</t>
  </si>
  <si>
    <t>Dataset_39</t>
  </si>
  <si>
    <t>PanGyn</t>
  </si>
  <si>
    <t>Dataset_40</t>
  </si>
  <si>
    <t>PanSCCs</t>
  </si>
  <si>
    <t>Dataset_41</t>
  </si>
  <si>
    <t>MicroRNA</t>
  </si>
  <si>
    <t>Dataset_42</t>
  </si>
  <si>
    <t>Dataset_43</t>
  </si>
  <si>
    <t>Dataset_44</t>
  </si>
  <si>
    <t>Dataset_45</t>
  </si>
  <si>
    <t>Dataset_46</t>
  </si>
  <si>
    <t>Dataset_47</t>
  </si>
  <si>
    <t>Dataset_48</t>
  </si>
  <si>
    <t>Dataset_49</t>
  </si>
  <si>
    <t>--</t>
  </si>
  <si>
    <t>Dataset_50</t>
  </si>
  <si>
    <t>Dataset_51</t>
  </si>
  <si>
    <t>Dataset_52</t>
  </si>
  <si>
    <t>Dataset_53</t>
  </si>
  <si>
    <t>Dataset_54</t>
  </si>
  <si>
    <t>Dataset_55</t>
  </si>
  <si>
    <t>Dataset_56</t>
  </si>
  <si>
    <t>Dataset_57</t>
  </si>
  <si>
    <t>Dataset_58</t>
  </si>
  <si>
    <t>Dataset_59</t>
  </si>
  <si>
    <t>Dataset_60</t>
  </si>
  <si>
    <t>Dataset_61</t>
  </si>
  <si>
    <t>Dataset_62</t>
  </si>
  <si>
    <t>Dataset_63</t>
  </si>
  <si>
    <t>Dataset_64</t>
  </si>
  <si>
    <t>Dataset_65</t>
  </si>
  <si>
    <t>Dataset_66</t>
  </si>
  <si>
    <t>Dataset_67</t>
  </si>
  <si>
    <t>Dataset_68</t>
  </si>
  <si>
    <t>Dataset_69</t>
  </si>
  <si>
    <t>Dataset_70</t>
  </si>
  <si>
    <t>Dataset_71</t>
  </si>
  <si>
    <t>Dataset_72</t>
  </si>
  <si>
    <t>Dataset_73</t>
  </si>
  <si>
    <t>Dataset_74</t>
  </si>
  <si>
    <t>Dataset_75</t>
  </si>
  <si>
    <t>Dataset_76</t>
  </si>
  <si>
    <t>Dataset_77</t>
  </si>
  <si>
    <t>Dataset_78</t>
  </si>
  <si>
    <t>Dataset_79</t>
  </si>
  <si>
    <t>Dataset_80</t>
  </si>
  <si>
    <t>Dataset_81</t>
  </si>
  <si>
    <t>Methylation</t>
  </si>
  <si>
    <t>Dataset_82</t>
  </si>
  <si>
    <t>Dataset_83</t>
  </si>
  <si>
    <t>Dataset_84</t>
  </si>
  <si>
    <t>Dataset_85</t>
  </si>
  <si>
    <t>Dataset_86</t>
  </si>
  <si>
    <t>Dataset_87</t>
  </si>
  <si>
    <t>Dataset_88</t>
  </si>
  <si>
    <t>Dataset_89</t>
  </si>
  <si>
    <t>Dataset_90</t>
  </si>
  <si>
    <t>Dataset_91</t>
  </si>
  <si>
    <t>Dataset_92</t>
  </si>
  <si>
    <t>Dataset_93</t>
  </si>
  <si>
    <t>Dataset_94</t>
  </si>
  <si>
    <t>Dataset_95</t>
  </si>
  <si>
    <t>Dataset_96</t>
  </si>
  <si>
    <t>Dataset_97</t>
  </si>
  <si>
    <t>Dataset_98</t>
  </si>
  <si>
    <t>Dataset_99</t>
  </si>
  <si>
    <t>Dataset_100</t>
  </si>
  <si>
    <t>Dataset_101</t>
  </si>
  <si>
    <t>Dataset_102</t>
  </si>
  <si>
    <t>Dataset_103</t>
  </si>
  <si>
    <t>Dataset_104</t>
  </si>
  <si>
    <t>Dataset_105</t>
  </si>
  <si>
    <t>Dataset_106</t>
  </si>
  <si>
    <t>Dataset_107</t>
  </si>
  <si>
    <t>Dataset_108</t>
  </si>
  <si>
    <t>Dataset_109</t>
  </si>
  <si>
    <t>Dataset_110</t>
  </si>
  <si>
    <t>Dataset_111</t>
  </si>
  <si>
    <t>Dataset_112</t>
  </si>
  <si>
    <t>Dataset_113</t>
  </si>
  <si>
    <t>Dataset_114</t>
  </si>
  <si>
    <t>Dataset_115</t>
  </si>
  <si>
    <t>Dataset_116</t>
  </si>
  <si>
    <t>Dataset_117</t>
  </si>
  <si>
    <t>Dataset_118</t>
  </si>
  <si>
    <t>Dataset_119</t>
  </si>
  <si>
    <t>Dataset_120</t>
  </si>
  <si>
    <t>Total Count</t>
  </si>
  <si>
    <t>Min Expression Value</t>
  </si>
  <si>
    <t>Max Expression Value</t>
  </si>
  <si>
    <t>Count Label=0</t>
  </si>
  <si>
    <t>Count Label=1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</si>
</sst>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opLeftCell="C1" workbookViewId="0">
      <selection activeCell="I1" sqref="I1:J1"/>
    </sheetView>
  </sheetViews>
  <sheetFormatPr defaultRowHeight="14.5" x14ac:dyDescent="0.35"/>
  <cols>
    <col min="1" max="1" width="11.90625" bestFit="1" customWidth="1"/>
    <col min="2" max="2" width="26.90625" bestFit="1" customWidth="1"/>
    <col min="3" max="3" width="17.453125" bestFit="1" customWidth="1"/>
    <col min="4" max="4" width="27.7265625" bestFit="1" customWidth="1"/>
    <col min="5" max="5" width="15.1796875" bestFit="1" customWidth="1"/>
    <col min="6" max="6" width="18.90625" bestFit="1" customWidth="1"/>
    <col min="7" max="7" width="19.08984375" bestFit="1" customWidth="1"/>
    <col min="8" max="8" width="19.1796875" bestFit="1" customWidth="1"/>
    <col min="9" max="10" width="19.08984375" bestFit="1" customWidth="1"/>
    <col min="11" max="11" width="23.453125" bestFit="1" customWidth="1"/>
    <col min="12" max="12" width="23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5</v>
      </c>
      <c r="H1" s="1" t="s">
        <v>6</v>
      </c>
      <c r="I1" s="2" t="s">
        <v>175</v>
      </c>
      <c r="J1" s="2" t="s">
        <v>176</v>
      </c>
      <c r="K1" s="1" t="s">
        <v>173</v>
      </c>
      <c r="L1" s="1" t="s">
        <v>174</v>
      </c>
    </row>
    <row r="2" spans="1:12" x14ac:dyDescent="0.35">
      <c r="A2" t="s">
        <v>7</v>
      </c>
      <c r="B2" t="s">
        <v>8</v>
      </c>
      <c r="C2" t="s">
        <v>9</v>
      </c>
      <c r="D2" t="s">
        <v>10</v>
      </c>
      <c r="E2">
        <f>SUM(F2:H2)</f>
        <v>77</v>
      </c>
      <c r="F2">
        <v>71</v>
      </c>
      <c r="G2">
        <v>2</v>
      </c>
      <c r="H2">
        <v>4</v>
      </c>
      <c r="I2">
        <v>49</v>
      </c>
      <c r="J2">
        <v>28</v>
      </c>
      <c r="K2">
        <v>0</v>
      </c>
      <c r="L2">
        <v>2426820</v>
      </c>
    </row>
    <row r="3" spans="1:12" x14ac:dyDescent="0.35">
      <c r="A3" t="s">
        <v>11</v>
      </c>
      <c r="B3" t="s">
        <v>8</v>
      </c>
      <c r="C3" t="s">
        <v>90</v>
      </c>
      <c r="D3" t="s">
        <v>10</v>
      </c>
      <c r="E3">
        <f>SUM(F3:H3)</f>
        <v>77</v>
      </c>
      <c r="F3">
        <v>70</v>
      </c>
      <c r="G3">
        <v>2</v>
      </c>
      <c r="H3">
        <v>5</v>
      </c>
      <c r="I3">
        <v>49</v>
      </c>
      <c r="J3">
        <v>28</v>
      </c>
      <c r="K3">
        <v>-0.49497377872467041</v>
      </c>
      <c r="L3">
        <v>660220.9375</v>
      </c>
    </row>
    <row r="4" spans="1:12" x14ac:dyDescent="0.35">
      <c r="A4" t="s">
        <v>13</v>
      </c>
      <c r="B4" t="s">
        <v>8</v>
      </c>
      <c r="C4" t="s">
        <v>132</v>
      </c>
      <c r="D4" t="s">
        <v>10</v>
      </c>
      <c r="E4">
        <f>SUM(F4:H4)</f>
        <v>67</v>
      </c>
      <c r="F4">
        <v>66</v>
      </c>
      <c r="G4">
        <v>1</v>
      </c>
      <c r="H4">
        <v>0</v>
      </c>
      <c r="I4">
        <v>41</v>
      </c>
      <c r="J4">
        <v>26</v>
      </c>
      <c r="K4">
        <v>7.3558539152145386E-3</v>
      </c>
      <c r="L4">
        <v>0.99127334356307983</v>
      </c>
    </row>
    <row r="5" spans="1:12" x14ac:dyDescent="0.35">
      <c r="A5" t="s">
        <v>15</v>
      </c>
      <c r="B5" t="s">
        <v>12</v>
      </c>
      <c r="C5" t="s">
        <v>9</v>
      </c>
      <c r="D5" t="s">
        <v>10</v>
      </c>
      <c r="E5">
        <f>SUM(F5:H5)</f>
        <v>362</v>
      </c>
      <c r="F5">
        <v>327</v>
      </c>
      <c r="G5">
        <v>22</v>
      </c>
      <c r="H5">
        <v>13</v>
      </c>
      <c r="I5">
        <v>193</v>
      </c>
      <c r="J5">
        <v>169</v>
      </c>
      <c r="K5">
        <v>0</v>
      </c>
      <c r="L5">
        <v>1605470</v>
      </c>
    </row>
    <row r="6" spans="1:12" x14ac:dyDescent="0.35">
      <c r="A6" t="s">
        <v>17</v>
      </c>
      <c r="B6" t="s">
        <v>12</v>
      </c>
      <c r="C6" t="s">
        <v>90</v>
      </c>
      <c r="D6" t="s">
        <v>10</v>
      </c>
      <c r="E6">
        <f>SUM(F6:H6)</f>
        <v>363</v>
      </c>
      <c r="F6">
        <v>327</v>
      </c>
      <c r="G6">
        <v>22</v>
      </c>
      <c r="H6">
        <v>14</v>
      </c>
      <c r="I6">
        <v>194</v>
      </c>
      <c r="J6">
        <v>169</v>
      </c>
      <c r="K6">
        <v>0</v>
      </c>
      <c r="L6">
        <v>848678.1875</v>
      </c>
    </row>
    <row r="7" spans="1:12" x14ac:dyDescent="0.35">
      <c r="A7" t="s">
        <v>19</v>
      </c>
      <c r="B7" t="s">
        <v>12</v>
      </c>
      <c r="C7" t="s">
        <v>132</v>
      </c>
      <c r="D7" t="s">
        <v>10</v>
      </c>
      <c r="E7">
        <f>SUM(F7:H7)</f>
        <v>349</v>
      </c>
      <c r="F7">
        <v>326</v>
      </c>
      <c r="G7">
        <v>23</v>
      </c>
      <c r="H7">
        <v>0</v>
      </c>
      <c r="I7">
        <v>185</v>
      </c>
      <c r="J7">
        <v>164</v>
      </c>
      <c r="K7">
        <v>5.4177870042622089E-3</v>
      </c>
      <c r="L7">
        <v>0.99219405651092529</v>
      </c>
    </row>
    <row r="8" spans="1:12" x14ac:dyDescent="0.35">
      <c r="A8" t="s">
        <v>21</v>
      </c>
      <c r="B8" t="s">
        <v>14</v>
      </c>
      <c r="C8" t="s">
        <v>9</v>
      </c>
      <c r="D8" t="s">
        <v>10</v>
      </c>
      <c r="E8">
        <f>SUM(F8:H8)</f>
        <v>1029</v>
      </c>
      <c r="F8">
        <v>822</v>
      </c>
      <c r="G8">
        <v>182</v>
      </c>
      <c r="H8">
        <v>25</v>
      </c>
      <c r="I8">
        <v>882</v>
      </c>
      <c r="J8">
        <v>147</v>
      </c>
      <c r="K8">
        <v>0</v>
      </c>
      <c r="L8">
        <v>1839920</v>
      </c>
    </row>
    <row r="9" spans="1:12" x14ac:dyDescent="0.35">
      <c r="A9" t="s">
        <v>23</v>
      </c>
      <c r="B9" t="s">
        <v>14</v>
      </c>
      <c r="C9" t="s">
        <v>90</v>
      </c>
      <c r="D9" t="s">
        <v>10</v>
      </c>
      <c r="E9">
        <f>SUM(F9:H9)</f>
        <v>1002</v>
      </c>
      <c r="F9">
        <v>796</v>
      </c>
      <c r="G9">
        <v>181</v>
      </c>
      <c r="H9">
        <v>25</v>
      </c>
      <c r="I9">
        <v>858</v>
      </c>
      <c r="J9">
        <v>144</v>
      </c>
      <c r="K9">
        <v>0</v>
      </c>
      <c r="L9">
        <v>679173.9375</v>
      </c>
    </row>
    <row r="10" spans="1:12" x14ac:dyDescent="0.35">
      <c r="A10" t="s">
        <v>25</v>
      </c>
      <c r="B10" t="s">
        <v>14</v>
      </c>
      <c r="C10" t="s">
        <v>132</v>
      </c>
      <c r="D10" t="s">
        <v>10</v>
      </c>
      <c r="E10">
        <f>SUM(F10:H10)</f>
        <v>920</v>
      </c>
      <c r="F10">
        <v>743</v>
      </c>
      <c r="G10">
        <v>176</v>
      </c>
      <c r="H10">
        <v>1</v>
      </c>
      <c r="I10">
        <v>782</v>
      </c>
      <c r="J10">
        <v>138</v>
      </c>
      <c r="K10">
        <v>1.76384998485446E-3</v>
      </c>
      <c r="L10">
        <v>0.99699252843856812</v>
      </c>
    </row>
    <row r="11" spans="1:12" x14ac:dyDescent="0.35">
      <c r="A11" t="s">
        <v>27</v>
      </c>
      <c r="B11" t="s">
        <v>16</v>
      </c>
      <c r="C11" t="s">
        <v>9</v>
      </c>
      <c r="D11" t="s">
        <v>10</v>
      </c>
      <c r="E11">
        <f>SUM(F11:H11)</f>
        <v>280</v>
      </c>
      <c r="F11">
        <v>191</v>
      </c>
      <c r="G11">
        <v>33</v>
      </c>
      <c r="H11">
        <v>56</v>
      </c>
      <c r="I11">
        <v>214</v>
      </c>
      <c r="J11">
        <v>66</v>
      </c>
      <c r="K11">
        <v>0</v>
      </c>
      <c r="L11">
        <v>864128</v>
      </c>
    </row>
    <row r="12" spans="1:12" x14ac:dyDescent="0.35">
      <c r="A12" t="s">
        <v>29</v>
      </c>
      <c r="B12" t="s">
        <v>16</v>
      </c>
      <c r="C12" t="s">
        <v>90</v>
      </c>
      <c r="D12" t="s">
        <v>10</v>
      </c>
      <c r="E12">
        <f>SUM(F12:H12)</f>
        <v>282</v>
      </c>
      <c r="F12">
        <v>192</v>
      </c>
      <c r="G12">
        <v>33</v>
      </c>
      <c r="H12">
        <v>57</v>
      </c>
      <c r="I12">
        <v>216</v>
      </c>
      <c r="J12">
        <v>66</v>
      </c>
      <c r="K12">
        <v>0</v>
      </c>
      <c r="L12">
        <v>672082.6875</v>
      </c>
    </row>
    <row r="13" spans="1:12" x14ac:dyDescent="0.35">
      <c r="A13" t="s">
        <v>31</v>
      </c>
      <c r="B13" t="s">
        <v>16</v>
      </c>
      <c r="C13" t="s">
        <v>132</v>
      </c>
      <c r="D13" t="s">
        <v>10</v>
      </c>
      <c r="E13">
        <f>SUM(F13:H13)</f>
        <v>248</v>
      </c>
      <c r="F13">
        <v>210</v>
      </c>
      <c r="G13">
        <v>30</v>
      </c>
      <c r="H13">
        <v>8</v>
      </c>
      <c r="I13">
        <v>187</v>
      </c>
      <c r="J13">
        <v>61</v>
      </c>
      <c r="K13">
        <v>6.521900650113821E-3</v>
      </c>
      <c r="L13">
        <v>0.99146753549575806</v>
      </c>
    </row>
    <row r="14" spans="1:12" x14ac:dyDescent="0.35">
      <c r="A14" t="s">
        <v>33</v>
      </c>
      <c r="B14" t="s">
        <v>18</v>
      </c>
      <c r="C14" t="s">
        <v>9</v>
      </c>
      <c r="D14" t="s">
        <v>10</v>
      </c>
      <c r="E14">
        <f>SUM(F14:H14)</f>
        <v>34</v>
      </c>
      <c r="F14">
        <v>30</v>
      </c>
      <c r="G14">
        <v>2</v>
      </c>
      <c r="H14">
        <v>2</v>
      </c>
      <c r="I14">
        <v>17</v>
      </c>
      <c r="J14">
        <v>17</v>
      </c>
      <c r="K14">
        <v>0</v>
      </c>
      <c r="L14">
        <v>927151</v>
      </c>
    </row>
    <row r="15" spans="1:12" x14ac:dyDescent="0.35">
      <c r="A15" t="s">
        <v>35</v>
      </c>
      <c r="B15" t="s">
        <v>18</v>
      </c>
      <c r="C15" t="s">
        <v>90</v>
      </c>
      <c r="D15" t="s">
        <v>10</v>
      </c>
      <c r="E15">
        <f>SUM(F15:H15)</f>
        <v>34</v>
      </c>
      <c r="F15">
        <v>30</v>
      </c>
      <c r="G15">
        <v>2</v>
      </c>
      <c r="H15">
        <v>2</v>
      </c>
      <c r="I15">
        <v>17</v>
      </c>
      <c r="J15">
        <v>17</v>
      </c>
      <c r="K15">
        <v>-0.48723495006561279</v>
      </c>
      <c r="L15">
        <v>1920806.25</v>
      </c>
    </row>
    <row r="16" spans="1:12" x14ac:dyDescent="0.35">
      <c r="A16" t="s">
        <v>37</v>
      </c>
      <c r="B16" t="s">
        <v>18</v>
      </c>
      <c r="C16" t="s">
        <v>132</v>
      </c>
      <c r="D16" t="s">
        <v>10</v>
      </c>
      <c r="E16">
        <f>SUM(F16:H16)</f>
        <v>33</v>
      </c>
      <c r="F16">
        <v>31</v>
      </c>
      <c r="G16">
        <v>2</v>
      </c>
      <c r="H16">
        <v>0</v>
      </c>
      <c r="I16">
        <v>17</v>
      </c>
      <c r="J16">
        <v>16</v>
      </c>
      <c r="K16">
        <v>5.9818439185619354E-3</v>
      </c>
      <c r="L16">
        <v>0.99128997325897217</v>
      </c>
    </row>
    <row r="17" spans="1:12" x14ac:dyDescent="0.35">
      <c r="A17" t="s">
        <v>39</v>
      </c>
      <c r="B17" t="s">
        <v>20</v>
      </c>
      <c r="C17" t="s">
        <v>9</v>
      </c>
      <c r="D17" t="s">
        <v>10</v>
      </c>
      <c r="E17">
        <f>SUM(F17:H17)</f>
        <v>436</v>
      </c>
      <c r="F17">
        <v>377</v>
      </c>
      <c r="G17">
        <v>57</v>
      </c>
      <c r="H17">
        <v>2</v>
      </c>
      <c r="I17">
        <v>336</v>
      </c>
      <c r="J17">
        <v>100</v>
      </c>
      <c r="K17">
        <v>-0.96012628078460693</v>
      </c>
      <c r="L17">
        <v>894409</v>
      </c>
    </row>
    <row r="18" spans="1:12" x14ac:dyDescent="0.35">
      <c r="A18" t="s">
        <v>41</v>
      </c>
      <c r="B18" t="s">
        <v>20</v>
      </c>
      <c r="C18" t="s">
        <v>90</v>
      </c>
      <c r="D18" t="s">
        <v>10</v>
      </c>
      <c r="E18">
        <f>SUM(F18:H18)</f>
        <v>405</v>
      </c>
      <c r="F18">
        <v>346</v>
      </c>
      <c r="G18">
        <v>57</v>
      </c>
      <c r="H18">
        <v>2</v>
      </c>
      <c r="I18">
        <v>309</v>
      </c>
      <c r="J18">
        <v>96</v>
      </c>
      <c r="K18">
        <v>-0.69830977916717529</v>
      </c>
      <c r="L18">
        <v>999461.875</v>
      </c>
    </row>
    <row r="19" spans="1:12" x14ac:dyDescent="0.35">
      <c r="A19" t="s">
        <v>43</v>
      </c>
      <c r="B19" t="s">
        <v>20</v>
      </c>
      <c r="C19" t="s">
        <v>132</v>
      </c>
      <c r="D19" t="s">
        <v>10</v>
      </c>
      <c r="E19">
        <f>SUM(F19:H19)</f>
        <v>268</v>
      </c>
      <c r="F19">
        <v>208</v>
      </c>
      <c r="G19">
        <v>59</v>
      </c>
      <c r="H19">
        <v>1</v>
      </c>
      <c r="I19">
        <v>201</v>
      </c>
      <c r="J19">
        <v>67</v>
      </c>
      <c r="K19">
        <v>2.2206632420420651E-3</v>
      </c>
      <c r="L19">
        <v>0.99183535575866699</v>
      </c>
    </row>
    <row r="20" spans="1:12" x14ac:dyDescent="0.35">
      <c r="A20" t="s">
        <v>45</v>
      </c>
      <c r="B20" t="s">
        <v>22</v>
      </c>
      <c r="C20" t="s">
        <v>9</v>
      </c>
      <c r="D20" t="s">
        <v>10</v>
      </c>
      <c r="E20">
        <f>SUM(F20:H20)</f>
        <v>30</v>
      </c>
      <c r="F20">
        <v>28</v>
      </c>
      <c r="G20">
        <v>1</v>
      </c>
      <c r="H20">
        <v>1</v>
      </c>
      <c r="I20">
        <v>25</v>
      </c>
      <c r="J20">
        <v>5</v>
      </c>
      <c r="K20">
        <v>0</v>
      </c>
      <c r="L20">
        <v>1246430</v>
      </c>
    </row>
    <row r="21" spans="1:12" x14ac:dyDescent="0.35">
      <c r="A21" t="s">
        <v>47</v>
      </c>
      <c r="B21" t="s">
        <v>22</v>
      </c>
      <c r="C21" t="s">
        <v>90</v>
      </c>
      <c r="D21" t="s">
        <v>10</v>
      </c>
      <c r="E21">
        <f>SUM(F21:H21)</f>
        <v>29</v>
      </c>
      <c r="F21">
        <v>27</v>
      </c>
      <c r="G21">
        <v>1</v>
      </c>
      <c r="H21">
        <v>1</v>
      </c>
      <c r="I21">
        <v>24</v>
      </c>
      <c r="J21">
        <v>5</v>
      </c>
      <c r="K21">
        <v>-0.58910876512527466</v>
      </c>
      <c r="L21">
        <v>947404.1875</v>
      </c>
    </row>
    <row r="22" spans="1:12" x14ac:dyDescent="0.35">
      <c r="A22" t="s">
        <v>49</v>
      </c>
      <c r="B22" t="s">
        <v>22</v>
      </c>
      <c r="C22" t="s">
        <v>132</v>
      </c>
      <c r="D22" t="s">
        <v>10</v>
      </c>
      <c r="E22">
        <f>SUM(F22:H22)</f>
        <v>30</v>
      </c>
      <c r="F22">
        <v>29</v>
      </c>
      <c r="G22">
        <v>1</v>
      </c>
      <c r="H22">
        <v>0</v>
      </c>
      <c r="I22">
        <v>25</v>
      </c>
      <c r="J22">
        <v>5</v>
      </c>
      <c r="K22">
        <v>7.0752482861280441E-3</v>
      </c>
      <c r="L22">
        <v>0.99048703908920288</v>
      </c>
    </row>
    <row r="23" spans="1:12" x14ac:dyDescent="0.35">
      <c r="A23" t="s">
        <v>51</v>
      </c>
      <c r="B23" t="s">
        <v>24</v>
      </c>
      <c r="C23" t="s">
        <v>9</v>
      </c>
      <c r="D23" t="s">
        <v>10</v>
      </c>
      <c r="E23">
        <f>SUM(F23:H23)</f>
        <v>138</v>
      </c>
      <c r="F23">
        <v>125</v>
      </c>
      <c r="G23">
        <v>6</v>
      </c>
      <c r="H23">
        <v>7</v>
      </c>
      <c r="I23">
        <v>70</v>
      </c>
      <c r="J23">
        <v>68</v>
      </c>
      <c r="K23">
        <v>-0.9575921893119812</v>
      </c>
      <c r="L23">
        <v>4069104.25</v>
      </c>
    </row>
    <row r="24" spans="1:12" x14ac:dyDescent="0.35">
      <c r="A24" t="s">
        <v>53</v>
      </c>
      <c r="B24" t="s">
        <v>24</v>
      </c>
      <c r="C24" t="s">
        <v>90</v>
      </c>
      <c r="D24" t="s">
        <v>10</v>
      </c>
      <c r="E24">
        <f>SUM(F24:H24)</f>
        <v>137</v>
      </c>
      <c r="F24">
        <v>123</v>
      </c>
      <c r="G24">
        <v>6</v>
      </c>
      <c r="H24">
        <v>8</v>
      </c>
      <c r="I24">
        <v>69</v>
      </c>
      <c r="J24">
        <v>68</v>
      </c>
      <c r="K24">
        <v>0</v>
      </c>
      <c r="L24">
        <v>606900.8125</v>
      </c>
    </row>
    <row r="25" spans="1:12" x14ac:dyDescent="0.35">
      <c r="A25" t="s">
        <v>55</v>
      </c>
      <c r="B25" t="s">
        <v>24</v>
      </c>
      <c r="C25" t="s">
        <v>132</v>
      </c>
      <c r="D25" t="s">
        <v>10</v>
      </c>
      <c r="E25">
        <f>SUM(F25:H25)</f>
        <v>117</v>
      </c>
      <c r="F25">
        <v>112</v>
      </c>
      <c r="G25">
        <v>5</v>
      </c>
      <c r="H25">
        <v>0</v>
      </c>
      <c r="I25">
        <v>66</v>
      </c>
      <c r="J25">
        <v>51</v>
      </c>
      <c r="K25">
        <v>5.7509220205247402E-3</v>
      </c>
      <c r="L25">
        <v>0.99096941947937012</v>
      </c>
    </row>
    <row r="26" spans="1:12" x14ac:dyDescent="0.35">
      <c r="A26" t="s">
        <v>57</v>
      </c>
      <c r="B26" t="s">
        <v>26</v>
      </c>
      <c r="C26" t="s">
        <v>9</v>
      </c>
      <c r="D26" t="s">
        <v>10</v>
      </c>
      <c r="E26">
        <f>SUM(F26:H26)</f>
        <v>152</v>
      </c>
      <c r="F26">
        <v>138</v>
      </c>
      <c r="G26">
        <v>11</v>
      </c>
      <c r="H26">
        <v>3</v>
      </c>
      <c r="I26">
        <v>29</v>
      </c>
      <c r="J26">
        <v>123</v>
      </c>
      <c r="K26">
        <v>0</v>
      </c>
      <c r="L26">
        <v>1026360</v>
      </c>
    </row>
    <row r="27" spans="1:12" x14ac:dyDescent="0.35">
      <c r="A27" t="s">
        <v>59</v>
      </c>
      <c r="B27" t="s">
        <v>26</v>
      </c>
      <c r="C27" t="s">
        <v>90</v>
      </c>
      <c r="D27" t="s">
        <v>10</v>
      </c>
      <c r="E27">
        <f>SUM(F27:H27)</f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99</v>
      </c>
      <c r="L27" t="s">
        <v>99</v>
      </c>
    </row>
    <row r="28" spans="1:12" x14ac:dyDescent="0.35">
      <c r="A28" t="s">
        <v>61</v>
      </c>
      <c r="B28" t="s">
        <v>26</v>
      </c>
      <c r="C28" t="s">
        <v>132</v>
      </c>
      <c r="D28" t="s">
        <v>10</v>
      </c>
      <c r="E28">
        <f>SUM(F28:H28)</f>
        <v>395</v>
      </c>
      <c r="F28">
        <v>356</v>
      </c>
      <c r="G28">
        <v>39</v>
      </c>
      <c r="H28">
        <v>0</v>
      </c>
      <c r="I28">
        <v>91</v>
      </c>
      <c r="J28">
        <v>304</v>
      </c>
      <c r="K28">
        <v>8.6457328870892525E-4</v>
      </c>
      <c r="L28">
        <v>0.99666529893875122</v>
      </c>
    </row>
    <row r="29" spans="1:12" x14ac:dyDescent="0.35">
      <c r="A29" t="s">
        <v>63</v>
      </c>
      <c r="B29" t="s">
        <v>28</v>
      </c>
      <c r="C29" t="s">
        <v>9</v>
      </c>
      <c r="D29" t="s">
        <v>10</v>
      </c>
      <c r="E29">
        <f>SUM(F29:H29)</f>
        <v>506</v>
      </c>
      <c r="F29">
        <v>430</v>
      </c>
      <c r="G29">
        <v>53</v>
      </c>
      <c r="H29">
        <v>23</v>
      </c>
      <c r="I29">
        <v>292</v>
      </c>
      <c r="J29">
        <v>214</v>
      </c>
      <c r="K29">
        <v>0</v>
      </c>
      <c r="L29">
        <v>3847340</v>
      </c>
    </row>
    <row r="30" spans="1:12" x14ac:dyDescent="0.35">
      <c r="A30" t="s">
        <v>65</v>
      </c>
      <c r="B30" t="s">
        <v>28</v>
      </c>
      <c r="C30" t="s">
        <v>90</v>
      </c>
      <c r="D30" t="s">
        <v>10</v>
      </c>
      <c r="E30">
        <f>SUM(F30:H30)</f>
        <v>505</v>
      </c>
      <c r="F30">
        <v>430</v>
      </c>
      <c r="G30">
        <v>53</v>
      </c>
      <c r="H30">
        <v>22</v>
      </c>
      <c r="I30">
        <v>292</v>
      </c>
      <c r="J30">
        <v>213</v>
      </c>
      <c r="K30">
        <v>0</v>
      </c>
      <c r="L30">
        <v>789189.6875</v>
      </c>
    </row>
    <row r="31" spans="1:12" x14ac:dyDescent="0.35">
      <c r="A31" t="s">
        <v>67</v>
      </c>
      <c r="B31" t="s">
        <v>28</v>
      </c>
      <c r="C31" t="s">
        <v>132</v>
      </c>
      <c r="D31" t="s">
        <v>10</v>
      </c>
      <c r="E31">
        <f>SUM(F31:H31)</f>
        <v>497</v>
      </c>
      <c r="F31">
        <v>448</v>
      </c>
      <c r="G31">
        <v>47</v>
      </c>
      <c r="H31">
        <v>2</v>
      </c>
      <c r="I31">
        <v>288</v>
      </c>
      <c r="J31">
        <v>209</v>
      </c>
      <c r="K31">
        <v>5.382089875638485E-3</v>
      </c>
      <c r="L31">
        <v>0.99162346124649048</v>
      </c>
    </row>
    <row r="32" spans="1:12" x14ac:dyDescent="0.35">
      <c r="A32" t="s">
        <v>69</v>
      </c>
      <c r="B32" t="s">
        <v>30</v>
      </c>
      <c r="C32" t="s">
        <v>9</v>
      </c>
      <c r="D32" t="s">
        <v>10</v>
      </c>
      <c r="E32">
        <f>SUM(F32:H32)</f>
        <v>62</v>
      </c>
      <c r="F32">
        <v>55</v>
      </c>
      <c r="G32">
        <v>4</v>
      </c>
      <c r="H32">
        <v>3</v>
      </c>
      <c r="I32">
        <v>54</v>
      </c>
      <c r="J32">
        <v>8</v>
      </c>
      <c r="K32">
        <v>0</v>
      </c>
      <c r="L32">
        <v>946647</v>
      </c>
    </row>
    <row r="33" spans="1:12" x14ac:dyDescent="0.35">
      <c r="A33" t="s">
        <v>71</v>
      </c>
      <c r="B33" t="s">
        <v>30</v>
      </c>
      <c r="C33" t="s">
        <v>90</v>
      </c>
      <c r="D33" t="s">
        <v>10</v>
      </c>
      <c r="E33">
        <f>SUM(F33:H33)</f>
        <v>62</v>
      </c>
      <c r="F33">
        <v>55</v>
      </c>
      <c r="G33">
        <v>4</v>
      </c>
      <c r="H33">
        <v>3</v>
      </c>
      <c r="I33">
        <v>54</v>
      </c>
      <c r="J33">
        <v>8</v>
      </c>
      <c r="K33">
        <v>-0.37064659595489502</v>
      </c>
      <c r="L33">
        <v>539527.5625</v>
      </c>
    </row>
    <row r="34" spans="1:12" x14ac:dyDescent="0.35">
      <c r="A34" t="s">
        <v>73</v>
      </c>
      <c r="B34" t="s">
        <v>30</v>
      </c>
      <c r="C34" t="s">
        <v>132</v>
      </c>
      <c r="D34" t="s">
        <v>10</v>
      </c>
      <c r="E34">
        <f>SUM(F34:H34)</f>
        <v>61</v>
      </c>
      <c r="F34">
        <v>57</v>
      </c>
      <c r="G34">
        <v>4</v>
      </c>
      <c r="H34">
        <v>0</v>
      </c>
      <c r="I34">
        <v>53</v>
      </c>
      <c r="J34">
        <v>8</v>
      </c>
      <c r="K34">
        <v>6.486999336630106E-3</v>
      </c>
      <c r="L34">
        <v>0.9904487133026123</v>
      </c>
    </row>
    <row r="35" spans="1:12" x14ac:dyDescent="0.35">
      <c r="A35" t="s">
        <v>75</v>
      </c>
      <c r="B35" t="s">
        <v>32</v>
      </c>
      <c r="C35" t="s">
        <v>9</v>
      </c>
      <c r="D35" t="s">
        <v>10</v>
      </c>
      <c r="E35">
        <f>SUM(F35:H35)</f>
        <v>521</v>
      </c>
      <c r="F35">
        <v>446</v>
      </c>
      <c r="G35">
        <v>55</v>
      </c>
      <c r="H35">
        <v>20</v>
      </c>
      <c r="I35">
        <v>348</v>
      </c>
      <c r="J35">
        <v>173</v>
      </c>
      <c r="K35">
        <v>0</v>
      </c>
      <c r="L35">
        <v>1404840</v>
      </c>
    </row>
    <row r="36" spans="1:12" x14ac:dyDescent="0.35">
      <c r="A36" t="s">
        <v>77</v>
      </c>
      <c r="B36" t="s">
        <v>32</v>
      </c>
      <c r="C36" t="s">
        <v>90</v>
      </c>
      <c r="D36" t="s">
        <v>10</v>
      </c>
      <c r="E36">
        <f>SUM(F36:H36)</f>
        <v>489</v>
      </c>
      <c r="F36">
        <v>416</v>
      </c>
      <c r="G36">
        <v>54</v>
      </c>
      <c r="H36">
        <v>19</v>
      </c>
      <c r="I36">
        <v>325</v>
      </c>
      <c r="J36">
        <v>164</v>
      </c>
      <c r="K36">
        <v>0</v>
      </c>
      <c r="L36">
        <v>886603.8125</v>
      </c>
    </row>
    <row r="37" spans="1:12" x14ac:dyDescent="0.35">
      <c r="A37" t="s">
        <v>79</v>
      </c>
      <c r="B37" t="s">
        <v>32</v>
      </c>
      <c r="C37" t="s">
        <v>132</v>
      </c>
      <c r="D37" t="s">
        <v>10</v>
      </c>
      <c r="E37">
        <f>SUM(F37:H37)</f>
        <v>502</v>
      </c>
      <c r="F37">
        <v>447</v>
      </c>
      <c r="G37">
        <v>55</v>
      </c>
      <c r="H37">
        <v>0</v>
      </c>
      <c r="I37">
        <v>334</v>
      </c>
      <c r="J37">
        <v>168</v>
      </c>
      <c r="K37">
        <v>9.4854115741327405E-4</v>
      </c>
      <c r="L37">
        <v>0.99498879909515381</v>
      </c>
    </row>
    <row r="38" spans="1:12" x14ac:dyDescent="0.35">
      <c r="A38" t="s">
        <v>81</v>
      </c>
      <c r="B38" t="s">
        <v>34</v>
      </c>
      <c r="C38" t="s">
        <v>9</v>
      </c>
      <c r="D38" t="s">
        <v>10</v>
      </c>
      <c r="E38">
        <f>SUM(F38:H38)</f>
        <v>282</v>
      </c>
      <c r="F38">
        <v>208</v>
      </c>
      <c r="G38">
        <v>63</v>
      </c>
      <c r="H38">
        <v>11</v>
      </c>
      <c r="I38">
        <v>239</v>
      </c>
      <c r="J38">
        <v>43</v>
      </c>
      <c r="K38">
        <v>0</v>
      </c>
      <c r="L38">
        <v>959337</v>
      </c>
    </row>
    <row r="39" spans="1:12" x14ac:dyDescent="0.35">
      <c r="A39" t="s">
        <v>83</v>
      </c>
      <c r="B39" t="s">
        <v>34</v>
      </c>
      <c r="C39" t="s">
        <v>90</v>
      </c>
      <c r="D39" t="s">
        <v>10</v>
      </c>
      <c r="E39">
        <f>SUM(F39:H39)</f>
        <v>277</v>
      </c>
      <c r="F39">
        <v>203</v>
      </c>
      <c r="G39">
        <v>63</v>
      </c>
      <c r="H39">
        <v>11</v>
      </c>
      <c r="I39">
        <v>237</v>
      </c>
      <c r="J39">
        <v>40</v>
      </c>
      <c r="K39">
        <v>0</v>
      </c>
      <c r="L39">
        <v>709902.1875</v>
      </c>
    </row>
    <row r="40" spans="1:12" x14ac:dyDescent="0.35">
      <c r="A40" t="s">
        <v>85</v>
      </c>
      <c r="B40" t="s">
        <v>34</v>
      </c>
      <c r="C40" t="s">
        <v>132</v>
      </c>
      <c r="D40" t="s">
        <v>10</v>
      </c>
      <c r="E40">
        <f>SUM(F40:H40)</f>
        <v>265</v>
      </c>
      <c r="F40">
        <v>202</v>
      </c>
      <c r="G40">
        <v>61</v>
      </c>
      <c r="H40">
        <v>2</v>
      </c>
      <c r="I40">
        <v>226</v>
      </c>
      <c r="J40">
        <v>39</v>
      </c>
      <c r="K40">
        <v>2.4991687387228012E-3</v>
      </c>
      <c r="L40">
        <v>0.99397498369216919</v>
      </c>
    </row>
    <row r="41" spans="1:12" x14ac:dyDescent="0.35">
      <c r="A41" t="s">
        <v>87</v>
      </c>
      <c r="B41" t="s">
        <v>36</v>
      </c>
      <c r="C41" t="s">
        <v>9</v>
      </c>
      <c r="D41" t="s">
        <v>10</v>
      </c>
      <c r="E41">
        <f>SUM(F41:H41)</f>
        <v>159</v>
      </c>
      <c r="F41">
        <v>147</v>
      </c>
      <c r="G41">
        <v>11</v>
      </c>
      <c r="H41">
        <v>1</v>
      </c>
      <c r="I41">
        <v>57</v>
      </c>
      <c r="J41">
        <v>102</v>
      </c>
      <c r="K41">
        <v>-0.96119797229766846</v>
      </c>
      <c r="L41">
        <v>1442845.625</v>
      </c>
    </row>
    <row r="42" spans="1:12" x14ac:dyDescent="0.35">
      <c r="A42" t="s">
        <v>89</v>
      </c>
      <c r="B42" t="s">
        <v>36</v>
      </c>
      <c r="C42" t="s">
        <v>90</v>
      </c>
      <c r="D42" t="s">
        <v>10</v>
      </c>
      <c r="E42">
        <f>SUM(F42:H42)</f>
        <v>173</v>
      </c>
      <c r="F42">
        <v>161</v>
      </c>
      <c r="G42">
        <v>11</v>
      </c>
      <c r="H42">
        <v>1</v>
      </c>
      <c r="I42">
        <v>62</v>
      </c>
      <c r="J42">
        <v>111</v>
      </c>
      <c r="K42">
        <v>0</v>
      </c>
      <c r="L42">
        <v>437243.59375</v>
      </c>
    </row>
    <row r="43" spans="1:12" x14ac:dyDescent="0.35">
      <c r="A43" t="s">
        <v>91</v>
      </c>
      <c r="B43" t="s">
        <v>36</v>
      </c>
      <c r="C43" t="s">
        <v>132</v>
      </c>
      <c r="D43" t="s">
        <v>10</v>
      </c>
      <c r="E43">
        <f>SUM(F43:H43)</f>
        <v>174</v>
      </c>
      <c r="F43">
        <v>165</v>
      </c>
      <c r="G43">
        <v>9</v>
      </c>
      <c r="H43">
        <v>0</v>
      </c>
      <c r="I43">
        <v>61</v>
      </c>
      <c r="J43">
        <v>113</v>
      </c>
      <c r="K43">
        <v>5.0683566369116306E-3</v>
      </c>
      <c r="L43">
        <v>0.9925917387008667</v>
      </c>
    </row>
    <row r="44" spans="1:12" x14ac:dyDescent="0.35">
      <c r="A44" t="s">
        <v>92</v>
      </c>
      <c r="B44" t="s">
        <v>38</v>
      </c>
      <c r="C44" t="s">
        <v>9</v>
      </c>
      <c r="D44" t="s">
        <v>10</v>
      </c>
      <c r="E44">
        <f>SUM(F44:H44)</f>
        <v>499</v>
      </c>
      <c r="F44">
        <v>450</v>
      </c>
      <c r="G44">
        <v>24</v>
      </c>
      <c r="H44">
        <v>25</v>
      </c>
      <c r="I44">
        <v>375</v>
      </c>
      <c r="J44">
        <v>124</v>
      </c>
      <c r="K44">
        <v>0</v>
      </c>
      <c r="L44">
        <v>2554530</v>
      </c>
    </row>
    <row r="45" spans="1:12" x14ac:dyDescent="0.35">
      <c r="A45" t="s">
        <v>93</v>
      </c>
      <c r="B45" t="s">
        <v>38</v>
      </c>
      <c r="C45" t="s">
        <v>90</v>
      </c>
      <c r="D45" t="s">
        <v>10</v>
      </c>
      <c r="E45">
        <f>SUM(F45:H45)</f>
        <v>494</v>
      </c>
      <c r="F45">
        <v>445</v>
      </c>
      <c r="G45">
        <v>24</v>
      </c>
      <c r="H45">
        <v>25</v>
      </c>
      <c r="I45">
        <v>371</v>
      </c>
      <c r="J45">
        <v>123</v>
      </c>
      <c r="K45">
        <v>0</v>
      </c>
      <c r="L45">
        <v>903911</v>
      </c>
    </row>
    <row r="46" spans="1:12" x14ac:dyDescent="0.35">
      <c r="A46" t="s">
        <v>94</v>
      </c>
      <c r="B46" t="s">
        <v>38</v>
      </c>
      <c r="C46" t="s">
        <v>132</v>
      </c>
      <c r="D46" t="s">
        <v>10</v>
      </c>
      <c r="E46">
        <f>SUM(F46:H46)</f>
        <v>495</v>
      </c>
      <c r="F46">
        <v>473</v>
      </c>
      <c r="G46">
        <v>21</v>
      </c>
      <c r="H46">
        <v>1</v>
      </c>
      <c r="I46">
        <v>371</v>
      </c>
      <c r="J46">
        <v>124</v>
      </c>
      <c r="K46">
        <v>5.6875469163060188E-3</v>
      </c>
      <c r="L46">
        <v>0.99124389886856079</v>
      </c>
    </row>
    <row r="47" spans="1:12" x14ac:dyDescent="0.35">
      <c r="A47" t="s">
        <v>95</v>
      </c>
      <c r="B47" t="s">
        <v>40</v>
      </c>
      <c r="C47" t="s">
        <v>9</v>
      </c>
      <c r="D47" t="s">
        <v>10</v>
      </c>
      <c r="E47">
        <f>SUM(F47:H47)</f>
        <v>210</v>
      </c>
      <c r="F47">
        <v>175</v>
      </c>
      <c r="G47">
        <v>18</v>
      </c>
      <c r="H47">
        <v>17</v>
      </c>
      <c r="I47">
        <v>124</v>
      </c>
      <c r="J47">
        <v>86</v>
      </c>
      <c r="K47">
        <v>0</v>
      </c>
      <c r="L47">
        <v>7035300</v>
      </c>
    </row>
    <row r="48" spans="1:12" x14ac:dyDescent="0.35">
      <c r="A48" t="s">
        <v>96</v>
      </c>
      <c r="B48" t="s">
        <v>40</v>
      </c>
      <c r="C48" t="s">
        <v>90</v>
      </c>
      <c r="D48" t="s">
        <v>10</v>
      </c>
      <c r="E48">
        <f>SUM(F48:H48)</f>
        <v>206</v>
      </c>
      <c r="F48">
        <v>171</v>
      </c>
      <c r="G48">
        <v>18</v>
      </c>
      <c r="H48">
        <v>17</v>
      </c>
      <c r="I48">
        <v>121</v>
      </c>
      <c r="J48">
        <v>85</v>
      </c>
      <c r="K48">
        <v>0</v>
      </c>
      <c r="L48">
        <v>543242.75</v>
      </c>
    </row>
    <row r="49" spans="1:12" x14ac:dyDescent="0.35">
      <c r="A49" t="s">
        <v>97</v>
      </c>
      <c r="B49" t="s">
        <v>40</v>
      </c>
      <c r="C49" t="s">
        <v>132</v>
      </c>
      <c r="D49" t="s">
        <v>10</v>
      </c>
      <c r="E49">
        <f>SUM(F49:H49)</f>
        <v>203</v>
      </c>
      <c r="F49">
        <v>184</v>
      </c>
      <c r="G49">
        <v>17</v>
      </c>
      <c r="H49">
        <v>2</v>
      </c>
      <c r="I49">
        <v>120</v>
      </c>
      <c r="J49">
        <v>83</v>
      </c>
      <c r="K49">
        <v>6.9449301809072486E-3</v>
      </c>
      <c r="L49">
        <v>0.99154871702194214</v>
      </c>
    </row>
    <row r="50" spans="1:12" x14ac:dyDescent="0.35">
      <c r="A50" t="s">
        <v>98</v>
      </c>
      <c r="B50" t="s">
        <v>42</v>
      </c>
      <c r="C50" t="s">
        <v>9</v>
      </c>
      <c r="D50" t="s">
        <v>10</v>
      </c>
      <c r="E50">
        <f>SUM(F50:H50)</f>
        <v>498</v>
      </c>
      <c r="F50">
        <v>440</v>
      </c>
      <c r="G50">
        <v>53</v>
      </c>
      <c r="H50">
        <v>5</v>
      </c>
      <c r="I50">
        <v>317</v>
      </c>
      <c r="J50">
        <v>181</v>
      </c>
      <c r="K50">
        <v>0</v>
      </c>
      <c r="L50">
        <v>1432690</v>
      </c>
    </row>
    <row r="51" spans="1:12" x14ac:dyDescent="0.35">
      <c r="A51" t="s">
        <v>100</v>
      </c>
      <c r="B51" t="s">
        <v>42</v>
      </c>
      <c r="C51" t="s">
        <v>90</v>
      </c>
      <c r="D51" t="s">
        <v>10</v>
      </c>
      <c r="E51">
        <f>SUM(F51:H51)</f>
        <v>490</v>
      </c>
      <c r="F51">
        <v>433</v>
      </c>
      <c r="G51">
        <v>53</v>
      </c>
      <c r="H51">
        <v>4</v>
      </c>
      <c r="I51">
        <v>312</v>
      </c>
      <c r="J51">
        <v>178</v>
      </c>
      <c r="K51">
        <v>0</v>
      </c>
      <c r="L51">
        <v>705738.1875</v>
      </c>
    </row>
    <row r="52" spans="1:12" x14ac:dyDescent="0.35">
      <c r="A52" t="s">
        <v>101</v>
      </c>
      <c r="B52" t="s">
        <v>42</v>
      </c>
      <c r="C52" t="s">
        <v>132</v>
      </c>
      <c r="D52" t="s">
        <v>10</v>
      </c>
      <c r="E52">
        <f>SUM(F52:H52)</f>
        <v>440</v>
      </c>
      <c r="F52">
        <v>387</v>
      </c>
      <c r="G52">
        <v>52</v>
      </c>
      <c r="H52">
        <v>1</v>
      </c>
      <c r="I52">
        <v>280</v>
      </c>
      <c r="J52">
        <v>160</v>
      </c>
      <c r="K52">
        <v>0</v>
      </c>
      <c r="L52">
        <v>1</v>
      </c>
    </row>
    <row r="53" spans="1:12" x14ac:dyDescent="0.35">
      <c r="A53" t="s">
        <v>102</v>
      </c>
      <c r="B53" t="s">
        <v>44</v>
      </c>
      <c r="C53" t="s">
        <v>9</v>
      </c>
      <c r="D53" t="s">
        <v>10</v>
      </c>
      <c r="E53">
        <f>SUM(F53:H53)</f>
        <v>483</v>
      </c>
      <c r="F53">
        <v>452</v>
      </c>
      <c r="G53">
        <v>30</v>
      </c>
      <c r="H53">
        <v>1</v>
      </c>
      <c r="I53">
        <v>276</v>
      </c>
      <c r="J53">
        <v>207</v>
      </c>
      <c r="K53">
        <v>0</v>
      </c>
      <c r="L53">
        <v>1509040</v>
      </c>
    </row>
    <row r="54" spans="1:12" x14ac:dyDescent="0.35">
      <c r="A54" t="s">
        <v>103</v>
      </c>
      <c r="B54" t="s">
        <v>44</v>
      </c>
      <c r="C54" t="s">
        <v>90</v>
      </c>
      <c r="D54" t="s">
        <v>10</v>
      </c>
      <c r="E54">
        <f>SUM(F54:H54)</f>
        <v>449</v>
      </c>
      <c r="F54">
        <v>419</v>
      </c>
      <c r="G54">
        <v>29</v>
      </c>
      <c r="H54">
        <v>1</v>
      </c>
      <c r="I54">
        <v>262</v>
      </c>
      <c r="J54">
        <v>187</v>
      </c>
      <c r="K54">
        <v>0</v>
      </c>
      <c r="L54">
        <v>633321.9375</v>
      </c>
    </row>
    <row r="55" spans="1:12" x14ac:dyDescent="0.35">
      <c r="A55" t="s">
        <v>104</v>
      </c>
      <c r="B55" t="s">
        <v>44</v>
      </c>
      <c r="C55" t="s">
        <v>132</v>
      </c>
      <c r="D55" t="s">
        <v>10</v>
      </c>
      <c r="E55">
        <f>SUM(F55:H55)</f>
        <v>367</v>
      </c>
      <c r="F55">
        <v>339</v>
      </c>
      <c r="G55">
        <v>28</v>
      </c>
      <c r="H55">
        <v>0</v>
      </c>
      <c r="I55">
        <v>205</v>
      </c>
      <c r="J55">
        <v>162</v>
      </c>
      <c r="K55">
        <v>1.981903333216906E-3</v>
      </c>
      <c r="L55">
        <v>0.99360859394073486</v>
      </c>
    </row>
    <row r="56" spans="1:12" x14ac:dyDescent="0.35">
      <c r="A56" t="s">
        <v>105</v>
      </c>
      <c r="B56" t="s">
        <v>46</v>
      </c>
      <c r="C56" t="s">
        <v>9</v>
      </c>
      <c r="D56" t="s">
        <v>10</v>
      </c>
      <c r="E56">
        <f>SUM(F56:H56)</f>
        <v>85</v>
      </c>
      <c r="F56">
        <v>83</v>
      </c>
      <c r="G56">
        <v>0</v>
      </c>
      <c r="H56">
        <v>2</v>
      </c>
      <c r="I56">
        <v>13</v>
      </c>
      <c r="J56">
        <v>72</v>
      </c>
      <c r="K56">
        <v>0</v>
      </c>
      <c r="L56">
        <v>2983530</v>
      </c>
    </row>
    <row r="57" spans="1:12" x14ac:dyDescent="0.35">
      <c r="A57" t="s">
        <v>106</v>
      </c>
      <c r="B57" t="s">
        <v>46</v>
      </c>
      <c r="C57" t="s">
        <v>90</v>
      </c>
      <c r="D57" t="s">
        <v>10</v>
      </c>
      <c r="E57">
        <f>SUM(F57:H57)</f>
        <v>85</v>
      </c>
      <c r="F57">
        <v>83</v>
      </c>
      <c r="G57">
        <v>0</v>
      </c>
      <c r="H57">
        <v>2</v>
      </c>
      <c r="I57">
        <v>13</v>
      </c>
      <c r="J57">
        <v>72</v>
      </c>
      <c r="K57">
        <v>-0.39841067790985107</v>
      </c>
      <c r="L57">
        <v>940687.9375</v>
      </c>
    </row>
    <row r="58" spans="1:12" x14ac:dyDescent="0.35">
      <c r="A58" t="s">
        <v>107</v>
      </c>
      <c r="B58" t="s">
        <v>46</v>
      </c>
      <c r="C58" t="s">
        <v>132</v>
      </c>
      <c r="D58" t="s">
        <v>10</v>
      </c>
      <c r="E58">
        <f>SUM(F58:H58)</f>
        <v>85</v>
      </c>
      <c r="F58">
        <v>84</v>
      </c>
      <c r="G58">
        <v>1</v>
      </c>
      <c r="H58">
        <v>0</v>
      </c>
      <c r="I58">
        <v>13</v>
      </c>
      <c r="J58">
        <v>72</v>
      </c>
      <c r="K58">
        <v>7.6804221607744694E-3</v>
      </c>
      <c r="L58">
        <v>0.98994463682174683</v>
      </c>
    </row>
    <row r="59" spans="1:12" x14ac:dyDescent="0.35">
      <c r="A59" t="s">
        <v>108</v>
      </c>
      <c r="B59" t="s">
        <v>48</v>
      </c>
      <c r="C59" t="s">
        <v>9</v>
      </c>
      <c r="D59" t="s">
        <v>10</v>
      </c>
      <c r="E59">
        <f>SUM(F59:H59)</f>
        <v>286</v>
      </c>
      <c r="F59">
        <v>257</v>
      </c>
      <c r="G59">
        <v>25</v>
      </c>
      <c r="H59">
        <v>4</v>
      </c>
      <c r="I59">
        <v>111</v>
      </c>
      <c r="J59">
        <v>175</v>
      </c>
      <c r="K59">
        <v>-0.96119797229766846</v>
      </c>
      <c r="L59">
        <v>1356323.375</v>
      </c>
    </row>
    <row r="60" spans="1:12" x14ac:dyDescent="0.35">
      <c r="A60" t="s">
        <v>109</v>
      </c>
      <c r="B60" t="s">
        <v>48</v>
      </c>
      <c r="C60" t="s">
        <v>90</v>
      </c>
      <c r="D60" t="s">
        <v>10</v>
      </c>
      <c r="E60">
        <f>SUM(F60:H60)</f>
        <v>448</v>
      </c>
      <c r="F60">
        <v>408</v>
      </c>
      <c r="G60">
        <v>31</v>
      </c>
      <c r="H60">
        <v>9</v>
      </c>
      <c r="I60">
        <v>163</v>
      </c>
      <c r="J60">
        <v>285</v>
      </c>
      <c r="K60">
        <v>0</v>
      </c>
      <c r="L60">
        <v>826567.125</v>
      </c>
    </row>
    <row r="61" spans="1:12" x14ac:dyDescent="0.35">
      <c r="A61" t="s">
        <v>110</v>
      </c>
      <c r="B61" t="s">
        <v>48</v>
      </c>
      <c r="C61" t="s">
        <v>132</v>
      </c>
      <c r="D61" t="s">
        <v>10</v>
      </c>
      <c r="E61">
        <f>SUM(F61:H61)</f>
        <v>529</v>
      </c>
      <c r="F61">
        <v>492</v>
      </c>
      <c r="G61">
        <v>34</v>
      </c>
      <c r="H61">
        <v>3</v>
      </c>
      <c r="I61">
        <v>195</v>
      </c>
      <c r="J61">
        <v>334</v>
      </c>
      <c r="K61">
        <v>7.5865507824346423E-4</v>
      </c>
      <c r="L61">
        <v>0.99794507026672363</v>
      </c>
    </row>
    <row r="62" spans="1:12" x14ac:dyDescent="0.35">
      <c r="A62" t="s">
        <v>111</v>
      </c>
      <c r="B62" t="s">
        <v>50</v>
      </c>
      <c r="C62" t="s">
        <v>9</v>
      </c>
      <c r="D62" t="s">
        <v>10</v>
      </c>
      <c r="E62">
        <f>SUM(F62:H62)</f>
        <v>167</v>
      </c>
      <c r="F62">
        <v>155</v>
      </c>
      <c r="G62">
        <v>9</v>
      </c>
      <c r="H62">
        <v>3</v>
      </c>
      <c r="I62">
        <v>79</v>
      </c>
      <c r="J62">
        <v>88</v>
      </c>
      <c r="K62">
        <v>0</v>
      </c>
      <c r="L62">
        <v>6699500</v>
      </c>
    </row>
    <row r="63" spans="1:12" x14ac:dyDescent="0.35">
      <c r="A63" t="s">
        <v>112</v>
      </c>
      <c r="B63" t="s">
        <v>50</v>
      </c>
      <c r="C63" t="s">
        <v>90</v>
      </c>
      <c r="D63" t="s">
        <v>10</v>
      </c>
      <c r="E63">
        <f>SUM(F63:H63)</f>
        <v>166</v>
      </c>
      <c r="F63">
        <v>154</v>
      </c>
      <c r="G63">
        <v>9</v>
      </c>
      <c r="H63">
        <v>3</v>
      </c>
      <c r="I63">
        <v>79</v>
      </c>
      <c r="J63">
        <v>87</v>
      </c>
      <c r="K63">
        <v>-0.41143295168876648</v>
      </c>
      <c r="L63">
        <v>1003350.3125</v>
      </c>
    </row>
    <row r="64" spans="1:12" x14ac:dyDescent="0.35">
      <c r="A64" t="s">
        <v>113</v>
      </c>
      <c r="B64" t="s">
        <v>50</v>
      </c>
      <c r="C64" t="s">
        <v>132</v>
      </c>
      <c r="D64" t="s">
        <v>10</v>
      </c>
      <c r="E64">
        <f>SUM(F64:H64)</f>
        <v>168</v>
      </c>
      <c r="F64">
        <v>161</v>
      </c>
      <c r="G64">
        <v>7</v>
      </c>
      <c r="H64">
        <v>0</v>
      </c>
      <c r="I64">
        <v>78</v>
      </c>
      <c r="J64">
        <v>90</v>
      </c>
      <c r="K64">
        <v>6.0419226065278053E-3</v>
      </c>
      <c r="L64">
        <v>0.99127155542373657</v>
      </c>
    </row>
    <row r="65" spans="1:12" x14ac:dyDescent="0.35">
      <c r="A65" t="s">
        <v>114</v>
      </c>
      <c r="B65" t="s">
        <v>52</v>
      </c>
      <c r="C65" t="s">
        <v>9</v>
      </c>
      <c r="D65" t="s">
        <v>10</v>
      </c>
      <c r="E65">
        <f>SUM(F65:H65)</f>
        <v>172</v>
      </c>
      <c r="F65">
        <v>144</v>
      </c>
      <c r="G65">
        <v>22</v>
      </c>
      <c r="H65">
        <v>6</v>
      </c>
      <c r="I65">
        <v>166</v>
      </c>
      <c r="J65">
        <v>6</v>
      </c>
      <c r="K65">
        <v>0</v>
      </c>
      <c r="L65">
        <v>5038340</v>
      </c>
    </row>
    <row r="66" spans="1:12" x14ac:dyDescent="0.35">
      <c r="A66" t="s">
        <v>115</v>
      </c>
      <c r="B66" t="s">
        <v>52</v>
      </c>
      <c r="C66" t="s">
        <v>90</v>
      </c>
      <c r="D66" t="s">
        <v>10</v>
      </c>
      <c r="E66">
        <f>SUM(F66:H66)</f>
        <v>171</v>
      </c>
      <c r="F66">
        <v>143</v>
      </c>
      <c r="G66">
        <v>22</v>
      </c>
      <c r="H66">
        <v>6</v>
      </c>
      <c r="I66">
        <v>166</v>
      </c>
      <c r="J66">
        <v>5</v>
      </c>
      <c r="K66">
        <v>-0.48467442393302917</v>
      </c>
      <c r="L66">
        <v>555981.3125</v>
      </c>
    </row>
    <row r="67" spans="1:12" x14ac:dyDescent="0.35">
      <c r="A67" t="s">
        <v>116</v>
      </c>
      <c r="B67" t="s">
        <v>52</v>
      </c>
      <c r="C67" t="s">
        <v>132</v>
      </c>
      <c r="D67" t="s">
        <v>10</v>
      </c>
      <c r="E67">
        <f>SUM(F67:H67)</f>
        <v>168</v>
      </c>
      <c r="F67">
        <v>147</v>
      </c>
      <c r="G67">
        <v>20</v>
      </c>
      <c r="H67">
        <v>1</v>
      </c>
      <c r="I67">
        <v>163</v>
      </c>
      <c r="J67">
        <v>5</v>
      </c>
      <c r="K67">
        <v>7.0595159195363522E-3</v>
      </c>
      <c r="L67">
        <v>0.99081087112426758</v>
      </c>
    </row>
    <row r="68" spans="1:12" x14ac:dyDescent="0.35">
      <c r="A68" t="s">
        <v>117</v>
      </c>
      <c r="B68" t="s">
        <v>54</v>
      </c>
      <c r="C68" t="s">
        <v>9</v>
      </c>
      <c r="D68" t="s">
        <v>10</v>
      </c>
      <c r="E68">
        <f>SUM(F68:H68)</f>
        <v>482</v>
      </c>
      <c r="F68">
        <v>414</v>
      </c>
      <c r="G68">
        <v>58</v>
      </c>
      <c r="H68">
        <v>10</v>
      </c>
      <c r="I68">
        <v>473</v>
      </c>
      <c r="J68">
        <v>9</v>
      </c>
      <c r="K68">
        <v>-0.98288494348526001</v>
      </c>
      <c r="L68">
        <v>814500</v>
      </c>
    </row>
    <row r="69" spans="1:12" x14ac:dyDescent="0.35">
      <c r="A69" t="s">
        <v>118</v>
      </c>
      <c r="B69" t="s">
        <v>54</v>
      </c>
      <c r="C69" t="s">
        <v>90</v>
      </c>
      <c r="D69" t="s">
        <v>10</v>
      </c>
      <c r="E69">
        <f>SUM(F69:H69)</f>
        <v>476</v>
      </c>
      <c r="F69">
        <v>407</v>
      </c>
      <c r="G69">
        <v>59</v>
      </c>
      <c r="H69">
        <v>10</v>
      </c>
      <c r="I69">
        <v>467</v>
      </c>
      <c r="J69">
        <v>9</v>
      </c>
      <c r="K69">
        <v>0</v>
      </c>
      <c r="L69">
        <v>836311.1875</v>
      </c>
    </row>
    <row r="70" spans="1:12" x14ac:dyDescent="0.35">
      <c r="A70" t="s">
        <v>119</v>
      </c>
      <c r="B70" t="s">
        <v>54</v>
      </c>
      <c r="C70" t="s">
        <v>132</v>
      </c>
      <c r="D70" t="s">
        <v>10</v>
      </c>
      <c r="E70">
        <f>SUM(F70:H70)</f>
        <v>154</v>
      </c>
      <c r="F70">
        <v>147</v>
      </c>
      <c r="G70">
        <v>7</v>
      </c>
      <c r="H70">
        <v>0</v>
      </c>
      <c r="I70">
        <v>153</v>
      </c>
      <c r="J70">
        <v>1</v>
      </c>
      <c r="K70">
        <v>5.8849421329796314E-3</v>
      </c>
      <c r="L70">
        <v>0.9908873438835144</v>
      </c>
    </row>
    <row r="71" spans="1:12" x14ac:dyDescent="0.35">
      <c r="A71" t="s">
        <v>120</v>
      </c>
      <c r="B71" t="s">
        <v>56</v>
      </c>
      <c r="C71" t="s">
        <v>9</v>
      </c>
      <c r="D71" t="s">
        <v>10</v>
      </c>
      <c r="E71">
        <f>SUM(F71:H71)</f>
        <v>159</v>
      </c>
      <c r="F71">
        <v>152</v>
      </c>
      <c r="G71">
        <v>5</v>
      </c>
      <c r="H71">
        <v>2</v>
      </c>
      <c r="I71">
        <v>135</v>
      </c>
      <c r="J71">
        <v>24</v>
      </c>
      <c r="K71">
        <v>-0.89444726705551147</v>
      </c>
      <c r="L71">
        <v>650088.3125</v>
      </c>
    </row>
    <row r="72" spans="1:12" x14ac:dyDescent="0.35">
      <c r="A72" t="s">
        <v>121</v>
      </c>
      <c r="B72" t="s">
        <v>56</v>
      </c>
      <c r="C72" t="s">
        <v>90</v>
      </c>
      <c r="D72" t="s">
        <v>10</v>
      </c>
      <c r="E72">
        <f>SUM(F72:H72)</f>
        <v>151</v>
      </c>
      <c r="F72">
        <v>144</v>
      </c>
      <c r="G72">
        <v>5</v>
      </c>
      <c r="H72">
        <v>2</v>
      </c>
      <c r="I72">
        <v>129</v>
      </c>
      <c r="J72">
        <v>22</v>
      </c>
      <c r="K72">
        <v>-0.79462432861328125</v>
      </c>
      <c r="L72">
        <v>656051.375</v>
      </c>
    </row>
    <row r="73" spans="1:12" x14ac:dyDescent="0.35">
      <c r="A73" t="s">
        <v>122</v>
      </c>
      <c r="B73" t="s">
        <v>56</v>
      </c>
      <c r="C73" t="s">
        <v>132</v>
      </c>
      <c r="D73" t="s">
        <v>10</v>
      </c>
      <c r="E73">
        <f>SUM(F73:H73)</f>
        <v>81</v>
      </c>
      <c r="F73">
        <v>76</v>
      </c>
      <c r="G73">
        <v>5</v>
      </c>
      <c r="H73">
        <v>0</v>
      </c>
      <c r="I73">
        <v>68</v>
      </c>
      <c r="J73">
        <v>13</v>
      </c>
      <c r="K73">
        <v>2.9861750081181531E-3</v>
      </c>
      <c r="L73">
        <v>0.99233317375183105</v>
      </c>
    </row>
    <row r="74" spans="1:12" x14ac:dyDescent="0.35">
      <c r="A74" t="s">
        <v>123</v>
      </c>
      <c r="B74" t="s">
        <v>58</v>
      </c>
      <c r="C74" t="s">
        <v>9</v>
      </c>
      <c r="D74" t="s">
        <v>10</v>
      </c>
      <c r="E74">
        <f>SUM(F74:H74)</f>
        <v>253</v>
      </c>
      <c r="F74">
        <v>224</v>
      </c>
      <c r="G74">
        <v>19</v>
      </c>
      <c r="H74">
        <v>10</v>
      </c>
      <c r="I74">
        <v>156</v>
      </c>
      <c r="J74">
        <v>97</v>
      </c>
      <c r="K74">
        <v>0</v>
      </c>
      <c r="L74">
        <v>6391480</v>
      </c>
    </row>
    <row r="75" spans="1:12" x14ac:dyDescent="0.35">
      <c r="A75" t="s">
        <v>124</v>
      </c>
      <c r="B75" t="s">
        <v>58</v>
      </c>
      <c r="C75" t="s">
        <v>90</v>
      </c>
      <c r="D75" t="s">
        <v>10</v>
      </c>
      <c r="E75">
        <f>SUM(F75:H75)</f>
        <v>250</v>
      </c>
      <c r="F75">
        <v>221</v>
      </c>
      <c r="G75">
        <v>19</v>
      </c>
      <c r="H75">
        <v>10</v>
      </c>
      <c r="I75">
        <v>155</v>
      </c>
      <c r="J75">
        <v>95</v>
      </c>
      <c r="K75">
        <v>-0.58910876512527466</v>
      </c>
      <c r="L75">
        <v>2045191.625</v>
      </c>
    </row>
    <row r="76" spans="1:12" x14ac:dyDescent="0.35">
      <c r="A76" t="s">
        <v>125</v>
      </c>
      <c r="B76" t="s">
        <v>58</v>
      </c>
      <c r="C76" t="s">
        <v>132</v>
      </c>
      <c r="D76" t="s">
        <v>10</v>
      </c>
      <c r="E76">
        <f>SUM(F76:H76)</f>
        <v>243</v>
      </c>
      <c r="F76">
        <v>225</v>
      </c>
      <c r="G76">
        <v>18</v>
      </c>
      <c r="H76">
        <v>0</v>
      </c>
      <c r="I76">
        <v>152</v>
      </c>
      <c r="J76">
        <v>91</v>
      </c>
      <c r="K76">
        <v>5.1175965927541256E-3</v>
      </c>
      <c r="L76">
        <v>0.99356865882873535</v>
      </c>
    </row>
    <row r="77" spans="1:12" x14ac:dyDescent="0.35">
      <c r="A77" t="s">
        <v>126</v>
      </c>
      <c r="B77" t="s">
        <v>60</v>
      </c>
      <c r="C77" t="s">
        <v>9</v>
      </c>
      <c r="D77" t="s">
        <v>10</v>
      </c>
      <c r="E77">
        <f>SUM(F77:H77)</f>
        <v>442</v>
      </c>
      <c r="F77">
        <v>434</v>
      </c>
      <c r="G77">
        <v>0</v>
      </c>
      <c r="H77">
        <v>8</v>
      </c>
      <c r="I77">
        <v>236</v>
      </c>
      <c r="J77">
        <v>206</v>
      </c>
      <c r="K77">
        <v>0</v>
      </c>
      <c r="L77">
        <v>3390700</v>
      </c>
    </row>
    <row r="78" spans="1:12" x14ac:dyDescent="0.35">
      <c r="A78" t="s">
        <v>127</v>
      </c>
      <c r="B78" t="s">
        <v>60</v>
      </c>
      <c r="C78" t="s">
        <v>90</v>
      </c>
      <c r="D78" t="s">
        <v>10</v>
      </c>
      <c r="E78">
        <f>SUM(F78:H78)</f>
        <v>421</v>
      </c>
      <c r="F78">
        <v>413</v>
      </c>
      <c r="G78">
        <v>0</v>
      </c>
      <c r="H78">
        <v>8</v>
      </c>
      <c r="I78">
        <v>223</v>
      </c>
      <c r="J78">
        <v>198</v>
      </c>
      <c r="K78">
        <v>0</v>
      </c>
      <c r="L78">
        <v>533213.4375</v>
      </c>
    </row>
    <row r="79" spans="1:12" x14ac:dyDescent="0.35">
      <c r="A79" t="s">
        <v>128</v>
      </c>
      <c r="B79" t="s">
        <v>60</v>
      </c>
      <c r="C79" t="s">
        <v>132</v>
      </c>
      <c r="D79" t="s">
        <v>10</v>
      </c>
      <c r="E79">
        <f>SUM(F79:H79)</f>
        <v>432</v>
      </c>
      <c r="F79">
        <v>432</v>
      </c>
      <c r="G79">
        <v>0</v>
      </c>
      <c r="H79">
        <v>0</v>
      </c>
      <c r="I79">
        <v>227</v>
      </c>
      <c r="J79">
        <v>205</v>
      </c>
      <c r="K79">
        <v>5.4356828331947327E-3</v>
      </c>
      <c r="L79">
        <v>0.99153363704681396</v>
      </c>
    </row>
    <row r="80" spans="1:12" x14ac:dyDescent="0.35">
      <c r="A80" t="s">
        <v>129</v>
      </c>
      <c r="B80" t="s">
        <v>62</v>
      </c>
      <c r="C80" t="s">
        <v>9</v>
      </c>
      <c r="D80" t="s">
        <v>10</v>
      </c>
      <c r="E80">
        <f>SUM(F80:H80)</f>
        <v>323</v>
      </c>
      <c r="F80">
        <v>286</v>
      </c>
      <c r="G80">
        <v>13</v>
      </c>
      <c r="H80">
        <v>24</v>
      </c>
      <c r="I80">
        <v>191</v>
      </c>
      <c r="J80">
        <v>132</v>
      </c>
      <c r="K80">
        <v>-0.96119797229766846</v>
      </c>
      <c r="L80">
        <v>3523658.25</v>
      </c>
    </row>
    <row r="81" spans="1:12" x14ac:dyDescent="0.35">
      <c r="A81" t="s">
        <v>130</v>
      </c>
      <c r="B81" t="s">
        <v>62</v>
      </c>
      <c r="C81" t="s">
        <v>90</v>
      </c>
      <c r="D81" t="s">
        <v>10</v>
      </c>
      <c r="E81">
        <f>SUM(F81:H81)</f>
        <v>339</v>
      </c>
      <c r="F81">
        <v>300</v>
      </c>
      <c r="G81">
        <v>14</v>
      </c>
      <c r="H81">
        <v>25</v>
      </c>
      <c r="I81">
        <v>199</v>
      </c>
      <c r="J81">
        <v>140</v>
      </c>
      <c r="K81">
        <v>0</v>
      </c>
      <c r="L81">
        <v>697585.375</v>
      </c>
    </row>
    <row r="82" spans="1:12" x14ac:dyDescent="0.35">
      <c r="A82" t="s">
        <v>131</v>
      </c>
      <c r="B82" t="s">
        <v>62</v>
      </c>
      <c r="C82" t="s">
        <v>132</v>
      </c>
      <c r="D82" t="s">
        <v>10</v>
      </c>
      <c r="E82">
        <f>SUM(F82:H82)</f>
        <v>289</v>
      </c>
      <c r="F82">
        <v>276</v>
      </c>
      <c r="G82">
        <v>13</v>
      </c>
      <c r="H82">
        <v>0</v>
      </c>
      <c r="I82">
        <v>170</v>
      </c>
      <c r="J82">
        <v>119</v>
      </c>
      <c r="K82">
        <v>4.4356402941048154E-3</v>
      </c>
      <c r="L82">
        <v>0.99293708801269531</v>
      </c>
    </row>
    <row r="83" spans="1:12" x14ac:dyDescent="0.35">
      <c r="A83" t="s">
        <v>133</v>
      </c>
      <c r="B83" t="s">
        <v>64</v>
      </c>
      <c r="C83" t="s">
        <v>9</v>
      </c>
      <c r="D83" t="s">
        <v>10</v>
      </c>
      <c r="E83">
        <f>SUM(F83:H83)</f>
        <v>130</v>
      </c>
      <c r="F83">
        <v>110</v>
      </c>
      <c r="G83">
        <v>4</v>
      </c>
      <c r="H83">
        <v>16</v>
      </c>
      <c r="I83">
        <v>126</v>
      </c>
      <c r="J83">
        <v>4</v>
      </c>
      <c r="K83">
        <v>0</v>
      </c>
      <c r="L83">
        <v>1533470</v>
      </c>
    </row>
    <row r="84" spans="1:12" x14ac:dyDescent="0.35">
      <c r="A84" t="s">
        <v>134</v>
      </c>
      <c r="B84" t="s">
        <v>64</v>
      </c>
      <c r="C84" t="s">
        <v>90</v>
      </c>
      <c r="D84" t="s">
        <v>10</v>
      </c>
      <c r="E84">
        <f>SUM(F84:H84)</f>
        <v>129</v>
      </c>
      <c r="F84">
        <v>109</v>
      </c>
      <c r="G84">
        <v>4</v>
      </c>
      <c r="H84">
        <v>16</v>
      </c>
      <c r="I84">
        <v>125</v>
      </c>
      <c r="J84">
        <v>4</v>
      </c>
      <c r="K84">
        <v>-0.46405553817749018</v>
      </c>
      <c r="L84">
        <v>2500488</v>
      </c>
    </row>
    <row r="85" spans="1:12" x14ac:dyDescent="0.35">
      <c r="A85" t="s">
        <v>135</v>
      </c>
      <c r="B85" t="s">
        <v>64</v>
      </c>
      <c r="C85" t="s">
        <v>132</v>
      </c>
      <c r="D85" t="s">
        <v>10</v>
      </c>
      <c r="E85">
        <f>SUM(F85:H85)</f>
        <v>124</v>
      </c>
      <c r="F85">
        <v>118</v>
      </c>
      <c r="G85">
        <v>6</v>
      </c>
      <c r="H85">
        <v>0</v>
      </c>
      <c r="I85">
        <v>120</v>
      </c>
      <c r="J85">
        <v>4</v>
      </c>
      <c r="K85">
        <v>7.3876352980732918E-3</v>
      </c>
      <c r="L85">
        <v>0.98936110734939575</v>
      </c>
    </row>
    <row r="86" spans="1:12" x14ac:dyDescent="0.35">
      <c r="A86" t="s">
        <v>136</v>
      </c>
      <c r="B86" t="s">
        <v>66</v>
      </c>
      <c r="C86" t="s">
        <v>9</v>
      </c>
      <c r="D86" t="s">
        <v>10</v>
      </c>
      <c r="E86">
        <f>SUM(F86:H86)</f>
        <v>440</v>
      </c>
      <c r="F86">
        <v>365</v>
      </c>
      <c r="G86">
        <v>34</v>
      </c>
      <c r="H86">
        <v>41</v>
      </c>
      <c r="I86">
        <v>424</v>
      </c>
      <c r="J86">
        <v>16</v>
      </c>
      <c r="K86">
        <v>0</v>
      </c>
      <c r="L86">
        <v>3551170</v>
      </c>
    </row>
    <row r="87" spans="1:12" x14ac:dyDescent="0.35">
      <c r="A87" t="s">
        <v>137</v>
      </c>
      <c r="B87" t="s">
        <v>66</v>
      </c>
      <c r="C87" t="s">
        <v>90</v>
      </c>
      <c r="D87" t="s">
        <v>10</v>
      </c>
      <c r="E87">
        <f>SUM(F87:H87)</f>
        <v>436</v>
      </c>
      <c r="F87">
        <v>361</v>
      </c>
      <c r="G87">
        <v>34</v>
      </c>
      <c r="H87">
        <v>41</v>
      </c>
      <c r="I87">
        <v>420</v>
      </c>
      <c r="J87">
        <v>16</v>
      </c>
      <c r="K87">
        <v>0</v>
      </c>
      <c r="L87">
        <v>509934.03125</v>
      </c>
    </row>
    <row r="88" spans="1:12" x14ac:dyDescent="0.35">
      <c r="A88" t="s">
        <v>138</v>
      </c>
      <c r="B88" t="s">
        <v>66</v>
      </c>
      <c r="C88" t="s">
        <v>132</v>
      </c>
      <c r="D88" t="s">
        <v>10</v>
      </c>
      <c r="E88">
        <f>SUM(F88:H88)</f>
        <v>358</v>
      </c>
      <c r="F88">
        <v>330</v>
      </c>
      <c r="G88">
        <v>27</v>
      </c>
      <c r="H88">
        <v>1</v>
      </c>
      <c r="I88">
        <v>342</v>
      </c>
      <c r="J88">
        <v>16</v>
      </c>
      <c r="K88">
        <v>5.505735520273447E-3</v>
      </c>
      <c r="L88">
        <v>0.99174076318740845</v>
      </c>
    </row>
    <row r="89" spans="1:12" x14ac:dyDescent="0.35">
      <c r="A89" t="s">
        <v>139</v>
      </c>
      <c r="B89" t="s">
        <v>68</v>
      </c>
      <c r="C89" t="s">
        <v>9</v>
      </c>
      <c r="D89" t="s">
        <v>10</v>
      </c>
      <c r="E89">
        <f>SUM(F89:H89)</f>
        <v>107</v>
      </c>
      <c r="F89">
        <v>94</v>
      </c>
      <c r="G89">
        <v>8</v>
      </c>
      <c r="H89">
        <v>5</v>
      </c>
      <c r="I89">
        <v>99</v>
      </c>
      <c r="J89">
        <v>8</v>
      </c>
      <c r="K89">
        <v>0</v>
      </c>
      <c r="L89">
        <v>499109</v>
      </c>
    </row>
    <row r="90" spans="1:12" x14ac:dyDescent="0.35">
      <c r="A90" t="s">
        <v>140</v>
      </c>
      <c r="B90" t="s">
        <v>68</v>
      </c>
      <c r="C90" t="s">
        <v>90</v>
      </c>
      <c r="D90" t="s">
        <v>10</v>
      </c>
      <c r="E90">
        <f>SUM(F90:H90)</f>
        <v>110</v>
      </c>
      <c r="F90">
        <v>97</v>
      </c>
      <c r="G90">
        <v>8</v>
      </c>
      <c r="H90">
        <v>5</v>
      </c>
      <c r="I90">
        <v>102</v>
      </c>
      <c r="J90">
        <v>8</v>
      </c>
      <c r="K90">
        <v>-0.34336516261100769</v>
      </c>
      <c r="L90">
        <v>767462.625</v>
      </c>
    </row>
    <row r="91" spans="1:12" x14ac:dyDescent="0.35">
      <c r="A91" t="s">
        <v>141</v>
      </c>
      <c r="B91" t="s">
        <v>68</v>
      </c>
      <c r="C91" t="s">
        <v>132</v>
      </c>
      <c r="D91" t="s">
        <v>10</v>
      </c>
      <c r="E91">
        <f>SUM(F91:H91)</f>
        <v>108</v>
      </c>
      <c r="F91">
        <v>102</v>
      </c>
      <c r="G91">
        <v>6</v>
      </c>
      <c r="H91">
        <v>0</v>
      </c>
      <c r="I91">
        <v>100</v>
      </c>
      <c r="J91">
        <v>8</v>
      </c>
      <c r="K91">
        <v>7.1408622898161411E-3</v>
      </c>
      <c r="L91">
        <v>0.9909551739692688</v>
      </c>
    </row>
    <row r="92" spans="1:12" x14ac:dyDescent="0.35">
      <c r="A92" t="s">
        <v>142</v>
      </c>
      <c r="B92" t="s">
        <v>70</v>
      </c>
      <c r="C92" t="s">
        <v>9</v>
      </c>
      <c r="D92" t="s">
        <v>10</v>
      </c>
      <c r="E92">
        <f>SUM(F92:H92)</f>
        <v>499</v>
      </c>
      <c r="F92">
        <v>374</v>
      </c>
      <c r="G92">
        <v>112</v>
      </c>
      <c r="H92">
        <v>13</v>
      </c>
      <c r="I92">
        <v>416</v>
      </c>
      <c r="J92">
        <v>83</v>
      </c>
      <c r="K92">
        <v>-0.97794383764266968</v>
      </c>
      <c r="L92">
        <v>2140613.25</v>
      </c>
    </row>
    <row r="93" spans="1:12" x14ac:dyDescent="0.35">
      <c r="A93" t="s">
        <v>143</v>
      </c>
      <c r="B93" t="s">
        <v>70</v>
      </c>
      <c r="C93" t="s">
        <v>90</v>
      </c>
      <c r="D93" t="s">
        <v>10</v>
      </c>
      <c r="E93">
        <f>SUM(F93:H93)</f>
        <v>491</v>
      </c>
      <c r="F93">
        <v>366</v>
      </c>
      <c r="G93">
        <v>112</v>
      </c>
      <c r="H93">
        <v>13</v>
      </c>
      <c r="I93">
        <v>411</v>
      </c>
      <c r="J93">
        <v>80</v>
      </c>
      <c r="K93">
        <v>0</v>
      </c>
      <c r="L93">
        <v>588338</v>
      </c>
    </row>
    <row r="94" spans="1:12" x14ac:dyDescent="0.35">
      <c r="A94" t="s">
        <v>144</v>
      </c>
      <c r="B94" t="s">
        <v>70</v>
      </c>
      <c r="C94" t="s">
        <v>132</v>
      </c>
      <c r="D94" t="s">
        <v>10</v>
      </c>
      <c r="E94">
        <f>SUM(F94:H94)</f>
        <v>469</v>
      </c>
      <c r="F94">
        <v>358</v>
      </c>
      <c r="G94">
        <v>107</v>
      </c>
      <c r="H94">
        <v>4</v>
      </c>
      <c r="I94">
        <v>388</v>
      </c>
      <c r="J94">
        <v>81</v>
      </c>
      <c r="K94">
        <v>2.2125029936432838E-3</v>
      </c>
      <c r="L94">
        <v>0.99386948347091675</v>
      </c>
    </row>
    <row r="95" spans="1:12" x14ac:dyDescent="0.35">
      <c r="A95" t="s">
        <v>145</v>
      </c>
      <c r="B95" t="s">
        <v>72</v>
      </c>
      <c r="C95" t="s">
        <v>9</v>
      </c>
      <c r="D95" t="s">
        <v>10</v>
      </c>
      <c r="E95">
        <f>SUM(F95:H95)</f>
        <v>54</v>
      </c>
      <c r="F95">
        <v>44</v>
      </c>
      <c r="G95">
        <v>9</v>
      </c>
      <c r="H95">
        <v>1</v>
      </c>
      <c r="I95">
        <v>20</v>
      </c>
      <c r="J95">
        <v>34</v>
      </c>
      <c r="K95">
        <v>0</v>
      </c>
      <c r="L95">
        <v>1433610</v>
      </c>
    </row>
    <row r="96" spans="1:12" x14ac:dyDescent="0.35">
      <c r="A96" t="s">
        <v>146</v>
      </c>
      <c r="B96" t="s">
        <v>72</v>
      </c>
      <c r="C96" t="s">
        <v>90</v>
      </c>
      <c r="D96" t="s">
        <v>10</v>
      </c>
      <c r="E96">
        <f>SUM(F96:H96)</f>
        <v>53</v>
      </c>
      <c r="F96">
        <v>43</v>
      </c>
      <c r="G96">
        <v>9</v>
      </c>
      <c r="H96">
        <v>1</v>
      </c>
      <c r="I96">
        <v>20</v>
      </c>
      <c r="J96">
        <v>33</v>
      </c>
      <c r="K96">
        <v>-0.34298816323280329</v>
      </c>
      <c r="L96">
        <v>993065.8125</v>
      </c>
    </row>
    <row r="97" spans="1:12" x14ac:dyDescent="0.35">
      <c r="A97" t="s">
        <v>147</v>
      </c>
      <c r="B97" t="s">
        <v>72</v>
      </c>
      <c r="C97" t="s">
        <v>132</v>
      </c>
      <c r="D97" t="s">
        <v>10</v>
      </c>
      <c r="E97">
        <f>SUM(F97:H97)</f>
        <v>53</v>
      </c>
      <c r="F97">
        <v>44</v>
      </c>
      <c r="G97">
        <v>9</v>
      </c>
      <c r="H97">
        <v>0</v>
      </c>
      <c r="I97">
        <v>19</v>
      </c>
      <c r="J97">
        <v>34</v>
      </c>
      <c r="K97">
        <v>8.0394744873046875E-3</v>
      </c>
      <c r="L97">
        <v>0.9900783896446228</v>
      </c>
    </row>
    <row r="98" spans="1:12" x14ac:dyDescent="0.35">
      <c r="A98" t="s">
        <v>148</v>
      </c>
      <c r="B98" t="s">
        <v>74</v>
      </c>
      <c r="C98" t="s">
        <v>9</v>
      </c>
      <c r="D98" t="s">
        <v>10</v>
      </c>
      <c r="E98">
        <f>SUM(F98:H98)</f>
        <v>80</v>
      </c>
      <c r="F98">
        <v>80</v>
      </c>
      <c r="G98">
        <v>0</v>
      </c>
      <c r="H98">
        <v>0</v>
      </c>
      <c r="I98">
        <v>57</v>
      </c>
      <c r="J98">
        <v>23</v>
      </c>
      <c r="K98">
        <v>0</v>
      </c>
      <c r="L98">
        <v>1001630</v>
      </c>
    </row>
    <row r="99" spans="1:12" x14ac:dyDescent="0.35">
      <c r="A99" t="s">
        <v>149</v>
      </c>
      <c r="B99" t="s">
        <v>74</v>
      </c>
      <c r="C99" t="s">
        <v>90</v>
      </c>
      <c r="D99" t="s">
        <v>10</v>
      </c>
      <c r="E99">
        <f>SUM(F99:H99)</f>
        <v>80</v>
      </c>
      <c r="F99">
        <v>80</v>
      </c>
      <c r="G99">
        <v>0</v>
      </c>
      <c r="H99">
        <v>0</v>
      </c>
      <c r="I99">
        <v>57</v>
      </c>
      <c r="J99">
        <v>23</v>
      </c>
      <c r="K99">
        <v>-0.50830525159835815</v>
      </c>
      <c r="L99">
        <v>358933.65625</v>
      </c>
    </row>
    <row r="100" spans="1:12" x14ac:dyDescent="0.35">
      <c r="A100" t="s">
        <v>150</v>
      </c>
      <c r="B100" t="s">
        <v>74</v>
      </c>
      <c r="C100" t="s">
        <v>132</v>
      </c>
      <c r="D100" t="s">
        <v>10</v>
      </c>
      <c r="E100">
        <f>SUM(F100:H100)</f>
        <v>55</v>
      </c>
      <c r="F100">
        <v>55</v>
      </c>
      <c r="G100">
        <v>0</v>
      </c>
      <c r="H100">
        <v>0</v>
      </c>
      <c r="I100">
        <v>38</v>
      </c>
      <c r="J100">
        <v>17</v>
      </c>
      <c r="K100">
        <v>7.5012138113379478E-3</v>
      </c>
      <c r="L100">
        <v>0.99033838510513306</v>
      </c>
    </row>
  </sheetData>
  <autoFilter ref="A1:L100" xr:uid="{00000000-0001-0000-0000-000000000000}">
    <sortState xmlns:xlrd2="http://schemas.microsoft.com/office/spreadsheetml/2017/richdata2" ref="A2:L100">
      <sortCondition ref="B1:B100"/>
    </sortState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F3AE-3D23-46C3-AA94-E6C6477BEBB3}">
  <dimension ref="A1:L22"/>
  <sheetViews>
    <sheetView tabSelected="1" workbookViewId="0">
      <selection activeCell="I30" sqref="I30"/>
    </sheetView>
  </sheetViews>
  <sheetFormatPr defaultRowHeight="14.5" x14ac:dyDescent="0.35"/>
  <cols>
    <col min="1" max="1" width="11.90625" bestFit="1" customWidth="1"/>
    <col min="2" max="2" width="26.90625" bestFit="1" customWidth="1"/>
    <col min="3" max="3" width="17.453125" bestFit="1" customWidth="1"/>
    <col min="4" max="4" width="27.7265625" bestFit="1" customWidth="1"/>
    <col min="5" max="5" width="15.1796875" bestFit="1" customWidth="1"/>
    <col min="6" max="6" width="18.90625" bestFit="1" customWidth="1"/>
    <col min="7" max="7" width="19.08984375" bestFit="1" customWidth="1"/>
    <col min="8" max="8" width="19.1796875" bestFit="1" customWidth="1"/>
    <col min="9" max="10" width="19.08984375" bestFit="1" customWidth="1"/>
    <col min="11" max="11" width="23.453125" bestFit="1" customWidth="1"/>
    <col min="12" max="12" width="23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5</v>
      </c>
      <c r="H1" s="1" t="s">
        <v>6</v>
      </c>
      <c r="I1" s="2" t="s">
        <v>175</v>
      </c>
      <c r="J1" s="2" t="s">
        <v>176</v>
      </c>
      <c r="K1" s="1" t="s">
        <v>173</v>
      </c>
      <c r="L1" s="1" t="s">
        <v>174</v>
      </c>
    </row>
    <row r="2" spans="1:12" x14ac:dyDescent="0.35">
      <c r="A2" t="s">
        <v>151</v>
      </c>
      <c r="B2" t="s">
        <v>78</v>
      </c>
      <c r="C2" t="s">
        <v>9</v>
      </c>
      <c r="D2" t="s">
        <v>10</v>
      </c>
      <c r="E2">
        <v>595</v>
      </c>
      <c r="F2">
        <v>529</v>
      </c>
      <c r="G2">
        <v>62</v>
      </c>
      <c r="H2">
        <v>4</v>
      </c>
      <c r="I2">
        <v>471</v>
      </c>
      <c r="J2">
        <v>124</v>
      </c>
      <c r="K2">
        <v>-0.96012628078460693</v>
      </c>
      <c r="L2">
        <v>894409</v>
      </c>
    </row>
    <row r="3" spans="1:12" x14ac:dyDescent="0.35">
      <c r="A3" t="s">
        <v>152</v>
      </c>
      <c r="B3" t="s">
        <v>78</v>
      </c>
      <c r="C3" t="s">
        <v>90</v>
      </c>
      <c r="D3" t="s">
        <v>10</v>
      </c>
      <c r="E3">
        <v>556</v>
      </c>
      <c r="F3">
        <v>490</v>
      </c>
      <c r="G3">
        <v>62</v>
      </c>
      <c r="H3">
        <v>4</v>
      </c>
      <c r="I3">
        <v>438</v>
      </c>
      <c r="J3">
        <v>118</v>
      </c>
      <c r="K3">
        <v>-0.79462432861328125</v>
      </c>
      <c r="L3">
        <v>999461.875</v>
      </c>
    </row>
    <row r="4" spans="1:12" x14ac:dyDescent="0.35">
      <c r="A4" t="s">
        <v>153</v>
      </c>
      <c r="B4" t="s">
        <v>78</v>
      </c>
      <c r="C4" t="s">
        <v>132</v>
      </c>
      <c r="D4" t="s">
        <v>10</v>
      </c>
      <c r="E4">
        <v>349</v>
      </c>
      <c r="F4">
        <v>284</v>
      </c>
      <c r="G4">
        <v>64</v>
      </c>
      <c r="H4">
        <v>1</v>
      </c>
      <c r="I4">
        <v>269</v>
      </c>
      <c r="J4">
        <v>80</v>
      </c>
      <c r="K4">
        <v>2.2206632420420651E-3</v>
      </c>
      <c r="L4">
        <v>0.99233317375183105</v>
      </c>
    </row>
    <row r="5" spans="1:12" x14ac:dyDescent="0.35">
      <c r="A5" t="s">
        <v>154</v>
      </c>
      <c r="B5" t="s">
        <v>76</v>
      </c>
      <c r="C5" t="s">
        <v>9</v>
      </c>
      <c r="D5" t="s">
        <v>10</v>
      </c>
      <c r="E5">
        <v>651</v>
      </c>
      <c r="F5">
        <v>588</v>
      </c>
      <c r="G5">
        <v>35</v>
      </c>
      <c r="H5">
        <v>28</v>
      </c>
      <c r="I5">
        <v>404</v>
      </c>
      <c r="J5">
        <v>247</v>
      </c>
      <c r="K5">
        <v>0</v>
      </c>
      <c r="L5">
        <v>2554530</v>
      </c>
    </row>
    <row r="6" spans="1:12" x14ac:dyDescent="0.35">
      <c r="A6" t="s">
        <v>155</v>
      </c>
      <c r="B6" t="s">
        <v>76</v>
      </c>
      <c r="C6" t="s">
        <v>90</v>
      </c>
      <c r="D6" t="s">
        <v>10</v>
      </c>
      <c r="E6">
        <v>494</v>
      </c>
      <c r="F6">
        <v>445</v>
      </c>
      <c r="G6">
        <v>24</v>
      </c>
      <c r="H6">
        <v>25</v>
      </c>
      <c r="I6">
        <v>371</v>
      </c>
      <c r="J6">
        <v>123</v>
      </c>
      <c r="K6">
        <v>0</v>
      </c>
      <c r="L6">
        <v>903911</v>
      </c>
    </row>
    <row r="7" spans="1:12" x14ac:dyDescent="0.35">
      <c r="A7" t="s">
        <v>156</v>
      </c>
      <c r="B7" t="s">
        <v>76</v>
      </c>
      <c r="C7" t="s">
        <v>132</v>
      </c>
      <c r="D7" t="s">
        <v>10</v>
      </c>
      <c r="E7">
        <v>890</v>
      </c>
      <c r="F7">
        <v>829</v>
      </c>
      <c r="G7">
        <v>60</v>
      </c>
      <c r="H7">
        <v>1</v>
      </c>
      <c r="I7">
        <v>462</v>
      </c>
      <c r="J7">
        <v>428</v>
      </c>
      <c r="K7">
        <v>8.6457328870892525E-4</v>
      </c>
      <c r="L7">
        <v>0.99666529893875122</v>
      </c>
    </row>
    <row r="8" spans="1:12" x14ac:dyDescent="0.35">
      <c r="A8" t="s">
        <v>157</v>
      </c>
      <c r="B8" t="s">
        <v>80</v>
      </c>
      <c r="C8" t="s">
        <v>9</v>
      </c>
      <c r="D8" t="s">
        <v>10</v>
      </c>
      <c r="E8">
        <v>865</v>
      </c>
      <c r="F8">
        <v>709</v>
      </c>
      <c r="G8">
        <v>122</v>
      </c>
      <c r="H8">
        <v>34</v>
      </c>
      <c r="I8">
        <v>641</v>
      </c>
      <c r="J8">
        <v>224</v>
      </c>
      <c r="K8">
        <v>0</v>
      </c>
      <c r="L8">
        <v>1404840</v>
      </c>
    </row>
    <row r="9" spans="1:12" x14ac:dyDescent="0.35">
      <c r="A9" t="s">
        <v>158</v>
      </c>
      <c r="B9" t="s">
        <v>80</v>
      </c>
      <c r="C9" t="s">
        <v>90</v>
      </c>
      <c r="D9" t="s">
        <v>10</v>
      </c>
      <c r="E9">
        <v>828</v>
      </c>
      <c r="F9">
        <v>674</v>
      </c>
      <c r="G9">
        <v>121</v>
      </c>
      <c r="H9">
        <v>33</v>
      </c>
      <c r="I9">
        <v>616</v>
      </c>
      <c r="J9">
        <v>212</v>
      </c>
      <c r="K9">
        <v>-0.37064659595489502</v>
      </c>
      <c r="L9">
        <v>886603.8125</v>
      </c>
    </row>
    <row r="10" spans="1:12" x14ac:dyDescent="0.35">
      <c r="A10" t="s">
        <v>159</v>
      </c>
      <c r="B10" t="s">
        <v>80</v>
      </c>
      <c r="C10" t="s">
        <v>132</v>
      </c>
      <c r="D10" t="s">
        <v>10</v>
      </c>
      <c r="E10">
        <v>828</v>
      </c>
      <c r="F10">
        <v>706</v>
      </c>
      <c r="G10">
        <v>120</v>
      </c>
      <c r="H10">
        <v>2</v>
      </c>
      <c r="I10">
        <v>613</v>
      </c>
      <c r="J10">
        <v>215</v>
      </c>
      <c r="K10">
        <v>9.4854115741327405E-4</v>
      </c>
      <c r="L10">
        <v>0.99498879909515381</v>
      </c>
    </row>
    <row r="11" spans="1:12" x14ac:dyDescent="0.35">
      <c r="A11" t="s">
        <v>160</v>
      </c>
      <c r="B11" t="s">
        <v>84</v>
      </c>
      <c r="C11" t="s">
        <v>9</v>
      </c>
      <c r="D11" t="s">
        <v>10</v>
      </c>
      <c r="E11">
        <v>1056</v>
      </c>
      <c r="F11">
        <v>940</v>
      </c>
      <c r="G11">
        <v>81</v>
      </c>
      <c r="H11">
        <v>35</v>
      </c>
      <c r="I11">
        <v>732</v>
      </c>
      <c r="J11">
        <v>324</v>
      </c>
      <c r="K11">
        <v>-0.96119797229766846</v>
      </c>
      <c r="L11">
        <v>4069104.25</v>
      </c>
    </row>
    <row r="12" spans="1:12" x14ac:dyDescent="0.35">
      <c r="A12" t="s">
        <v>161</v>
      </c>
      <c r="B12" t="s">
        <v>84</v>
      </c>
      <c r="C12" t="s">
        <v>90</v>
      </c>
      <c r="D12" t="s">
        <v>10</v>
      </c>
      <c r="E12">
        <v>1032</v>
      </c>
      <c r="F12">
        <v>913</v>
      </c>
      <c r="G12">
        <v>82</v>
      </c>
      <c r="H12">
        <v>37</v>
      </c>
      <c r="I12">
        <v>706</v>
      </c>
      <c r="J12">
        <v>326</v>
      </c>
      <c r="K12">
        <v>-0.79462432861328125</v>
      </c>
      <c r="L12">
        <v>999461.875</v>
      </c>
    </row>
    <row r="13" spans="1:12" x14ac:dyDescent="0.35">
      <c r="A13" t="s">
        <v>162</v>
      </c>
      <c r="B13" t="s">
        <v>84</v>
      </c>
      <c r="C13" t="s">
        <v>132</v>
      </c>
      <c r="D13" t="s">
        <v>10</v>
      </c>
      <c r="E13">
        <v>755</v>
      </c>
      <c r="F13">
        <v>672</v>
      </c>
      <c r="G13">
        <v>82</v>
      </c>
      <c r="H13">
        <v>1</v>
      </c>
      <c r="I13">
        <v>505</v>
      </c>
      <c r="J13">
        <v>250</v>
      </c>
      <c r="K13">
        <v>2.2206632420420651E-3</v>
      </c>
      <c r="L13">
        <v>0.99293708801269531</v>
      </c>
    </row>
    <row r="14" spans="1:12" x14ac:dyDescent="0.35">
      <c r="A14" t="s">
        <v>163</v>
      </c>
      <c r="B14" t="s">
        <v>86</v>
      </c>
      <c r="C14" t="s">
        <v>9</v>
      </c>
      <c r="D14" t="s">
        <v>10</v>
      </c>
      <c r="E14">
        <v>1119</v>
      </c>
      <c r="F14">
        <v>866</v>
      </c>
      <c r="G14">
        <v>179</v>
      </c>
      <c r="H14">
        <v>74</v>
      </c>
      <c r="I14">
        <v>761</v>
      </c>
      <c r="J14">
        <v>358</v>
      </c>
      <c r="K14">
        <v>-0.97794383764266968</v>
      </c>
      <c r="L14">
        <v>2140613.25</v>
      </c>
    </row>
    <row r="15" spans="1:12" x14ac:dyDescent="0.35">
      <c r="A15" t="s">
        <v>164</v>
      </c>
      <c r="B15" t="s">
        <v>86</v>
      </c>
      <c r="C15" t="s">
        <v>90</v>
      </c>
      <c r="D15" t="s">
        <v>10</v>
      </c>
      <c r="E15">
        <v>1274</v>
      </c>
      <c r="F15">
        <v>1009</v>
      </c>
      <c r="G15">
        <v>185</v>
      </c>
      <c r="H15">
        <v>80</v>
      </c>
      <c r="I15">
        <v>810</v>
      </c>
      <c r="J15">
        <v>464</v>
      </c>
      <c r="K15">
        <v>-0.34298816323280329</v>
      </c>
      <c r="L15">
        <v>993065.8125</v>
      </c>
    </row>
    <row r="16" spans="1:12" x14ac:dyDescent="0.35">
      <c r="A16" t="s">
        <v>165</v>
      </c>
      <c r="B16" t="s">
        <v>86</v>
      </c>
      <c r="C16" t="s">
        <v>132</v>
      </c>
      <c r="D16" t="s">
        <v>10</v>
      </c>
      <c r="E16">
        <v>1299</v>
      </c>
      <c r="F16">
        <v>1104</v>
      </c>
      <c r="G16">
        <v>180</v>
      </c>
      <c r="H16">
        <v>15</v>
      </c>
      <c r="I16">
        <v>789</v>
      </c>
      <c r="J16">
        <v>510</v>
      </c>
      <c r="K16">
        <v>7.5865507824346423E-4</v>
      </c>
      <c r="L16">
        <v>0.99794507026672363</v>
      </c>
    </row>
    <row r="17" spans="1:12" x14ac:dyDescent="0.35">
      <c r="A17" t="s">
        <v>166</v>
      </c>
      <c r="B17" t="s">
        <v>88</v>
      </c>
      <c r="C17" t="s">
        <v>9</v>
      </c>
      <c r="D17" t="s">
        <v>10</v>
      </c>
      <c r="E17">
        <v>1769</v>
      </c>
      <c r="F17">
        <v>1525</v>
      </c>
      <c r="G17">
        <v>144</v>
      </c>
      <c r="H17">
        <v>100</v>
      </c>
      <c r="I17">
        <v>1045</v>
      </c>
      <c r="J17">
        <v>724</v>
      </c>
      <c r="K17">
        <v>-0.9575921893119812</v>
      </c>
      <c r="L17">
        <v>4069104.25</v>
      </c>
    </row>
    <row r="18" spans="1:12" x14ac:dyDescent="0.35">
      <c r="A18" t="s">
        <v>167</v>
      </c>
      <c r="B18" t="s">
        <v>88</v>
      </c>
      <c r="C18" t="s">
        <v>90</v>
      </c>
      <c r="D18" t="s">
        <v>10</v>
      </c>
      <c r="E18">
        <v>1736</v>
      </c>
      <c r="F18">
        <v>1491</v>
      </c>
      <c r="G18">
        <v>143</v>
      </c>
      <c r="H18">
        <v>102</v>
      </c>
      <c r="I18">
        <v>1033</v>
      </c>
      <c r="J18">
        <v>703</v>
      </c>
      <c r="K18">
        <v>0</v>
      </c>
      <c r="L18">
        <v>848678.1875</v>
      </c>
    </row>
    <row r="19" spans="1:12" x14ac:dyDescent="0.35">
      <c r="A19" t="s">
        <v>168</v>
      </c>
      <c r="B19" t="s">
        <v>88</v>
      </c>
      <c r="C19" t="s">
        <v>132</v>
      </c>
      <c r="D19" t="s">
        <v>10</v>
      </c>
      <c r="E19">
        <v>1578</v>
      </c>
      <c r="F19">
        <v>1435</v>
      </c>
      <c r="G19">
        <v>133</v>
      </c>
      <c r="H19">
        <v>10</v>
      </c>
      <c r="I19">
        <v>931</v>
      </c>
      <c r="J19">
        <v>647</v>
      </c>
      <c r="K19">
        <v>1.981903333216906E-3</v>
      </c>
      <c r="L19">
        <v>0.99360859394073486</v>
      </c>
    </row>
    <row r="20" spans="1:12" x14ac:dyDescent="0.35">
      <c r="A20" t="s">
        <v>169</v>
      </c>
      <c r="B20" t="s">
        <v>82</v>
      </c>
      <c r="C20" t="s">
        <v>9</v>
      </c>
      <c r="D20" t="s">
        <v>10</v>
      </c>
      <c r="E20">
        <v>461</v>
      </c>
      <c r="F20">
        <v>411</v>
      </c>
      <c r="G20">
        <v>19</v>
      </c>
      <c r="H20">
        <v>31</v>
      </c>
      <c r="I20">
        <v>261</v>
      </c>
      <c r="J20">
        <v>200</v>
      </c>
      <c r="K20">
        <v>-0.96119797229766846</v>
      </c>
      <c r="L20">
        <v>4069104.25</v>
      </c>
    </row>
    <row r="21" spans="1:12" x14ac:dyDescent="0.35">
      <c r="A21" t="s">
        <v>170</v>
      </c>
      <c r="B21" t="s">
        <v>82</v>
      </c>
      <c r="C21" t="s">
        <v>90</v>
      </c>
      <c r="D21" t="s">
        <v>10</v>
      </c>
      <c r="E21">
        <v>476</v>
      </c>
      <c r="F21">
        <v>423</v>
      </c>
      <c r="G21">
        <v>20</v>
      </c>
      <c r="H21">
        <v>33</v>
      </c>
      <c r="I21">
        <v>268</v>
      </c>
      <c r="J21">
        <v>208</v>
      </c>
      <c r="K21">
        <v>0</v>
      </c>
      <c r="L21">
        <v>697585.375</v>
      </c>
    </row>
    <row r="22" spans="1:12" x14ac:dyDescent="0.35">
      <c r="A22" t="s">
        <v>171</v>
      </c>
      <c r="B22" t="s">
        <v>82</v>
      </c>
      <c r="C22" t="s">
        <v>132</v>
      </c>
      <c r="D22" t="s">
        <v>10</v>
      </c>
      <c r="E22">
        <v>406</v>
      </c>
      <c r="F22">
        <v>388</v>
      </c>
      <c r="G22">
        <v>18</v>
      </c>
      <c r="H22">
        <v>0</v>
      </c>
      <c r="I22">
        <v>236</v>
      </c>
      <c r="J22">
        <v>170</v>
      </c>
      <c r="K22">
        <v>4.4356402941048154E-3</v>
      </c>
      <c r="L22">
        <v>0.99293708801269531</v>
      </c>
    </row>
  </sheetData>
  <autoFilter ref="A1:L22" xr:uid="{3CE6F3AE-3D23-46C3-AA94-E6C6477BEBB3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Teena Sharma</cp:lastModifiedBy>
  <dcterms:created xsi:type="dcterms:W3CDTF">2025-04-20T14:23:59Z</dcterms:created>
  <dcterms:modified xsi:type="dcterms:W3CDTF">2025-04-20T15:46:56Z</dcterms:modified>
</cp:coreProperties>
</file>