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ortable Python-3.8.2 x64\App\Python\files\"/>
    </mc:Choice>
  </mc:AlternateContent>
  <bookViews>
    <workbookView xWindow="0" yWindow="0" windowWidth="16380" windowHeight="8196" tabRatio="500"/>
  </bookViews>
  <sheets>
    <sheet name="UPZ" sheetId="1" r:id="rId1"/>
    <sheet name="EA-822" sheetId="2" state="hidden" r:id="rId2"/>
    <sheet name="EA-831" sheetId="3" state="hidden" r:id="rId3"/>
  </sheets>
  <definedNames>
    <definedName name="Abteilung">#REF!</definedName>
    <definedName name="AnsprechpartnerEA7">#REF!</definedName>
    <definedName name="AnsprechpartnerOther">#REF!</definedName>
    <definedName name="Ländervarianten">#REF!</definedName>
    <definedName name="Versuchsart">#REF!</definedName>
    <definedName name="Versuchsart1">#REF!</definedName>
    <definedName name="Versuchsart2">#REF!</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Z5" i="3" l="1"/>
  <c r="AY5" i="3"/>
  <c r="AX5" i="3"/>
  <c r="AW5" i="3"/>
  <c r="AV5" i="3"/>
  <c r="AU5" i="3"/>
  <c r="AT5" i="3"/>
  <c r="AS5" i="3"/>
  <c r="AR5" i="3"/>
  <c r="AQ5" i="3"/>
  <c r="AP5" i="3"/>
  <c r="AO5" i="3"/>
  <c r="AN5" i="3"/>
  <c r="AM5" i="3"/>
  <c r="AL5" i="3"/>
  <c r="AK5" i="3"/>
  <c r="AJ5" i="3"/>
  <c r="AI5" i="3"/>
  <c r="AH5" i="3"/>
  <c r="AG5" i="3"/>
  <c r="AF5" i="3"/>
  <c r="AE5" i="3"/>
  <c r="AD5" i="3"/>
  <c r="AC5" i="3"/>
  <c r="AB5" i="3"/>
  <c r="AA5" i="3"/>
  <c r="Z5" i="3"/>
  <c r="Y5" i="3"/>
  <c r="X5" i="3"/>
  <c r="W5" i="3"/>
  <c r="V5" i="3"/>
  <c r="U5" i="3"/>
  <c r="T5" i="3"/>
  <c r="S5" i="3"/>
  <c r="R5" i="3"/>
  <c r="Q5" i="3"/>
  <c r="P5" i="3"/>
  <c r="O5" i="3"/>
  <c r="N5" i="3"/>
  <c r="M5" i="3"/>
  <c r="L5" i="3"/>
  <c r="K5" i="3"/>
  <c r="J5" i="3"/>
  <c r="I5" i="3"/>
  <c r="H5" i="3"/>
  <c r="G5" i="3"/>
  <c r="F5" i="3"/>
  <c r="AZ10" i="2"/>
  <c r="AU10" i="2"/>
  <c r="AR10" i="2"/>
  <c r="AN10" i="2"/>
  <c r="AM10" i="2"/>
  <c r="AJ10" i="2"/>
  <c r="AF10" i="2"/>
  <c r="AE10" i="2"/>
  <c r="AD10" i="2"/>
  <c r="AC10" i="2"/>
  <c r="AB10" i="2"/>
  <c r="X10" i="2"/>
  <c r="W10" i="2"/>
  <c r="T10" i="2"/>
  <c r="P10" i="2"/>
  <c r="O10" i="2"/>
  <c r="N10" i="2"/>
  <c r="M10" i="2"/>
  <c r="L10" i="2"/>
  <c r="K10" i="2"/>
  <c r="J10" i="2"/>
  <c r="I10" i="2"/>
  <c r="H10" i="2"/>
  <c r="G10" i="2"/>
  <c r="F10" i="2"/>
  <c r="E10" i="2"/>
  <c r="D10" i="2"/>
  <c r="C10" i="2"/>
  <c r="AZ8" i="2"/>
  <c r="AY8" i="2"/>
  <c r="AY10" i="2" s="1"/>
  <c r="AX8" i="2"/>
  <c r="AX10" i="2" s="1"/>
  <c r="AW8" i="2"/>
  <c r="AW10" i="2" s="1"/>
  <c r="AV8" i="2"/>
  <c r="AV10" i="2" s="1"/>
  <c r="AU8" i="2"/>
  <c r="AT8" i="2"/>
  <c r="AT10" i="2" s="1"/>
  <c r="AS8" i="2"/>
  <c r="AS10" i="2" s="1"/>
  <c r="AR8" i="2"/>
  <c r="AQ8" i="2"/>
  <c r="AQ10" i="2" s="1"/>
  <c r="AP8" i="2"/>
  <c r="AP10" i="2" s="1"/>
  <c r="AO8" i="2"/>
  <c r="AO10" i="2" s="1"/>
  <c r="AN8" i="2"/>
  <c r="AM8" i="2"/>
  <c r="AL8" i="2"/>
  <c r="AL10" i="2" s="1"/>
  <c r="AK8" i="2"/>
  <c r="AK10" i="2" s="1"/>
  <c r="AJ8" i="2"/>
  <c r="AI8" i="2"/>
  <c r="AI10" i="2" s="1"/>
  <c r="AH8" i="2"/>
  <c r="AH10" i="2" s="1"/>
  <c r="AG8" i="2"/>
  <c r="AG10" i="2" s="1"/>
  <c r="AF8" i="2"/>
  <c r="AA8" i="2"/>
  <c r="AA10" i="2" s="1"/>
  <c r="Z8" i="2"/>
  <c r="Z10" i="2" s="1"/>
  <c r="Y8" i="2"/>
  <c r="Y10" i="2" s="1"/>
  <c r="X8" i="2"/>
  <c r="W8" i="2"/>
  <c r="V8" i="2"/>
  <c r="V10" i="2" s="1"/>
  <c r="U8" i="2"/>
  <c r="U10" i="2" s="1"/>
  <c r="T8" i="2"/>
  <c r="S8" i="2"/>
  <c r="S10" i="2" s="1"/>
  <c r="R8" i="2"/>
  <c r="R10" i="2" s="1"/>
  <c r="Q8" i="2"/>
  <c r="Q10" i="2" s="1"/>
  <c r="P8" i="2"/>
  <c r="A19" i="1"/>
  <c r="A32" i="1" s="1"/>
  <c r="A45" i="1" s="1"/>
  <c r="A58" i="1" s="1"/>
  <c r="A71" i="1" s="1"/>
  <c r="A4" i="1"/>
</calcChain>
</file>

<file path=xl/sharedStrings.xml><?xml version="1.0" encoding="utf-8"?>
<sst xmlns="http://schemas.openxmlformats.org/spreadsheetml/2006/main" count="160" uniqueCount="93">
  <si>
    <t>KW17</t>
  </si>
  <si>
    <t xml:space="preserve"> Belegung AKF Beladungsstationen UPZ 
PST-029 </t>
  </si>
  <si>
    <t xml:space="preserve"> UPZ ERWEITERUNG
 PST-035</t>
  </si>
  <si>
    <t>2C</t>
  </si>
  <si>
    <t>3C</t>
  </si>
  <si>
    <t>4C</t>
  </si>
  <si>
    <t>1</t>
  </si>
  <si>
    <t>2</t>
  </si>
  <si>
    <t>3</t>
  </si>
  <si>
    <t>So.</t>
  </si>
  <si>
    <t>Bertrandt</t>
  </si>
  <si>
    <t>Mo.</t>
  </si>
  <si>
    <t>Kleinkoenen</t>
  </si>
  <si>
    <t>Di.</t>
  </si>
  <si>
    <t>Mi.</t>
  </si>
  <si>
    <t>Do.</t>
  </si>
  <si>
    <t>Fr.</t>
  </si>
  <si>
    <t>Sa.</t>
  </si>
  <si>
    <r>
      <rPr>
        <u/>
        <sz val="14"/>
        <color rgb="FF000000"/>
        <rFont val="Calibri"/>
        <family val="2"/>
        <charset val="1"/>
      </rPr>
      <t xml:space="preserve">Verantwortlicher: Andreas Iakobou - Mobil: +49 (0)176 13534323 - Email: Andreas.Iakobou@partner.bmw.de //
Vertretung: Daniel Mijatovic - Mobil: +49 (0)175 9613425 - Email: daniel.MA.mijatovic@partner.bmw.de // 
</t>
    </r>
    <r>
      <rPr>
        <sz val="14"/>
        <color rgb="FF000000"/>
        <rFont val="Calibri"/>
        <family val="2"/>
        <charset val="1"/>
      </rPr>
      <t xml:space="preserve">
</t>
    </r>
    <r>
      <rPr>
        <b/>
        <sz val="14"/>
        <color rgb="FFFF00FF"/>
        <rFont val="Calibri"/>
        <family val="2"/>
        <charset val="1"/>
      </rPr>
      <t>Nachträgliche Änderungen in der Planung sind mit einem der Verantwortlichen der Firma Kleinkoenen abzustimmen. Ein Belegen der Beladestation ohne 
Anmeldung und Rücksprache hat zur Folge, dass die AKF Beladung abgebrochen wird!</t>
    </r>
  </si>
  <si>
    <t>Aussortierte AKFs:</t>
  </si>
  <si>
    <t xml:space="preserve">Anzahl AKF-Beladungen pro Woche </t>
  </si>
  <si>
    <t>KW02</t>
  </si>
  <si>
    <t>KW03</t>
  </si>
  <si>
    <t>KW04</t>
  </si>
  <si>
    <t>KW05</t>
  </si>
  <si>
    <t>KW06</t>
  </si>
  <si>
    <t>KW07</t>
  </si>
  <si>
    <t>KW08</t>
  </si>
  <si>
    <t>KW09</t>
  </si>
  <si>
    <t>KW10</t>
  </si>
  <si>
    <t>KW11</t>
  </si>
  <si>
    <t>KW12</t>
  </si>
  <si>
    <t>KW13</t>
  </si>
  <si>
    <t>KW14</t>
  </si>
  <si>
    <t>KW15</t>
  </si>
  <si>
    <t>KW16</t>
  </si>
  <si>
    <t>KW18</t>
  </si>
  <si>
    <t>KW19</t>
  </si>
  <si>
    <t>KW20</t>
  </si>
  <si>
    <t>KW21</t>
  </si>
  <si>
    <t>KW22</t>
  </si>
  <si>
    <t>KW23</t>
  </si>
  <si>
    <t>KW24</t>
  </si>
  <si>
    <t>KW25</t>
  </si>
  <si>
    <t>KW26</t>
  </si>
  <si>
    <t>KW27</t>
  </si>
  <si>
    <t>KW28</t>
  </si>
  <si>
    <t>KW29</t>
  </si>
  <si>
    <t>KW30</t>
  </si>
  <si>
    <t>KW31</t>
  </si>
  <si>
    <t>KW32</t>
  </si>
  <si>
    <t>KW33</t>
  </si>
  <si>
    <t>KW34</t>
  </si>
  <si>
    <t>KW35</t>
  </si>
  <si>
    <t>KW36</t>
  </si>
  <si>
    <t>KW37</t>
  </si>
  <si>
    <t>KW38</t>
  </si>
  <si>
    <t>KW39</t>
  </si>
  <si>
    <t>KW40</t>
  </si>
  <si>
    <t>KW41</t>
  </si>
  <si>
    <t>KW42</t>
  </si>
  <si>
    <t>KW43</t>
  </si>
  <si>
    <t>KW44</t>
  </si>
  <si>
    <t>KW45</t>
  </si>
  <si>
    <t>KW46</t>
  </si>
  <si>
    <t>KW47</t>
  </si>
  <si>
    <t>KW48</t>
  </si>
  <si>
    <t>KW49</t>
  </si>
  <si>
    <t>KW50</t>
  </si>
  <si>
    <t>KW51</t>
  </si>
  <si>
    <t>EETZ - EA-382</t>
  </si>
  <si>
    <t>EETZ - EA-380</t>
  </si>
  <si>
    <t>EETZ - EA-381</t>
  </si>
  <si>
    <t>EETZ - EA-26</t>
  </si>
  <si>
    <t>EETZ - EA-825 (übermittelt an CTK)</t>
  </si>
  <si>
    <t>Anzahl AKFs Geplant pro Woche</t>
  </si>
  <si>
    <t>Anzahl AKFs Tatsächlich pro Woche</t>
  </si>
  <si>
    <t>Abteilung</t>
  </si>
  <si>
    <t>Versuchsart 1</t>
  </si>
  <si>
    <t>Versuchsart 2</t>
  </si>
  <si>
    <t>Ländervarianten</t>
  </si>
  <si>
    <t>EA-700</t>
  </si>
  <si>
    <t>2g über Durchbruch</t>
  </si>
  <si>
    <t>ECE</t>
  </si>
  <si>
    <t>EA-825</t>
  </si>
  <si>
    <t>1,5fache Beladung</t>
  </si>
  <si>
    <t>US</t>
  </si>
  <si>
    <t>10 Zyklen AKZ Bestimmung</t>
  </si>
  <si>
    <t>CHN</t>
  </si>
  <si>
    <t>Leak Test</t>
  </si>
  <si>
    <t>Spülen</t>
  </si>
  <si>
    <t>KOR</t>
  </si>
  <si>
    <t>Alterung für Spülluftapllikation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</si>
</sst>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
  </numFmts>
  <fonts count="12" x14ac:knownFonts="1">
    <font>
      <sz val="11"/>
      <color rgb="FF000000"/>
      <name val="Calibri"/>
      <family val="2"/>
      <charset val="1"/>
    </font>
    <font>
      <sz val="10"/>
      <name val="Arial"/>
      <family val="2"/>
      <charset val="1"/>
    </font>
    <font>
      <b/>
      <sz val="24"/>
      <color rgb="FF2F5597"/>
      <name val="Calibri"/>
      <family val="2"/>
      <charset val="1"/>
    </font>
    <font>
      <b/>
      <sz val="12"/>
      <color rgb="FF000000"/>
      <name val="Calibri"/>
      <family val="2"/>
      <charset val="1"/>
    </font>
    <font>
      <sz val="12"/>
      <color rgb="FF000000"/>
      <name val="Calibri"/>
      <family val="2"/>
      <charset val="1"/>
    </font>
    <font>
      <b/>
      <sz val="11"/>
      <color rgb="FF000000"/>
      <name val="Calibri"/>
      <family val="2"/>
      <charset val="1"/>
    </font>
    <font>
      <b/>
      <sz val="16"/>
      <color rgb="FF000000"/>
      <name val="Calibri"/>
      <family val="2"/>
      <charset val="1"/>
    </font>
    <font>
      <u/>
      <sz val="14"/>
      <color rgb="FF000000"/>
      <name val="Calibri"/>
      <family val="2"/>
      <charset val="1"/>
    </font>
    <font>
      <sz val="14"/>
      <color rgb="FF000000"/>
      <name val="Calibri"/>
      <family val="2"/>
      <charset val="1"/>
    </font>
    <font>
      <b/>
      <sz val="14"/>
      <color rgb="FFFF00FF"/>
      <name val="Calibri"/>
      <family val="2"/>
      <charset val="1"/>
    </font>
    <font>
      <b/>
      <sz val="14"/>
      <color rgb="FF000000"/>
      <name val="Calibri"/>
      <family val="2"/>
      <charset val="1"/>
    </font>
    <font>
      <sz val="11"/>
      <color rgb="FF000000"/>
      <name val="Calibri"/>
      <family val="2"/>
      <charset val="1"/>
    </font>
  </fonts>
  <fills count="7">
    <fill>
      <patternFill patternType="none"/>
    </fill>
    <fill>
      <patternFill patternType="gray125"/>
    </fill>
    <fill>
      <patternFill patternType="solid">
        <fgColor rgb="FFD9D9D9"/>
        <bgColor rgb="FFDAE3F3"/>
      </patternFill>
    </fill>
    <fill>
      <patternFill patternType="solid">
        <fgColor rgb="FFDAE3F3"/>
        <bgColor rgb="FFD9D9D9"/>
      </patternFill>
    </fill>
    <fill>
      <patternFill patternType="solid">
        <fgColor rgb="FFFFFFFF"/>
        <bgColor rgb="FFFFFFCC"/>
      </patternFill>
    </fill>
    <fill>
      <patternFill patternType="solid">
        <fgColor rgb="FFBFBFBF"/>
        <bgColor rgb="FFC5E0B4"/>
      </patternFill>
    </fill>
    <fill>
      <patternFill patternType="solid">
        <fgColor rgb="FFC5E0B4"/>
        <bgColor rgb="FFD9D9D9"/>
      </patternFill>
    </fill>
  </fills>
  <borders count="53">
    <border>
      <left/>
      <right/>
      <top/>
      <bottom/>
      <diagonal/>
    </border>
    <border>
      <left/>
      <right/>
      <top/>
      <bottom style="medium">
        <color auto="1"/>
      </bottom>
      <diagonal/>
    </border>
    <border>
      <left/>
      <right style="thin">
        <color auto="1"/>
      </right>
      <top/>
      <bottom style="medium">
        <color auto="1"/>
      </bottom>
      <diagonal/>
    </border>
    <border>
      <left style="medium">
        <color auto="1"/>
      </left>
      <right style="hair">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hair">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thin">
        <color auto="1"/>
      </top>
      <bottom/>
      <diagonal/>
    </border>
    <border>
      <left/>
      <right/>
      <top/>
      <bottom style="double">
        <color auto="1"/>
      </bottom>
      <diagonal/>
    </border>
    <border>
      <left/>
      <right style="thin">
        <color auto="1"/>
      </right>
      <top/>
      <bottom/>
      <diagonal/>
    </border>
    <border>
      <left/>
      <right style="hair">
        <color auto="1"/>
      </right>
      <top/>
      <bottom/>
      <diagonal/>
    </border>
    <border>
      <left/>
      <right/>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bottom/>
      <diagonal/>
    </border>
    <border>
      <left/>
      <right style="thin">
        <color auto="1"/>
      </right>
      <top/>
      <bottom style="double">
        <color auto="1"/>
      </bottom>
      <diagonal/>
    </border>
    <border>
      <left/>
      <right/>
      <top style="double">
        <color auto="1"/>
      </top>
      <bottom style="double">
        <color auto="1"/>
      </bottom>
      <diagonal/>
    </border>
    <border>
      <left/>
      <right style="thin">
        <color auto="1"/>
      </right>
      <top/>
      <bottom style="thin">
        <color auto="1"/>
      </bottom>
      <diagonal/>
    </border>
    <border>
      <left/>
      <right/>
      <top/>
      <bottom style="thin">
        <color auto="1"/>
      </bottom>
      <diagonal/>
    </border>
    <border>
      <left/>
      <right style="hair">
        <color auto="1"/>
      </right>
      <top/>
      <bottom style="thin">
        <color auto="1"/>
      </bottom>
      <diagonal/>
    </border>
    <border>
      <left/>
      <right/>
      <top style="hair">
        <color auto="1"/>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style="medium">
        <color auto="1"/>
      </left>
      <right style="medium">
        <color auto="1"/>
      </right>
      <top style="thin">
        <color auto="1"/>
      </top>
      <bottom style="thin">
        <color auto="1"/>
      </bottom>
      <diagonal/>
    </border>
    <border>
      <left style="medium">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medium">
        <color auto="1"/>
      </top>
      <bottom/>
      <diagonal/>
    </border>
    <border>
      <left style="medium">
        <color auto="1"/>
      </left>
      <right/>
      <top style="medium">
        <color auto="1"/>
      </top>
      <bottom/>
      <diagonal/>
    </border>
    <border>
      <left style="medium">
        <color auto="1"/>
      </left>
      <right style="thin">
        <color auto="1"/>
      </right>
      <top style="medium">
        <color auto="1"/>
      </top>
      <bottom/>
      <diagonal/>
    </border>
  </borders>
  <cellStyleXfs count="4">
    <xf numFmtId="0" fontId="0" fillId="0" borderId="0"/>
    <xf numFmtId="0" fontId="1" fillId="0" borderId="0"/>
    <xf numFmtId="0" fontId="11" fillId="0" borderId="0"/>
    <xf numFmtId="0" fontId="11" fillId="0" borderId="0"/>
  </cellStyleXfs>
  <cellXfs count="79">
    <xf numFmtId="0" fontId="0" fillId="0" borderId="0" xfId="0"/>
    <xf numFmtId="0" fontId="0" fillId="0" borderId="11" xfId="0" applyBorder="1" applyAlignment="1">
      <alignment horizontal="center" vertical="center"/>
    </xf>
    <xf numFmtId="0" fontId="0" fillId="0" borderId="13" xfId="0"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0" xfId="0" applyBorder="1" applyAlignment="1">
      <alignment horizontal="center" vertical="center"/>
    </xf>
    <xf numFmtId="0" fontId="3" fillId="3" borderId="8" xfId="0" applyFont="1" applyFill="1" applyBorder="1" applyAlignment="1">
      <alignment horizontal="center" vertical="center" textRotation="90" wrapText="1"/>
    </xf>
    <xf numFmtId="49" fontId="5" fillId="2" borderId="6" xfId="0" applyNumberFormat="1" applyFont="1" applyFill="1" applyBorder="1" applyAlignment="1">
      <alignment horizontal="center" vertical="center"/>
    </xf>
    <xf numFmtId="49" fontId="5" fillId="2" borderId="5" xfId="0" applyNumberFormat="1" applyFont="1" applyFill="1" applyBorder="1" applyAlignment="1">
      <alignment horizontal="center" vertical="center"/>
    </xf>
    <xf numFmtId="49" fontId="5" fillId="2" borderId="4"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right" vertical="center" wrapText="1"/>
    </xf>
    <xf numFmtId="0" fontId="2" fillId="0" borderId="1" xfId="0" applyFont="1" applyBorder="1" applyAlignment="1">
      <alignment horizontal="center" vertical="center"/>
    </xf>
    <xf numFmtId="0" fontId="0" fillId="0" borderId="0" xfId="0" applyBorder="1"/>
    <xf numFmtId="0" fontId="3" fillId="0" borderId="0" xfId="0" applyFont="1" applyBorder="1" applyAlignment="1">
      <alignment horizontal="right" vertical="center" wrapText="1"/>
    </xf>
    <xf numFmtId="0" fontId="3" fillId="0" borderId="1" xfId="0" applyFont="1" applyBorder="1" applyAlignment="1">
      <alignment horizontal="right" vertical="center" wrapText="1"/>
    </xf>
    <xf numFmtId="0" fontId="4" fillId="0" borderId="2" xfId="0" applyFont="1" applyBorder="1" applyAlignment="1">
      <alignment horizontal="right" vertical="center"/>
    </xf>
    <xf numFmtId="0" fontId="3" fillId="0" borderId="7" xfId="0" applyFont="1" applyBorder="1" applyAlignment="1">
      <alignment horizontal="right" vertical="center" wrapText="1"/>
    </xf>
    <xf numFmtId="0" fontId="0" fillId="4" borderId="9" xfId="0" applyFill="1" applyBorder="1"/>
    <xf numFmtId="164" fontId="3" fillId="0" borderId="0" xfId="0" applyNumberFormat="1" applyFont="1" applyBorder="1" applyAlignment="1">
      <alignment horizontal="right" vertical="center" wrapText="1"/>
    </xf>
    <xf numFmtId="0" fontId="0" fillId="4" borderId="11" xfId="0" applyFill="1" applyBorder="1"/>
    <xf numFmtId="0" fontId="0" fillId="5" borderId="0" xfId="0" applyFont="1" applyFill="1" applyBorder="1" applyAlignment="1">
      <alignment horizontal="right" vertical="center"/>
    </xf>
    <xf numFmtId="0" fontId="0" fillId="5" borderId="14" xfId="0" applyFont="1" applyFill="1" applyBorder="1" applyAlignment="1">
      <alignment horizontal="center" vertical="center"/>
    </xf>
    <xf numFmtId="0" fontId="0" fillId="5" borderId="0" xfId="0" applyFont="1" applyFill="1" applyBorder="1" applyAlignment="1">
      <alignment horizontal="center" vertical="center"/>
    </xf>
    <xf numFmtId="0" fontId="0" fillId="5" borderId="10" xfId="0" applyFont="1" applyFill="1" applyBorder="1" applyAlignment="1">
      <alignment horizontal="center" vertical="center"/>
    </xf>
    <xf numFmtId="164" fontId="6" fillId="0" borderId="0" xfId="0" applyNumberFormat="1" applyFont="1" applyBorder="1" applyAlignment="1">
      <alignment horizontal="right" vertical="top" wrapText="1"/>
    </xf>
    <xf numFmtId="0" fontId="0" fillId="4" borderId="15" xfId="0" applyFill="1" applyBorder="1"/>
    <xf numFmtId="0" fontId="0" fillId="4" borderId="17" xfId="0" applyFill="1" applyBorder="1"/>
    <xf numFmtId="0" fontId="0" fillId="4" borderId="10" xfId="0" applyFill="1" applyBorder="1"/>
    <xf numFmtId="0" fontId="0" fillId="5" borderId="20" xfId="0" applyFont="1" applyFill="1" applyBorder="1" applyAlignment="1">
      <alignment horizontal="right" vertical="center"/>
    </xf>
    <xf numFmtId="0" fontId="0" fillId="0" borderId="22" xfId="0" applyBorder="1"/>
    <xf numFmtId="0" fontId="0" fillId="0" borderId="23" xfId="0" applyBorder="1"/>
    <xf numFmtId="0" fontId="0" fillId="0" borderId="25" xfId="0" applyBorder="1"/>
    <xf numFmtId="0" fontId="0" fillId="0" borderId="4" xfId="0" applyFont="1" applyBorder="1"/>
    <xf numFmtId="0" fontId="0" fillId="0" borderId="26" xfId="0" applyFont="1" applyBorder="1"/>
    <xf numFmtId="0" fontId="0" fillId="0" borderId="6" xfId="0" applyFont="1"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Font="1"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Font="1" applyBorder="1"/>
    <xf numFmtId="0" fontId="0" fillId="0" borderId="42" xfId="0" applyBorder="1"/>
    <xf numFmtId="1" fontId="0" fillId="0" borderId="43" xfId="0" applyNumberFormat="1" applyBorder="1"/>
    <xf numFmtId="1" fontId="0" fillId="0" borderId="44" xfId="0" applyNumberFormat="1" applyBorder="1"/>
    <xf numFmtId="1" fontId="0" fillId="0" borderId="45" xfId="0" applyNumberFormat="1" applyBorder="1"/>
    <xf numFmtId="1" fontId="0" fillId="0" borderId="24" xfId="0" applyNumberFormat="1" applyBorder="1"/>
    <xf numFmtId="1" fontId="0" fillId="0" borderId="26" xfId="0" applyNumberFormat="1" applyBorder="1"/>
    <xf numFmtId="1" fontId="0" fillId="0" borderId="6" xfId="0" applyNumberFormat="1" applyBorder="1"/>
    <xf numFmtId="0" fontId="0" fillId="0" borderId="46" xfId="0" applyBorder="1"/>
    <xf numFmtId="0" fontId="0" fillId="0" borderId="47" xfId="0" applyBorder="1"/>
    <xf numFmtId="0" fontId="0" fillId="0" borderId="48" xfId="0" applyBorder="1"/>
    <xf numFmtId="0" fontId="0" fillId="0" borderId="49" xfId="0" applyBorder="1"/>
    <xf numFmtId="0" fontId="0" fillId="0" borderId="50" xfId="0" applyFont="1" applyBorder="1"/>
    <xf numFmtId="0" fontId="0" fillId="0" borderId="24" xfId="0" applyBorder="1"/>
    <xf numFmtId="0" fontId="0" fillId="0" borderId="51" xfId="0" applyBorder="1"/>
    <xf numFmtId="0" fontId="0" fillId="0" borderId="52" xfId="0" applyBorder="1"/>
    <xf numFmtId="164" fontId="6" fillId="0" borderId="0" xfId="0" applyNumberFormat="1" applyFont="1" applyBorder="1" applyAlignment="1">
      <alignment horizontal="right" vertical="top" wrapText="1"/>
    </xf>
    <xf numFmtId="0" fontId="3" fillId="6" borderId="16" xfId="0" applyFont="1" applyFill="1" applyBorder="1" applyAlignment="1">
      <alignment horizontal="center" vertical="center" textRotation="90" wrapText="1"/>
    </xf>
    <xf numFmtId="0" fontId="3" fillId="3" borderId="0" xfId="0" applyFont="1" applyFill="1" applyBorder="1" applyAlignment="1">
      <alignment horizontal="center" vertical="center" textRotation="90" wrapText="1"/>
    </xf>
    <xf numFmtId="0" fontId="0" fillId="0" borderId="18" xfId="0" applyBorder="1" applyAlignment="1">
      <alignment horizontal="center" vertical="center"/>
    </xf>
    <xf numFmtId="0" fontId="0" fillId="0" borderId="19" xfId="0" applyBorder="1" applyAlignment="1">
      <alignment horizontal="center" vertical="center"/>
    </xf>
    <xf numFmtId="0" fontId="3" fillId="3" borderId="18" xfId="0" applyFont="1" applyFill="1" applyBorder="1" applyAlignment="1">
      <alignment horizontal="center" vertical="center" textRotation="90" wrapText="1"/>
    </xf>
    <xf numFmtId="0" fontId="7" fillId="0" borderId="21" xfId="0" applyFont="1" applyBorder="1" applyAlignment="1">
      <alignment horizontal="center" vertical="center" wrapText="1"/>
    </xf>
    <xf numFmtId="0" fontId="0" fillId="0" borderId="0" xfId="0" applyBorder="1"/>
    <xf numFmtId="0" fontId="10" fillId="0" borderId="0" xfId="0" applyFont="1" applyBorder="1" applyAlignment="1">
      <alignment horizontal="left" vertical="center"/>
    </xf>
    <xf numFmtId="0" fontId="0" fillId="0" borderId="24" xfId="0" applyBorder="1" applyAlignment="1">
      <alignment horizontal="center" vertical="center"/>
    </xf>
    <xf numFmtId="0" fontId="0" fillId="0" borderId="22" xfId="0" applyBorder="1" applyAlignment="1">
      <alignment horizontal="center" vertical="center"/>
    </xf>
  </cellXfs>
  <cellStyles count="4">
    <cellStyle name="Standard" xfId="0" builtinId="0"/>
    <cellStyle name="Standard 2" xfId="1"/>
    <cellStyle name="Standard 3" xfId="2"/>
    <cellStyle name="Standard 4" xf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AE3F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F5597"/>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34</xdr:col>
      <xdr:colOff>365040</xdr:colOff>
      <xdr:row>0</xdr:row>
      <xdr:rowOff>294480</xdr:rowOff>
    </xdr:from>
    <xdr:to>
      <xdr:col>44</xdr:col>
      <xdr:colOff>169200</xdr:colOff>
      <xdr:row>0</xdr:row>
      <xdr:rowOff>1123200</xdr:rowOff>
    </xdr:to>
    <xdr:pic>
      <xdr:nvPicPr>
        <xdr:cNvPr id="2" name="Grafik 1"/>
        <xdr:cNvPicPr/>
      </xdr:nvPicPr>
      <xdr:blipFill>
        <a:blip xmlns:r="http://schemas.openxmlformats.org/officeDocument/2006/relationships" r:embed="rId1"/>
        <a:stretch/>
      </xdr:blipFill>
      <xdr:spPr>
        <a:xfrm>
          <a:off x="14098680" y="294480"/>
          <a:ext cx="3823560" cy="8287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Q84"/>
  <sheetViews>
    <sheetView tabSelected="1" zoomScale="85" zoomScaleNormal="85" workbookViewId="0">
      <selection activeCell="D1" sqref="D1:H1"/>
    </sheetView>
  </sheetViews>
  <sheetFormatPr baseColWidth="10" defaultColWidth="10.77734375" defaultRowHeight="14.4" x14ac:dyDescent="0.3"/>
  <cols>
    <col min="1" max="1" width="8.21875" customWidth="1"/>
    <col min="2" max="2" width="4" customWidth="1"/>
    <col min="3" max="3" width="5.88671875" customWidth="1"/>
    <col min="4" max="45" width="5.6640625" customWidth="1"/>
    <col min="46" max="46" width="5.5546875" customWidth="1"/>
    <col min="47" max="47" width="4.5546875" customWidth="1"/>
    <col min="48" max="96" width="11.5546875" customWidth="1"/>
    <col min="1024" max="1024" width="11.5546875" customWidth="1"/>
  </cols>
  <sheetData>
    <row r="1" spans="1:45" ht="111" customHeight="1" thickBot="1" x14ac:dyDescent="0.35">
      <c r="C1" s="15"/>
      <c r="D1" s="14" t="s">
        <v>0</v>
      </c>
      <c r="E1" s="14"/>
      <c r="F1" s="14"/>
      <c r="G1" s="14"/>
      <c r="H1" s="14"/>
      <c r="I1" s="13" t="s">
        <v>1</v>
      </c>
      <c r="J1" s="13"/>
      <c r="K1" s="13"/>
      <c r="L1" s="13"/>
      <c r="M1" s="13"/>
      <c r="N1" s="13"/>
      <c r="O1" s="13"/>
      <c r="P1" s="13"/>
      <c r="Q1" s="13"/>
      <c r="R1" s="13"/>
      <c r="S1" s="13"/>
      <c r="T1" s="13"/>
      <c r="U1" s="13"/>
      <c r="V1" s="13"/>
      <c r="W1" s="13"/>
      <c r="X1" s="13"/>
      <c r="Y1" s="12" t="s">
        <v>2</v>
      </c>
      <c r="Z1" s="12"/>
      <c r="AA1" s="12"/>
      <c r="AB1" s="12"/>
      <c r="AC1" s="12"/>
      <c r="AD1" s="12"/>
      <c r="AE1" s="12"/>
      <c r="AF1" s="12"/>
      <c r="AG1" s="12"/>
      <c r="AH1" s="12"/>
      <c r="AI1" s="11"/>
      <c r="AJ1" s="11"/>
      <c r="AK1" s="11"/>
      <c r="AL1" s="11"/>
      <c r="AM1" s="11"/>
      <c r="AN1" s="11"/>
      <c r="AO1" s="11"/>
      <c r="AP1" s="11"/>
      <c r="AQ1" s="11"/>
      <c r="AR1" s="11"/>
      <c r="AS1" s="11"/>
    </row>
    <row r="2" spans="1:45" ht="16.2" thickBot="1" x14ac:dyDescent="0.35">
      <c r="A2" s="16"/>
      <c r="B2" s="17"/>
      <c r="C2" s="18"/>
      <c r="D2" s="10" t="s">
        <v>3</v>
      </c>
      <c r="E2" s="10"/>
      <c r="F2" s="10"/>
      <c r="G2" s="10"/>
      <c r="H2" s="10"/>
      <c r="I2" s="10"/>
      <c r="J2" s="10"/>
      <c r="K2" s="9" t="s">
        <v>4</v>
      </c>
      <c r="L2" s="9"/>
      <c r="M2" s="9"/>
      <c r="N2" s="9"/>
      <c r="O2" s="9"/>
      <c r="P2" s="9"/>
      <c r="Q2" s="9"/>
      <c r="R2" s="8" t="s">
        <v>5</v>
      </c>
      <c r="S2" s="8"/>
      <c r="T2" s="8"/>
      <c r="U2" s="8"/>
      <c r="V2" s="8"/>
      <c r="W2" s="8"/>
      <c r="X2" s="8"/>
      <c r="Y2" s="9" t="s">
        <v>6</v>
      </c>
      <c r="Z2" s="9"/>
      <c r="AA2" s="9"/>
      <c r="AB2" s="9"/>
      <c r="AC2" s="9"/>
      <c r="AD2" s="9"/>
      <c r="AE2" s="9"/>
      <c r="AF2" s="9" t="s">
        <v>7</v>
      </c>
      <c r="AG2" s="9"/>
      <c r="AH2" s="9"/>
      <c r="AI2" s="9"/>
      <c r="AJ2" s="9"/>
      <c r="AK2" s="9"/>
      <c r="AL2" s="9"/>
      <c r="AM2" s="7" t="s">
        <v>8</v>
      </c>
      <c r="AN2" s="7"/>
      <c r="AO2" s="7"/>
      <c r="AP2" s="7"/>
      <c r="AQ2" s="7"/>
      <c r="AR2" s="7"/>
      <c r="AS2" s="7"/>
    </row>
    <row r="3" spans="1:45" ht="15" customHeight="1" x14ac:dyDescent="0.3">
      <c r="A3" s="19" t="s">
        <v>9</v>
      </c>
      <c r="B3" s="6" t="s">
        <v>10</v>
      </c>
      <c r="C3" s="20">
        <v>18</v>
      </c>
      <c r="D3" s="5"/>
      <c r="E3" s="5"/>
      <c r="F3" s="5"/>
      <c r="G3" s="5"/>
      <c r="H3" s="4"/>
      <c r="I3" s="4"/>
      <c r="J3" s="4"/>
      <c r="K3" s="5"/>
      <c r="L3" s="5"/>
      <c r="M3" s="5"/>
      <c r="N3" s="5"/>
      <c r="O3" s="4"/>
      <c r="P3" s="4"/>
      <c r="Q3" s="4"/>
      <c r="R3" s="5"/>
      <c r="S3" s="5"/>
      <c r="T3" s="5"/>
      <c r="U3" s="5"/>
      <c r="V3" s="4"/>
      <c r="W3" s="4"/>
      <c r="X3" s="4"/>
      <c r="Y3" s="5"/>
      <c r="Z3" s="5"/>
      <c r="AA3" s="5"/>
      <c r="AB3" s="5"/>
      <c r="AC3" s="4"/>
      <c r="AD3" s="4"/>
      <c r="AE3" s="4"/>
      <c r="AF3" s="5"/>
      <c r="AG3" s="5"/>
      <c r="AH3" s="5"/>
      <c r="AI3" s="5"/>
      <c r="AJ3" s="4"/>
      <c r="AK3" s="4"/>
      <c r="AL3" s="4"/>
      <c r="AM3" s="5"/>
      <c r="AN3" s="5"/>
      <c r="AO3" s="5"/>
      <c r="AP3" s="5"/>
      <c r="AQ3" s="4"/>
      <c r="AR3" s="4"/>
      <c r="AS3" s="4"/>
    </row>
    <row r="4" spans="1:45" ht="15.6" x14ac:dyDescent="0.3">
      <c r="A4" s="21">
        <f>A6-1</f>
        <v>43940</v>
      </c>
      <c r="B4" s="6"/>
      <c r="C4" s="22">
        <v>22</v>
      </c>
      <c r="D4" s="3"/>
      <c r="E4" s="3"/>
      <c r="F4" s="3"/>
      <c r="G4" s="3"/>
      <c r="H4" s="2"/>
      <c r="I4" s="2"/>
      <c r="J4" s="2"/>
      <c r="K4" s="1"/>
      <c r="L4" s="1"/>
      <c r="M4" s="1"/>
      <c r="N4" s="1"/>
      <c r="O4" s="2"/>
      <c r="P4" s="2"/>
      <c r="Q4" s="2"/>
      <c r="R4" s="1"/>
      <c r="S4" s="1"/>
      <c r="T4" s="1"/>
      <c r="U4" s="1"/>
      <c r="V4" s="2"/>
      <c r="W4" s="2"/>
      <c r="X4" s="2"/>
      <c r="Y4" s="1"/>
      <c r="Z4" s="1"/>
      <c r="AA4" s="1"/>
      <c r="AB4" s="1"/>
      <c r="AC4" s="2"/>
      <c r="AD4" s="2"/>
      <c r="AE4" s="2"/>
      <c r="AF4" s="1"/>
      <c r="AG4" s="1"/>
      <c r="AH4" s="1"/>
      <c r="AI4" s="1"/>
      <c r="AJ4" s="2"/>
      <c r="AK4" s="2"/>
      <c r="AL4" s="2"/>
      <c r="AM4" s="1"/>
      <c r="AN4" s="1"/>
      <c r="AO4" s="1"/>
      <c r="AP4" s="1"/>
      <c r="AQ4" s="2"/>
      <c r="AR4" s="2"/>
      <c r="AS4" s="2"/>
    </row>
    <row r="5" spans="1:45" ht="15.75" customHeight="1" x14ac:dyDescent="0.3">
      <c r="A5" s="19" t="s">
        <v>11</v>
      </c>
      <c r="B5" s="6"/>
      <c r="C5" s="23">
        <v>0</v>
      </c>
      <c r="D5" s="24"/>
      <c r="E5" s="25"/>
      <c r="F5" s="25"/>
      <c r="G5" s="25"/>
      <c r="H5" s="25"/>
      <c r="I5" s="25"/>
      <c r="J5" s="25"/>
      <c r="K5" s="25"/>
      <c r="L5" s="25"/>
      <c r="M5" s="25"/>
      <c r="N5" s="25"/>
      <c r="O5" s="25"/>
      <c r="P5" s="25"/>
      <c r="Q5" s="25"/>
      <c r="R5" s="25"/>
      <c r="S5" s="25"/>
      <c r="T5" s="25"/>
      <c r="U5" s="25"/>
      <c r="V5" s="25"/>
      <c r="W5" s="25"/>
      <c r="X5" s="26"/>
      <c r="Y5" s="25"/>
      <c r="Z5" s="25"/>
      <c r="AA5" s="25"/>
      <c r="AB5" s="25"/>
      <c r="AC5" s="25"/>
      <c r="AD5" s="25"/>
      <c r="AE5" s="25"/>
      <c r="AF5" s="25"/>
      <c r="AG5" s="25"/>
      <c r="AH5" s="25"/>
      <c r="AI5" s="25"/>
      <c r="AJ5" s="25"/>
      <c r="AK5" s="25"/>
      <c r="AL5" s="25"/>
      <c r="AM5" s="25"/>
      <c r="AN5" s="25"/>
      <c r="AO5" s="25"/>
      <c r="AP5" s="25"/>
      <c r="AQ5" s="25"/>
      <c r="AR5" s="25"/>
      <c r="AS5" s="25"/>
    </row>
    <row r="6" spans="1:45" ht="14.25" customHeight="1" x14ac:dyDescent="0.3">
      <c r="A6" s="68">
        <v>43941</v>
      </c>
      <c r="B6" s="6"/>
      <c r="C6" s="20">
        <v>2</v>
      </c>
      <c r="D6" s="5"/>
      <c r="E6" s="5"/>
      <c r="F6" s="5"/>
      <c r="G6" s="5"/>
      <c r="H6" s="4"/>
      <c r="I6" s="4"/>
      <c r="J6" s="4"/>
      <c r="K6" s="5"/>
      <c r="L6" s="5"/>
      <c r="M6" s="5"/>
      <c r="N6" s="5"/>
      <c r="O6" s="4"/>
      <c r="P6" s="4"/>
      <c r="Q6" s="4"/>
      <c r="R6" s="5"/>
      <c r="S6" s="5"/>
      <c r="T6" s="5"/>
      <c r="U6" s="5"/>
      <c r="V6" s="4"/>
      <c r="W6" s="4"/>
      <c r="X6" s="4"/>
      <c r="Y6" s="5"/>
      <c r="Z6" s="5"/>
      <c r="AA6" s="5"/>
      <c r="AB6" s="5"/>
      <c r="AC6" s="4"/>
      <c r="AD6" s="4"/>
      <c r="AE6" s="4"/>
      <c r="AF6" s="5"/>
      <c r="AG6" s="5"/>
      <c r="AH6" s="5"/>
      <c r="AI6" s="5"/>
      <c r="AJ6" s="4"/>
      <c r="AK6" s="4"/>
      <c r="AL6" s="4"/>
      <c r="AM6" s="5"/>
      <c r="AN6" s="5"/>
      <c r="AO6" s="5"/>
      <c r="AP6" s="5"/>
      <c r="AQ6" s="4"/>
      <c r="AR6" s="4"/>
      <c r="AS6" s="4"/>
    </row>
    <row r="7" spans="1:45" ht="15.75" customHeight="1" x14ac:dyDescent="0.3">
      <c r="A7" s="68"/>
      <c r="B7" s="6"/>
      <c r="C7" s="28">
        <v>4</v>
      </c>
      <c r="D7" s="1"/>
      <c r="E7" s="1"/>
      <c r="F7" s="1"/>
      <c r="G7" s="1"/>
      <c r="H7" s="2"/>
      <c r="I7" s="2"/>
      <c r="J7" s="2"/>
      <c r="K7" s="1"/>
      <c r="L7" s="1"/>
      <c r="M7" s="1"/>
      <c r="N7" s="1"/>
      <c r="O7" s="2"/>
      <c r="P7" s="2"/>
      <c r="Q7" s="2"/>
      <c r="R7" s="1"/>
      <c r="S7" s="1"/>
      <c r="T7" s="1"/>
      <c r="U7" s="1"/>
      <c r="V7" s="2"/>
      <c r="W7" s="2"/>
      <c r="X7" s="2"/>
      <c r="Y7" s="1"/>
      <c r="Z7" s="1"/>
      <c r="AA7" s="1"/>
      <c r="AB7" s="1"/>
      <c r="AC7" s="2"/>
      <c r="AD7" s="2"/>
      <c r="AE7" s="2"/>
      <c r="AF7" s="1"/>
      <c r="AG7" s="1"/>
      <c r="AH7" s="1"/>
      <c r="AI7" s="1"/>
      <c r="AJ7" s="2"/>
      <c r="AK7" s="2"/>
      <c r="AL7" s="2"/>
      <c r="AM7" s="1"/>
      <c r="AN7" s="1"/>
      <c r="AO7" s="1"/>
      <c r="AP7" s="1"/>
      <c r="AQ7" s="2"/>
      <c r="AR7" s="2"/>
      <c r="AS7" s="2"/>
    </row>
    <row r="8" spans="1:45" ht="15.75" customHeight="1" x14ac:dyDescent="0.3">
      <c r="A8" s="68"/>
      <c r="B8" s="69" t="s">
        <v>12</v>
      </c>
      <c r="C8" s="20">
        <v>6</v>
      </c>
      <c r="D8" s="5"/>
      <c r="E8" s="5"/>
      <c r="F8" s="5"/>
      <c r="G8" s="5"/>
      <c r="H8" s="4"/>
      <c r="I8" s="4"/>
      <c r="J8" s="4"/>
      <c r="K8" s="5"/>
      <c r="L8" s="5"/>
      <c r="M8" s="5"/>
      <c r="N8" s="5"/>
      <c r="O8" s="4"/>
      <c r="P8" s="4"/>
      <c r="Q8" s="4"/>
      <c r="R8" s="5"/>
      <c r="S8" s="5"/>
      <c r="T8" s="5"/>
      <c r="U8" s="5"/>
      <c r="V8" s="4"/>
      <c r="W8" s="4"/>
      <c r="X8" s="4"/>
      <c r="Y8" s="5"/>
      <c r="Z8" s="5"/>
      <c r="AA8" s="5"/>
      <c r="AB8" s="5"/>
      <c r="AC8" s="4"/>
      <c r="AD8" s="4"/>
      <c r="AE8" s="4"/>
      <c r="AF8" s="5"/>
      <c r="AG8" s="5"/>
      <c r="AH8" s="5"/>
      <c r="AI8" s="5"/>
      <c r="AJ8" s="4"/>
      <c r="AK8" s="4"/>
      <c r="AL8" s="4"/>
      <c r="AM8" s="5"/>
      <c r="AN8" s="5"/>
      <c r="AO8" s="5"/>
      <c r="AP8" s="5"/>
      <c r="AQ8" s="4"/>
      <c r="AR8" s="4"/>
      <c r="AS8" s="4"/>
    </row>
    <row r="9" spans="1:45" ht="15.75" customHeight="1" x14ac:dyDescent="0.3">
      <c r="A9" s="68"/>
      <c r="B9" s="69"/>
      <c r="C9" s="29">
        <v>8</v>
      </c>
      <c r="D9" s="1"/>
      <c r="E9" s="1"/>
      <c r="F9" s="1"/>
      <c r="G9" s="1"/>
      <c r="H9" s="2"/>
      <c r="I9" s="2"/>
      <c r="J9" s="2"/>
      <c r="K9" s="1"/>
      <c r="L9" s="1"/>
      <c r="M9" s="1"/>
      <c r="N9" s="1"/>
      <c r="O9" s="2"/>
      <c r="P9" s="2"/>
      <c r="Q9" s="2"/>
      <c r="R9" s="1"/>
      <c r="S9" s="1"/>
      <c r="T9" s="1"/>
      <c r="U9" s="1"/>
      <c r="V9" s="2"/>
      <c r="W9" s="2"/>
      <c r="X9" s="2"/>
      <c r="Y9" s="1"/>
      <c r="Z9" s="1"/>
      <c r="AA9" s="1"/>
      <c r="AB9" s="1"/>
      <c r="AC9" s="2"/>
      <c r="AD9" s="2"/>
      <c r="AE9" s="2"/>
      <c r="AF9" s="1"/>
      <c r="AG9" s="1"/>
      <c r="AH9" s="1"/>
      <c r="AI9" s="1"/>
      <c r="AJ9" s="2"/>
      <c r="AK9" s="2"/>
      <c r="AL9" s="2"/>
      <c r="AM9" s="1"/>
      <c r="AN9" s="1"/>
      <c r="AO9" s="1"/>
      <c r="AP9" s="1"/>
      <c r="AQ9" s="2"/>
      <c r="AR9" s="2"/>
      <c r="AS9" s="2"/>
    </row>
    <row r="10" spans="1:45" ht="15.75" customHeight="1" x14ac:dyDescent="0.3">
      <c r="A10" s="68"/>
      <c r="B10" s="69"/>
      <c r="C10" s="20">
        <v>10</v>
      </c>
      <c r="D10" s="5"/>
      <c r="E10" s="5"/>
      <c r="F10" s="5"/>
      <c r="G10" s="5"/>
      <c r="H10" s="4"/>
      <c r="I10" s="4"/>
      <c r="J10" s="4"/>
      <c r="K10" s="5"/>
      <c r="L10" s="5"/>
      <c r="M10" s="5"/>
      <c r="N10" s="5"/>
      <c r="O10" s="4"/>
      <c r="P10" s="4"/>
      <c r="Q10" s="4"/>
      <c r="R10" s="5"/>
      <c r="S10" s="5"/>
      <c r="T10" s="5"/>
      <c r="U10" s="5"/>
      <c r="V10" s="4"/>
      <c r="W10" s="4"/>
      <c r="X10" s="4"/>
      <c r="Y10" s="5"/>
      <c r="Z10" s="5"/>
      <c r="AA10" s="5"/>
      <c r="AB10" s="5"/>
      <c r="AC10" s="4"/>
      <c r="AD10" s="4"/>
      <c r="AE10" s="4"/>
      <c r="AF10" s="5"/>
      <c r="AG10" s="5"/>
      <c r="AH10" s="5"/>
      <c r="AI10" s="5"/>
      <c r="AJ10" s="4"/>
      <c r="AK10" s="4"/>
      <c r="AL10" s="4"/>
      <c r="AM10" s="5"/>
      <c r="AN10" s="5"/>
      <c r="AO10" s="5"/>
      <c r="AP10" s="5"/>
      <c r="AQ10" s="4"/>
      <c r="AR10" s="4"/>
      <c r="AS10" s="4"/>
    </row>
    <row r="11" spans="1:45" ht="15.75" customHeight="1" x14ac:dyDescent="0.3">
      <c r="A11" s="68"/>
      <c r="B11" s="69"/>
      <c r="C11" s="29">
        <v>12</v>
      </c>
      <c r="D11" s="1"/>
      <c r="E11" s="1"/>
      <c r="F11" s="1"/>
      <c r="G11" s="1"/>
      <c r="H11" s="2"/>
      <c r="I11" s="2"/>
      <c r="J11" s="2"/>
      <c r="K11" s="1"/>
      <c r="L11" s="1"/>
      <c r="M11" s="1"/>
      <c r="N11" s="1"/>
      <c r="O11" s="2"/>
      <c r="P11" s="2"/>
      <c r="Q11" s="2"/>
      <c r="R11" s="1"/>
      <c r="S11" s="1"/>
      <c r="T11" s="1"/>
      <c r="U11" s="1"/>
      <c r="V11" s="2"/>
      <c r="W11" s="2"/>
      <c r="X11" s="2"/>
      <c r="Y11" s="1"/>
      <c r="Z11" s="1"/>
      <c r="AA11" s="1"/>
      <c r="AB11" s="1"/>
      <c r="AC11" s="2"/>
      <c r="AD11" s="2"/>
      <c r="AE11" s="2"/>
      <c r="AF11" s="1"/>
      <c r="AG11" s="1"/>
      <c r="AH11" s="1"/>
      <c r="AI11" s="1"/>
      <c r="AJ11" s="2"/>
      <c r="AK11" s="2"/>
      <c r="AL11" s="2"/>
      <c r="AM11" s="1"/>
      <c r="AN11" s="1"/>
      <c r="AO11" s="1"/>
      <c r="AP11" s="1"/>
      <c r="AQ11" s="2"/>
      <c r="AR11" s="2"/>
      <c r="AS11" s="2"/>
    </row>
    <row r="12" spans="1:45" ht="15.75" customHeight="1" x14ac:dyDescent="0.3">
      <c r="A12" s="68"/>
      <c r="B12" s="69"/>
      <c r="C12" s="20">
        <v>14</v>
      </c>
      <c r="D12" s="5"/>
      <c r="E12" s="5"/>
      <c r="F12" s="5"/>
      <c r="G12" s="5"/>
      <c r="H12" s="4"/>
      <c r="I12" s="4"/>
      <c r="J12" s="4"/>
      <c r="K12" s="5"/>
      <c r="L12" s="5"/>
      <c r="M12" s="5"/>
      <c r="N12" s="5"/>
      <c r="O12" s="4"/>
      <c r="P12" s="4"/>
      <c r="Q12" s="4"/>
      <c r="R12" s="5"/>
      <c r="S12" s="5"/>
      <c r="T12" s="5"/>
      <c r="U12" s="5"/>
      <c r="V12" s="4"/>
      <c r="W12" s="4"/>
      <c r="X12" s="4"/>
      <c r="Y12" s="5"/>
      <c r="Z12" s="5"/>
      <c r="AA12" s="5"/>
      <c r="AB12" s="5"/>
      <c r="AC12" s="4"/>
      <c r="AD12" s="4"/>
      <c r="AE12" s="4"/>
      <c r="AF12" s="5"/>
      <c r="AG12" s="5"/>
      <c r="AH12" s="5"/>
      <c r="AI12" s="5"/>
      <c r="AJ12" s="4"/>
      <c r="AK12" s="4"/>
      <c r="AL12" s="4"/>
      <c r="AM12" s="5"/>
      <c r="AN12" s="5"/>
      <c r="AO12" s="5"/>
      <c r="AP12" s="5"/>
      <c r="AQ12" s="4"/>
      <c r="AR12" s="4"/>
      <c r="AS12" s="4"/>
    </row>
    <row r="13" spans="1:45" ht="15.75" customHeight="1" x14ac:dyDescent="0.3">
      <c r="A13" s="68"/>
      <c r="B13" s="69"/>
      <c r="C13" s="28">
        <v>16</v>
      </c>
      <c r="D13" s="1"/>
      <c r="E13" s="1"/>
      <c r="F13" s="1"/>
      <c r="G13" s="1"/>
      <c r="H13" s="2"/>
      <c r="I13" s="2"/>
      <c r="J13" s="2"/>
      <c r="K13" s="1"/>
      <c r="L13" s="1"/>
      <c r="M13" s="1"/>
      <c r="N13" s="1"/>
      <c r="O13" s="2"/>
      <c r="P13" s="2"/>
      <c r="Q13" s="2"/>
      <c r="R13" s="1"/>
      <c r="S13" s="1"/>
      <c r="T13" s="1"/>
      <c r="U13" s="1"/>
      <c r="V13" s="2"/>
      <c r="W13" s="2"/>
      <c r="X13" s="2"/>
      <c r="Y13" s="1"/>
      <c r="Z13" s="1"/>
      <c r="AA13" s="1"/>
      <c r="AB13" s="1"/>
      <c r="AC13" s="2"/>
      <c r="AD13" s="2"/>
      <c r="AE13" s="2"/>
      <c r="AF13" s="1"/>
      <c r="AG13" s="1"/>
      <c r="AH13" s="1"/>
      <c r="AI13" s="1"/>
      <c r="AJ13" s="2"/>
      <c r="AK13" s="2"/>
      <c r="AL13" s="2"/>
      <c r="AM13" s="1"/>
      <c r="AN13" s="1"/>
      <c r="AO13" s="1"/>
      <c r="AP13" s="1"/>
      <c r="AQ13" s="2"/>
      <c r="AR13" s="2"/>
      <c r="AS13" s="2"/>
    </row>
    <row r="14" spans="1:45" ht="15.75" customHeight="1" x14ac:dyDescent="0.3">
      <c r="A14" s="68"/>
      <c r="B14" s="70" t="s">
        <v>10</v>
      </c>
      <c r="C14" s="20">
        <v>18</v>
      </c>
      <c r="D14" s="5"/>
      <c r="E14" s="5"/>
      <c r="F14" s="5"/>
      <c r="G14" s="5"/>
      <c r="H14" s="4"/>
      <c r="I14" s="4"/>
      <c r="J14" s="4"/>
      <c r="K14" s="5"/>
      <c r="L14" s="5"/>
      <c r="M14" s="5"/>
      <c r="N14" s="5"/>
      <c r="O14" s="4"/>
      <c r="P14" s="4"/>
      <c r="Q14" s="4"/>
      <c r="R14" s="5"/>
      <c r="S14" s="5"/>
      <c r="T14" s="5"/>
      <c r="U14" s="5"/>
      <c r="V14" s="4"/>
      <c r="W14" s="4"/>
      <c r="X14" s="4"/>
      <c r="Y14" s="5"/>
      <c r="Z14" s="5"/>
      <c r="AA14" s="5"/>
      <c r="AB14" s="5"/>
      <c r="AC14" s="4"/>
      <c r="AD14" s="4"/>
      <c r="AE14" s="4"/>
      <c r="AF14" s="5"/>
      <c r="AG14" s="5"/>
      <c r="AH14" s="5"/>
      <c r="AI14" s="5"/>
      <c r="AJ14" s="4"/>
      <c r="AK14" s="4"/>
      <c r="AL14" s="4"/>
      <c r="AM14" s="5"/>
      <c r="AN14" s="5"/>
      <c r="AO14" s="5"/>
      <c r="AP14" s="5"/>
      <c r="AQ14" s="4"/>
      <c r="AR14" s="4"/>
      <c r="AS14" s="4"/>
    </row>
    <row r="15" spans="1:45" ht="15.75" customHeight="1" x14ac:dyDescent="0.3">
      <c r="A15" s="68"/>
      <c r="B15" s="70"/>
      <c r="C15" s="29">
        <v>20</v>
      </c>
      <c r="D15" s="1"/>
      <c r="E15" s="1"/>
      <c r="F15" s="1"/>
      <c r="G15" s="1"/>
      <c r="H15" s="2"/>
      <c r="I15" s="2"/>
      <c r="J15" s="2"/>
      <c r="K15" s="1"/>
      <c r="L15" s="1"/>
      <c r="M15" s="1"/>
      <c r="N15" s="1"/>
      <c r="O15" s="2"/>
      <c r="P15" s="2"/>
      <c r="Q15" s="2"/>
      <c r="R15" s="1"/>
      <c r="S15" s="1"/>
      <c r="T15" s="1"/>
      <c r="U15" s="1"/>
      <c r="V15" s="2"/>
      <c r="W15" s="2"/>
      <c r="X15" s="2"/>
      <c r="Y15" s="1"/>
      <c r="Z15" s="1"/>
      <c r="AA15" s="1"/>
      <c r="AB15" s="1"/>
      <c r="AC15" s="2"/>
      <c r="AD15" s="2"/>
      <c r="AE15" s="2"/>
      <c r="AF15" s="1"/>
      <c r="AG15" s="1"/>
      <c r="AH15" s="1"/>
      <c r="AI15" s="1"/>
      <c r="AJ15" s="2"/>
      <c r="AK15" s="2"/>
      <c r="AL15" s="2"/>
      <c r="AM15" s="1"/>
      <c r="AN15" s="1"/>
      <c r="AO15" s="1"/>
      <c r="AP15" s="1"/>
      <c r="AQ15" s="2"/>
      <c r="AR15" s="2"/>
      <c r="AS15" s="2"/>
    </row>
    <row r="16" spans="1:45" ht="15.75" customHeight="1" x14ac:dyDescent="0.3">
      <c r="A16" s="68"/>
      <c r="B16" s="70"/>
      <c r="C16" s="20">
        <v>22</v>
      </c>
      <c r="D16" s="5"/>
      <c r="E16" s="5"/>
      <c r="F16" s="5"/>
      <c r="G16" s="5"/>
      <c r="H16" s="4"/>
      <c r="I16" s="4"/>
      <c r="J16" s="4"/>
      <c r="K16" s="5"/>
      <c r="L16" s="5"/>
      <c r="M16" s="5"/>
      <c r="N16" s="5"/>
      <c r="O16" s="4"/>
      <c r="P16" s="4"/>
      <c r="Q16" s="4"/>
      <c r="R16" s="5"/>
      <c r="S16" s="5"/>
      <c r="T16" s="5"/>
      <c r="U16" s="5"/>
      <c r="V16" s="4"/>
      <c r="W16" s="4"/>
      <c r="X16" s="4"/>
      <c r="Y16" s="5"/>
      <c r="Z16" s="5"/>
      <c r="AA16" s="5"/>
      <c r="AB16" s="5"/>
      <c r="AC16" s="4"/>
      <c r="AD16" s="4"/>
      <c r="AE16" s="4"/>
      <c r="AF16" s="5"/>
      <c r="AG16" s="5"/>
      <c r="AH16" s="5"/>
      <c r="AI16" s="5"/>
      <c r="AJ16" s="4"/>
      <c r="AK16" s="4"/>
      <c r="AL16" s="4"/>
      <c r="AM16" s="5"/>
      <c r="AN16" s="5"/>
      <c r="AO16" s="5"/>
      <c r="AP16" s="5"/>
      <c r="AQ16" s="4"/>
      <c r="AR16" s="4"/>
      <c r="AS16" s="4"/>
    </row>
    <row r="17" spans="1:45" ht="15.75" customHeight="1" x14ac:dyDescent="0.3">
      <c r="A17" s="68"/>
      <c r="B17" s="70"/>
      <c r="C17" s="29">
        <v>24</v>
      </c>
      <c r="D17" s="71"/>
      <c r="E17" s="71"/>
      <c r="F17" s="71"/>
      <c r="G17" s="71"/>
      <c r="H17" s="72"/>
      <c r="I17" s="72"/>
      <c r="J17" s="72"/>
      <c r="K17" s="71"/>
      <c r="L17" s="71"/>
      <c r="M17" s="71"/>
      <c r="N17" s="71"/>
      <c r="O17" s="72"/>
      <c r="P17" s="72"/>
      <c r="Q17" s="72"/>
      <c r="R17" s="71"/>
      <c r="S17" s="71"/>
      <c r="T17" s="71"/>
      <c r="U17" s="71"/>
      <c r="V17" s="72"/>
      <c r="W17" s="72"/>
      <c r="X17" s="72"/>
      <c r="Y17" s="71"/>
      <c r="Z17" s="71"/>
      <c r="AA17" s="71"/>
      <c r="AB17" s="71"/>
      <c r="AC17" s="72"/>
      <c r="AD17" s="72"/>
      <c r="AE17" s="72"/>
      <c r="AF17" s="71"/>
      <c r="AG17" s="71"/>
      <c r="AH17" s="71"/>
      <c r="AI17" s="71"/>
      <c r="AJ17" s="72"/>
      <c r="AK17" s="72"/>
      <c r="AL17" s="72"/>
      <c r="AM17" s="71"/>
      <c r="AN17" s="71"/>
      <c r="AO17" s="71"/>
      <c r="AP17" s="71"/>
      <c r="AQ17" s="72"/>
      <c r="AR17" s="72"/>
      <c r="AS17" s="72"/>
    </row>
    <row r="18" spans="1:45" ht="15.6" x14ac:dyDescent="0.3">
      <c r="A18" s="19" t="s">
        <v>13</v>
      </c>
      <c r="B18" s="70"/>
      <c r="C18" s="23">
        <v>0</v>
      </c>
      <c r="D18" s="25"/>
      <c r="E18" s="25"/>
      <c r="F18" s="25"/>
      <c r="G18" s="25"/>
      <c r="H18" s="25"/>
      <c r="I18" s="25"/>
      <c r="J18" s="26"/>
      <c r="K18" s="25"/>
      <c r="L18" s="25"/>
      <c r="M18" s="25"/>
      <c r="N18" s="25"/>
      <c r="O18" s="25"/>
      <c r="P18" s="25"/>
      <c r="Q18" s="26"/>
      <c r="R18" s="25"/>
      <c r="S18" s="25"/>
      <c r="T18" s="25"/>
      <c r="U18" s="25"/>
      <c r="V18" s="25"/>
      <c r="W18" s="25"/>
      <c r="X18" s="26"/>
      <c r="Y18" s="25"/>
      <c r="Z18" s="25"/>
      <c r="AA18" s="25"/>
      <c r="AB18" s="25"/>
      <c r="AC18" s="25"/>
      <c r="AD18" s="25"/>
      <c r="AE18" s="26"/>
      <c r="AF18" s="25"/>
      <c r="AG18" s="25"/>
      <c r="AH18" s="25"/>
      <c r="AI18" s="25"/>
      <c r="AJ18" s="25"/>
      <c r="AK18" s="25"/>
      <c r="AL18" s="26"/>
      <c r="AM18" s="25"/>
      <c r="AN18" s="25"/>
      <c r="AO18" s="25"/>
      <c r="AP18" s="25"/>
      <c r="AQ18" s="25"/>
      <c r="AR18" s="25"/>
      <c r="AS18" s="26"/>
    </row>
    <row r="19" spans="1:45" ht="16.5" customHeight="1" x14ac:dyDescent="0.3">
      <c r="A19" s="68">
        <f>A6+1</f>
        <v>43942</v>
      </c>
      <c r="B19" s="70"/>
      <c r="C19" s="20">
        <v>2</v>
      </c>
      <c r="D19" s="5"/>
      <c r="E19" s="5"/>
      <c r="F19" s="5"/>
      <c r="G19" s="5"/>
      <c r="H19" s="4"/>
      <c r="I19" s="4"/>
      <c r="J19" s="4"/>
      <c r="K19" s="5"/>
      <c r="L19" s="5"/>
      <c r="M19" s="5"/>
      <c r="N19" s="5"/>
      <c r="O19" s="4"/>
      <c r="P19" s="4"/>
      <c r="Q19" s="4"/>
      <c r="R19" s="5"/>
      <c r="S19" s="5"/>
      <c r="T19" s="5"/>
      <c r="U19" s="5"/>
      <c r="V19" s="4"/>
      <c r="W19" s="4"/>
      <c r="X19" s="4"/>
      <c r="Y19" s="5"/>
      <c r="Z19" s="5"/>
      <c r="AA19" s="5"/>
      <c r="AB19" s="5"/>
      <c r="AC19" s="4"/>
      <c r="AD19" s="4"/>
      <c r="AE19" s="4"/>
      <c r="AF19" s="5"/>
      <c r="AG19" s="5"/>
      <c r="AH19" s="5"/>
      <c r="AI19" s="5"/>
      <c r="AJ19" s="4"/>
      <c r="AK19" s="4"/>
      <c r="AL19" s="4"/>
      <c r="AM19" s="5"/>
      <c r="AN19" s="5"/>
      <c r="AO19" s="5"/>
      <c r="AP19" s="5"/>
      <c r="AQ19" s="4"/>
      <c r="AR19" s="4"/>
      <c r="AS19" s="4"/>
    </row>
    <row r="20" spans="1:45" ht="15.75" customHeight="1" x14ac:dyDescent="0.3">
      <c r="A20" s="68"/>
      <c r="B20" s="70"/>
      <c r="C20" s="28">
        <v>4</v>
      </c>
      <c r="D20" s="1"/>
      <c r="E20" s="1"/>
      <c r="F20" s="1"/>
      <c r="G20" s="1"/>
      <c r="H20" s="2"/>
      <c r="I20" s="2"/>
      <c r="J20" s="2"/>
      <c r="K20" s="1"/>
      <c r="L20" s="1"/>
      <c r="M20" s="1"/>
      <c r="N20" s="1"/>
      <c r="O20" s="2"/>
      <c r="P20" s="2"/>
      <c r="Q20" s="2"/>
      <c r="R20" s="1"/>
      <c r="S20" s="1"/>
      <c r="T20" s="1"/>
      <c r="U20" s="1"/>
      <c r="V20" s="2"/>
      <c r="W20" s="2"/>
      <c r="X20" s="2"/>
      <c r="Y20" s="1"/>
      <c r="Z20" s="1"/>
      <c r="AA20" s="1"/>
      <c r="AB20" s="1"/>
      <c r="AC20" s="2"/>
      <c r="AD20" s="2"/>
      <c r="AE20" s="2"/>
      <c r="AF20" s="1"/>
      <c r="AG20" s="1"/>
      <c r="AH20" s="1"/>
      <c r="AI20" s="1"/>
      <c r="AJ20" s="2"/>
      <c r="AK20" s="2"/>
      <c r="AL20" s="2"/>
      <c r="AM20" s="1"/>
      <c r="AN20" s="1"/>
      <c r="AO20" s="1"/>
      <c r="AP20" s="1"/>
      <c r="AQ20" s="2"/>
      <c r="AR20" s="2"/>
      <c r="AS20" s="2"/>
    </row>
    <row r="21" spans="1:45" ht="15.75" customHeight="1" x14ac:dyDescent="0.3">
      <c r="A21" s="68"/>
      <c r="B21" s="69" t="s">
        <v>12</v>
      </c>
      <c r="C21" s="20">
        <v>6</v>
      </c>
      <c r="D21" s="5"/>
      <c r="E21" s="5"/>
      <c r="F21" s="5"/>
      <c r="G21" s="5"/>
      <c r="H21" s="4"/>
      <c r="I21" s="4"/>
      <c r="J21" s="4"/>
      <c r="K21" s="5"/>
      <c r="L21" s="5"/>
      <c r="M21" s="5"/>
      <c r="N21" s="5"/>
      <c r="O21" s="4"/>
      <c r="P21" s="4"/>
      <c r="Q21" s="4"/>
      <c r="R21" s="5"/>
      <c r="S21" s="5"/>
      <c r="T21" s="5"/>
      <c r="U21" s="5"/>
      <c r="V21" s="4"/>
      <c r="W21" s="4"/>
      <c r="X21" s="4"/>
      <c r="Y21" s="5"/>
      <c r="Z21" s="5"/>
      <c r="AA21" s="5"/>
      <c r="AB21" s="5"/>
      <c r="AC21" s="4"/>
      <c r="AD21" s="4"/>
      <c r="AE21" s="4"/>
      <c r="AF21" s="5"/>
      <c r="AG21" s="5"/>
      <c r="AH21" s="5"/>
      <c r="AI21" s="5"/>
      <c r="AJ21" s="4"/>
      <c r="AK21" s="4"/>
      <c r="AL21" s="4"/>
      <c r="AM21" s="5"/>
      <c r="AN21" s="5"/>
      <c r="AO21" s="5"/>
      <c r="AP21" s="5"/>
      <c r="AQ21" s="4"/>
      <c r="AR21" s="4"/>
      <c r="AS21" s="4"/>
    </row>
    <row r="22" spans="1:45" ht="15.75" customHeight="1" x14ac:dyDescent="0.3">
      <c r="A22" s="68"/>
      <c r="B22" s="69"/>
      <c r="C22" s="29">
        <v>8</v>
      </c>
      <c r="D22" s="1"/>
      <c r="E22" s="1"/>
      <c r="F22" s="1"/>
      <c r="G22" s="1"/>
      <c r="H22" s="2"/>
      <c r="I22" s="2"/>
      <c r="J22" s="2"/>
      <c r="K22" s="1"/>
      <c r="L22" s="1"/>
      <c r="M22" s="1"/>
      <c r="N22" s="1"/>
      <c r="O22" s="2"/>
      <c r="P22" s="2"/>
      <c r="Q22" s="2"/>
      <c r="R22" s="1"/>
      <c r="S22" s="1"/>
      <c r="T22" s="1"/>
      <c r="U22" s="1"/>
      <c r="V22" s="2"/>
      <c r="W22" s="2"/>
      <c r="X22" s="2"/>
      <c r="Y22" s="1"/>
      <c r="Z22" s="1"/>
      <c r="AA22" s="1"/>
      <c r="AB22" s="1"/>
      <c r="AC22" s="2"/>
      <c r="AD22" s="2"/>
      <c r="AE22" s="2"/>
      <c r="AF22" s="1"/>
      <c r="AG22" s="1"/>
      <c r="AH22" s="1"/>
      <c r="AI22" s="1"/>
      <c r="AJ22" s="2"/>
      <c r="AK22" s="2"/>
      <c r="AL22" s="2"/>
      <c r="AM22" s="1"/>
      <c r="AN22" s="1"/>
      <c r="AO22" s="1"/>
      <c r="AP22" s="1"/>
      <c r="AQ22" s="2"/>
      <c r="AR22" s="2"/>
      <c r="AS22" s="2"/>
    </row>
    <row r="23" spans="1:45" ht="15.75" customHeight="1" x14ac:dyDescent="0.3">
      <c r="A23" s="68"/>
      <c r="B23" s="69"/>
      <c r="C23" s="20">
        <v>10</v>
      </c>
      <c r="D23" s="5"/>
      <c r="E23" s="5"/>
      <c r="F23" s="5"/>
      <c r="G23" s="5"/>
      <c r="H23" s="4"/>
      <c r="I23" s="4"/>
      <c r="J23" s="4"/>
      <c r="K23" s="5"/>
      <c r="L23" s="5"/>
      <c r="M23" s="5"/>
      <c r="N23" s="5"/>
      <c r="O23" s="4"/>
      <c r="P23" s="4"/>
      <c r="Q23" s="4"/>
      <c r="R23" s="5"/>
      <c r="S23" s="5"/>
      <c r="T23" s="5"/>
      <c r="U23" s="5"/>
      <c r="V23" s="4"/>
      <c r="W23" s="4"/>
      <c r="X23" s="4"/>
      <c r="Y23" s="5"/>
      <c r="Z23" s="5"/>
      <c r="AA23" s="5"/>
      <c r="AB23" s="5"/>
      <c r="AC23" s="4"/>
      <c r="AD23" s="4"/>
      <c r="AE23" s="4"/>
      <c r="AF23" s="5"/>
      <c r="AG23" s="5"/>
      <c r="AH23" s="5"/>
      <c r="AI23" s="5"/>
      <c r="AJ23" s="4"/>
      <c r="AK23" s="4"/>
      <c r="AL23" s="4"/>
      <c r="AM23" s="5"/>
      <c r="AN23" s="5"/>
      <c r="AO23" s="5"/>
      <c r="AP23" s="5"/>
      <c r="AQ23" s="4"/>
      <c r="AR23" s="4"/>
      <c r="AS23" s="4"/>
    </row>
    <row r="24" spans="1:45" ht="15.75" customHeight="1" x14ac:dyDescent="0.3">
      <c r="A24" s="68"/>
      <c r="B24" s="69"/>
      <c r="C24" s="29">
        <v>12</v>
      </c>
      <c r="D24" s="1"/>
      <c r="E24" s="1"/>
      <c r="F24" s="1"/>
      <c r="G24" s="1"/>
      <c r="H24" s="2"/>
      <c r="I24" s="2"/>
      <c r="J24" s="2"/>
      <c r="K24" s="1"/>
      <c r="L24" s="1"/>
      <c r="M24" s="1"/>
      <c r="N24" s="1"/>
      <c r="O24" s="2"/>
      <c r="P24" s="2"/>
      <c r="Q24" s="2"/>
      <c r="R24" s="1"/>
      <c r="S24" s="1"/>
      <c r="T24" s="1"/>
      <c r="U24" s="1"/>
      <c r="V24" s="2"/>
      <c r="W24" s="2"/>
      <c r="X24" s="2"/>
      <c r="Y24" s="1"/>
      <c r="Z24" s="1"/>
      <c r="AA24" s="1"/>
      <c r="AB24" s="1"/>
      <c r="AC24" s="2"/>
      <c r="AD24" s="2"/>
      <c r="AE24" s="2"/>
      <c r="AF24" s="1"/>
      <c r="AG24" s="1"/>
      <c r="AH24" s="1"/>
      <c r="AI24" s="1"/>
      <c r="AJ24" s="2"/>
      <c r="AK24" s="2"/>
      <c r="AL24" s="2"/>
      <c r="AM24" s="1"/>
      <c r="AN24" s="1"/>
      <c r="AO24" s="1"/>
      <c r="AP24" s="1"/>
      <c r="AQ24" s="2"/>
      <c r="AR24" s="2"/>
      <c r="AS24" s="2"/>
    </row>
    <row r="25" spans="1:45" x14ac:dyDescent="0.3">
      <c r="A25" s="68"/>
      <c r="B25" s="69"/>
      <c r="C25" s="20">
        <v>14</v>
      </c>
      <c r="D25" s="5"/>
      <c r="E25" s="5"/>
      <c r="F25" s="5"/>
      <c r="G25" s="5"/>
      <c r="H25" s="4"/>
      <c r="I25" s="4"/>
      <c r="J25" s="4"/>
      <c r="K25" s="5"/>
      <c r="L25" s="5"/>
      <c r="M25" s="5"/>
      <c r="N25" s="5"/>
      <c r="O25" s="4"/>
      <c r="P25" s="4"/>
      <c r="Q25" s="4"/>
      <c r="R25" s="5"/>
      <c r="S25" s="5"/>
      <c r="T25" s="5"/>
      <c r="U25" s="5"/>
      <c r="V25" s="4"/>
      <c r="W25" s="4"/>
      <c r="X25" s="4"/>
      <c r="Y25" s="5"/>
      <c r="Z25" s="5"/>
      <c r="AA25" s="5"/>
      <c r="AB25" s="5"/>
      <c r="AC25" s="4"/>
      <c r="AD25" s="4"/>
      <c r="AE25" s="4"/>
      <c r="AF25" s="5"/>
      <c r="AG25" s="5"/>
      <c r="AH25" s="5"/>
      <c r="AI25" s="5"/>
      <c r="AJ25" s="4"/>
      <c r="AK25" s="4"/>
      <c r="AL25" s="4"/>
      <c r="AM25" s="5"/>
      <c r="AN25" s="5"/>
      <c r="AO25" s="5"/>
      <c r="AP25" s="5"/>
      <c r="AQ25" s="4"/>
      <c r="AR25" s="4"/>
      <c r="AS25" s="4"/>
    </row>
    <row r="26" spans="1:45" ht="15.75" customHeight="1" x14ac:dyDescent="0.3">
      <c r="A26" s="68"/>
      <c r="B26" s="69"/>
      <c r="C26" s="28">
        <v>16</v>
      </c>
      <c r="D26" s="1"/>
      <c r="E26" s="1"/>
      <c r="F26" s="1"/>
      <c r="G26" s="1"/>
      <c r="H26" s="2"/>
      <c r="I26" s="2"/>
      <c r="J26" s="2"/>
      <c r="K26" s="1"/>
      <c r="L26" s="1"/>
      <c r="M26" s="1"/>
      <c r="N26" s="1"/>
      <c r="O26" s="2"/>
      <c r="P26" s="2"/>
      <c r="Q26" s="2"/>
      <c r="R26" s="1"/>
      <c r="S26" s="1"/>
      <c r="T26" s="1"/>
      <c r="U26" s="1"/>
      <c r="V26" s="2"/>
      <c r="W26" s="2"/>
      <c r="X26" s="2"/>
      <c r="Y26" s="1"/>
      <c r="Z26" s="1"/>
      <c r="AA26" s="1"/>
      <c r="AB26" s="1"/>
      <c r="AC26" s="2"/>
      <c r="AD26" s="2"/>
      <c r="AE26" s="2"/>
      <c r="AF26" s="1"/>
      <c r="AG26" s="1"/>
      <c r="AH26" s="1"/>
      <c r="AI26" s="1"/>
      <c r="AJ26" s="2"/>
      <c r="AK26" s="2"/>
      <c r="AL26" s="2"/>
      <c r="AM26" s="1"/>
      <c r="AN26" s="1"/>
      <c r="AO26" s="1"/>
      <c r="AP26" s="1"/>
      <c r="AQ26" s="2"/>
      <c r="AR26" s="2"/>
      <c r="AS26" s="2"/>
    </row>
    <row r="27" spans="1:45" ht="15.75" customHeight="1" x14ac:dyDescent="0.3">
      <c r="A27" s="68"/>
      <c r="B27" s="70" t="s">
        <v>10</v>
      </c>
      <c r="C27" s="20">
        <v>18</v>
      </c>
      <c r="D27" s="5"/>
      <c r="E27" s="5"/>
      <c r="F27" s="5"/>
      <c r="G27" s="5"/>
      <c r="H27" s="4"/>
      <c r="I27" s="4"/>
      <c r="J27" s="4"/>
      <c r="K27" s="5"/>
      <c r="L27" s="5"/>
      <c r="M27" s="5"/>
      <c r="N27" s="5"/>
      <c r="O27" s="4"/>
      <c r="P27" s="4"/>
      <c r="Q27" s="4"/>
      <c r="R27" s="5"/>
      <c r="S27" s="5"/>
      <c r="T27" s="5"/>
      <c r="U27" s="5"/>
      <c r="V27" s="4"/>
      <c r="W27" s="4"/>
      <c r="X27" s="4"/>
      <c r="Y27" s="5"/>
      <c r="Z27" s="5"/>
      <c r="AA27" s="5"/>
      <c r="AB27" s="5"/>
      <c r="AC27" s="4"/>
      <c r="AD27" s="4"/>
      <c r="AE27" s="4"/>
      <c r="AF27" s="5"/>
      <c r="AG27" s="5"/>
      <c r="AH27" s="5"/>
      <c r="AI27" s="5"/>
      <c r="AJ27" s="4"/>
      <c r="AK27" s="4"/>
      <c r="AL27" s="4"/>
      <c r="AM27" s="5"/>
      <c r="AN27" s="5"/>
      <c r="AO27" s="5"/>
      <c r="AP27" s="5"/>
      <c r="AQ27" s="4"/>
      <c r="AR27" s="4"/>
      <c r="AS27" s="4"/>
    </row>
    <row r="28" spans="1:45" x14ac:dyDescent="0.3">
      <c r="A28" s="68"/>
      <c r="B28" s="70"/>
      <c r="C28" s="29">
        <v>20</v>
      </c>
      <c r="D28" s="1"/>
      <c r="E28" s="1"/>
      <c r="F28" s="1"/>
      <c r="G28" s="1"/>
      <c r="H28" s="2"/>
      <c r="I28" s="2"/>
      <c r="J28" s="2"/>
      <c r="K28" s="1"/>
      <c r="L28" s="1"/>
      <c r="M28" s="1"/>
      <c r="N28" s="1"/>
      <c r="O28" s="2"/>
      <c r="P28" s="2"/>
      <c r="Q28" s="2"/>
      <c r="R28" s="1"/>
      <c r="S28" s="1"/>
      <c r="T28" s="1"/>
      <c r="U28" s="1"/>
      <c r="V28" s="2"/>
      <c r="W28" s="2"/>
      <c r="X28" s="2"/>
      <c r="Y28" s="1"/>
      <c r="Z28" s="1"/>
      <c r="AA28" s="1"/>
      <c r="AB28" s="1"/>
      <c r="AC28" s="2"/>
      <c r="AD28" s="2"/>
      <c r="AE28" s="2"/>
      <c r="AF28" s="1"/>
      <c r="AG28" s="1"/>
      <c r="AH28" s="1"/>
      <c r="AI28" s="1"/>
      <c r="AJ28" s="2"/>
      <c r="AK28" s="2"/>
      <c r="AL28" s="2"/>
      <c r="AM28" s="1"/>
      <c r="AN28" s="1"/>
      <c r="AO28" s="1"/>
      <c r="AP28" s="1"/>
      <c r="AQ28" s="2"/>
      <c r="AR28" s="2"/>
      <c r="AS28" s="2"/>
    </row>
    <row r="29" spans="1:45" ht="15.75" customHeight="1" x14ac:dyDescent="0.3">
      <c r="A29" s="68"/>
      <c r="B29" s="70"/>
      <c r="C29" s="20">
        <v>22</v>
      </c>
      <c r="D29" s="5"/>
      <c r="E29" s="5"/>
      <c r="F29" s="5"/>
      <c r="G29" s="5"/>
      <c r="H29" s="4"/>
      <c r="I29" s="4"/>
      <c r="J29" s="4"/>
      <c r="K29" s="5"/>
      <c r="L29" s="5"/>
      <c r="M29" s="5"/>
      <c r="N29" s="5"/>
      <c r="O29" s="4"/>
      <c r="P29" s="4"/>
      <c r="Q29" s="4"/>
      <c r="R29" s="5"/>
      <c r="S29" s="5"/>
      <c r="T29" s="5"/>
      <c r="U29" s="5"/>
      <c r="V29" s="4"/>
      <c r="W29" s="4"/>
      <c r="X29" s="4"/>
      <c r="Y29" s="5"/>
      <c r="Z29" s="5"/>
      <c r="AA29" s="5"/>
      <c r="AB29" s="5"/>
      <c r="AC29" s="4"/>
      <c r="AD29" s="4"/>
      <c r="AE29" s="4"/>
      <c r="AF29" s="5"/>
      <c r="AG29" s="5"/>
      <c r="AH29" s="5"/>
      <c r="AI29" s="5"/>
      <c r="AJ29" s="4"/>
      <c r="AK29" s="4"/>
      <c r="AL29" s="4"/>
      <c r="AM29" s="5"/>
      <c r="AN29" s="5"/>
      <c r="AO29" s="5"/>
      <c r="AP29" s="5"/>
      <c r="AQ29" s="4"/>
      <c r="AR29" s="4"/>
      <c r="AS29" s="4"/>
    </row>
    <row r="30" spans="1:45" ht="16.5" customHeight="1" x14ac:dyDescent="0.3">
      <c r="A30" s="68"/>
      <c r="B30" s="70"/>
      <c r="C30" s="30">
        <v>24</v>
      </c>
      <c r="D30" s="71"/>
      <c r="E30" s="71"/>
      <c r="F30" s="71"/>
      <c r="G30" s="71"/>
      <c r="H30" s="72"/>
      <c r="I30" s="72"/>
      <c r="J30" s="72"/>
      <c r="K30" s="71"/>
      <c r="L30" s="71"/>
      <c r="M30" s="71"/>
      <c r="N30" s="71"/>
      <c r="O30" s="72"/>
      <c r="P30" s="72"/>
      <c r="Q30" s="72"/>
      <c r="R30" s="71"/>
      <c r="S30" s="71"/>
      <c r="T30" s="71"/>
      <c r="U30" s="71"/>
      <c r="V30" s="72"/>
      <c r="W30" s="72"/>
      <c r="X30" s="72"/>
      <c r="Y30" s="71"/>
      <c r="Z30" s="71"/>
      <c r="AA30" s="71"/>
      <c r="AB30" s="71"/>
      <c r="AC30" s="72"/>
      <c r="AD30" s="72"/>
      <c r="AE30" s="72"/>
      <c r="AF30" s="71"/>
      <c r="AG30" s="71"/>
      <c r="AH30" s="71"/>
      <c r="AI30" s="71"/>
      <c r="AJ30" s="72"/>
      <c r="AK30" s="72"/>
      <c r="AL30" s="72"/>
      <c r="AM30" s="71"/>
      <c r="AN30" s="71"/>
      <c r="AO30" s="71"/>
      <c r="AP30" s="71"/>
      <c r="AQ30" s="72"/>
      <c r="AR30" s="72"/>
      <c r="AS30" s="72"/>
    </row>
    <row r="31" spans="1:45" ht="15.6" x14ac:dyDescent="0.3">
      <c r="A31" s="19" t="s">
        <v>14</v>
      </c>
      <c r="B31" s="70"/>
      <c r="C31" s="31">
        <v>0</v>
      </c>
      <c r="D31" s="25"/>
      <c r="E31" s="25"/>
      <c r="F31" s="25"/>
      <c r="G31" s="25"/>
      <c r="H31" s="25"/>
      <c r="I31" s="25"/>
      <c r="J31" s="26"/>
      <c r="K31" s="25"/>
      <c r="L31" s="25"/>
      <c r="M31" s="25"/>
      <c r="N31" s="25"/>
      <c r="O31" s="25"/>
      <c r="P31" s="25"/>
      <c r="Q31" s="26"/>
      <c r="R31" s="25"/>
      <c r="S31" s="25"/>
      <c r="T31" s="25"/>
      <c r="U31" s="25"/>
      <c r="V31" s="25"/>
      <c r="W31" s="25"/>
      <c r="X31" s="26"/>
      <c r="Y31" s="25"/>
      <c r="Z31" s="25"/>
      <c r="AA31" s="25"/>
      <c r="AB31" s="25"/>
      <c r="AC31" s="25"/>
      <c r="AD31" s="25"/>
      <c r="AE31" s="26"/>
      <c r="AF31" s="25"/>
      <c r="AG31" s="25"/>
      <c r="AH31" s="25"/>
      <c r="AI31" s="25"/>
      <c r="AJ31" s="25"/>
      <c r="AK31" s="25"/>
      <c r="AL31" s="26"/>
      <c r="AM31" s="25"/>
      <c r="AN31" s="25"/>
      <c r="AO31" s="25"/>
      <c r="AP31" s="25"/>
      <c r="AQ31" s="25"/>
      <c r="AR31" s="25"/>
      <c r="AS31" s="26"/>
    </row>
    <row r="32" spans="1:45" ht="15.75" customHeight="1" x14ac:dyDescent="0.3">
      <c r="A32" s="68">
        <f>A19+1</f>
        <v>43943</v>
      </c>
      <c r="B32" s="70"/>
      <c r="C32" s="20">
        <v>2</v>
      </c>
      <c r="D32" s="5"/>
      <c r="E32" s="5"/>
      <c r="F32" s="5"/>
      <c r="G32" s="5"/>
      <c r="H32" s="4"/>
      <c r="I32" s="4"/>
      <c r="J32" s="4"/>
      <c r="K32" s="5"/>
      <c r="L32" s="5"/>
      <c r="M32" s="5"/>
      <c r="N32" s="5"/>
      <c r="O32" s="4"/>
      <c r="P32" s="4"/>
      <c r="Q32" s="4"/>
      <c r="R32" s="5"/>
      <c r="S32" s="5"/>
      <c r="T32" s="5"/>
      <c r="U32" s="5"/>
      <c r="V32" s="4"/>
      <c r="W32" s="4"/>
      <c r="X32" s="4"/>
      <c r="Y32" s="5"/>
      <c r="Z32" s="5"/>
      <c r="AA32" s="5"/>
      <c r="AB32" s="5"/>
      <c r="AC32" s="4"/>
      <c r="AD32" s="4"/>
      <c r="AE32" s="4"/>
      <c r="AF32" s="5"/>
      <c r="AG32" s="5"/>
      <c r="AH32" s="5"/>
      <c r="AI32" s="5"/>
      <c r="AJ32" s="4"/>
      <c r="AK32" s="4"/>
      <c r="AL32" s="4"/>
      <c r="AM32" s="5"/>
      <c r="AN32" s="5"/>
      <c r="AO32" s="5"/>
      <c r="AP32" s="5"/>
      <c r="AQ32" s="4"/>
      <c r="AR32" s="4"/>
      <c r="AS32" s="4"/>
    </row>
    <row r="33" spans="1:45" ht="15.6" customHeight="1" x14ac:dyDescent="0.3">
      <c r="A33" s="68"/>
      <c r="B33" s="70"/>
      <c r="C33" s="28">
        <v>4</v>
      </c>
      <c r="D33" s="1"/>
      <c r="E33" s="1"/>
      <c r="F33" s="1"/>
      <c r="G33" s="1"/>
      <c r="H33" s="2"/>
      <c r="I33" s="2"/>
      <c r="J33" s="2"/>
      <c r="K33" s="1"/>
      <c r="L33" s="1"/>
      <c r="M33" s="1"/>
      <c r="N33" s="1"/>
      <c r="O33" s="2"/>
      <c r="P33" s="2"/>
      <c r="Q33" s="2"/>
      <c r="R33" s="1"/>
      <c r="S33" s="1"/>
      <c r="T33" s="1"/>
      <c r="U33" s="1"/>
      <c r="V33" s="2"/>
      <c r="W33" s="2"/>
      <c r="X33" s="2"/>
      <c r="Y33" s="1"/>
      <c r="Z33" s="1"/>
      <c r="AA33" s="1"/>
      <c r="AB33" s="1"/>
      <c r="AC33" s="2"/>
      <c r="AD33" s="2"/>
      <c r="AE33" s="2"/>
      <c r="AF33" s="1"/>
      <c r="AG33" s="1"/>
      <c r="AH33" s="1"/>
      <c r="AI33" s="1"/>
      <c r="AJ33" s="2"/>
      <c r="AK33" s="2"/>
      <c r="AL33" s="2"/>
      <c r="AM33" s="1"/>
      <c r="AN33" s="1"/>
      <c r="AO33" s="1"/>
      <c r="AP33" s="1"/>
      <c r="AQ33" s="2"/>
      <c r="AR33" s="2"/>
      <c r="AS33" s="2"/>
    </row>
    <row r="34" spans="1:45" ht="13.8" customHeight="1" x14ac:dyDescent="0.3">
      <c r="A34" s="68"/>
      <c r="B34" s="69" t="s">
        <v>12</v>
      </c>
      <c r="C34" s="20">
        <v>6</v>
      </c>
      <c r="D34" s="5"/>
      <c r="E34" s="5"/>
      <c r="F34" s="5"/>
      <c r="G34" s="5"/>
      <c r="H34" s="4"/>
      <c r="I34" s="4"/>
      <c r="J34" s="4"/>
      <c r="K34" s="5"/>
      <c r="L34" s="5"/>
      <c r="M34" s="5"/>
      <c r="N34" s="5"/>
      <c r="O34" s="4"/>
      <c r="P34" s="4"/>
      <c r="Q34" s="4"/>
      <c r="R34" s="5"/>
      <c r="S34" s="5"/>
      <c r="T34" s="5"/>
      <c r="U34" s="5"/>
      <c r="V34" s="4"/>
      <c r="W34" s="4"/>
      <c r="X34" s="4"/>
      <c r="Y34" s="5"/>
      <c r="Z34" s="5"/>
      <c r="AA34" s="5"/>
      <c r="AB34" s="5"/>
      <c r="AC34" s="4"/>
      <c r="AD34" s="4"/>
      <c r="AE34" s="4"/>
      <c r="AF34" s="5"/>
      <c r="AG34" s="5"/>
      <c r="AH34" s="5"/>
      <c r="AI34" s="5"/>
      <c r="AJ34" s="4"/>
      <c r="AK34" s="4"/>
      <c r="AL34" s="4"/>
      <c r="AM34" s="5"/>
      <c r="AN34" s="5"/>
      <c r="AO34" s="5"/>
      <c r="AP34" s="5"/>
      <c r="AQ34" s="4"/>
      <c r="AR34" s="4"/>
      <c r="AS34" s="4"/>
    </row>
    <row r="35" spans="1:45" ht="15.75" customHeight="1" x14ac:dyDescent="0.3">
      <c r="A35" s="68"/>
      <c r="B35" s="69"/>
      <c r="C35" s="29">
        <v>8</v>
      </c>
      <c r="D35" s="1"/>
      <c r="E35" s="1"/>
      <c r="F35" s="1"/>
      <c r="G35" s="1"/>
      <c r="H35" s="2"/>
      <c r="I35" s="2"/>
      <c r="J35" s="2"/>
      <c r="K35" s="1"/>
      <c r="L35" s="1"/>
      <c r="M35" s="1"/>
      <c r="N35" s="1"/>
      <c r="O35" s="2"/>
      <c r="P35" s="2"/>
      <c r="Q35" s="2"/>
      <c r="R35" s="1"/>
      <c r="S35" s="1"/>
      <c r="T35" s="1"/>
      <c r="U35" s="1"/>
      <c r="V35" s="2"/>
      <c r="W35" s="2"/>
      <c r="X35" s="2"/>
      <c r="Y35" s="1"/>
      <c r="Z35" s="1"/>
      <c r="AA35" s="1"/>
      <c r="AB35" s="1"/>
      <c r="AC35" s="2"/>
      <c r="AD35" s="2"/>
      <c r="AE35" s="2"/>
      <c r="AF35" s="1"/>
      <c r="AG35" s="1"/>
      <c r="AH35" s="1"/>
      <c r="AI35" s="1"/>
      <c r="AJ35" s="2"/>
      <c r="AK35" s="2"/>
      <c r="AL35" s="2"/>
      <c r="AM35" s="1"/>
      <c r="AN35" s="1"/>
      <c r="AO35" s="1"/>
      <c r="AP35" s="1"/>
      <c r="AQ35" s="2"/>
      <c r="AR35" s="2"/>
      <c r="AS35" s="2"/>
    </row>
    <row r="36" spans="1:45" ht="15.75" customHeight="1" x14ac:dyDescent="0.3">
      <c r="A36" s="68"/>
      <c r="B36" s="69"/>
      <c r="C36" s="20">
        <v>10</v>
      </c>
      <c r="D36" s="5"/>
      <c r="E36" s="5"/>
      <c r="F36" s="5"/>
      <c r="G36" s="5"/>
      <c r="H36" s="4"/>
      <c r="I36" s="4"/>
      <c r="J36" s="4"/>
      <c r="K36" s="5"/>
      <c r="L36" s="5"/>
      <c r="M36" s="5"/>
      <c r="N36" s="5"/>
      <c r="O36" s="4"/>
      <c r="P36" s="4"/>
      <c r="Q36" s="4"/>
      <c r="R36" s="5"/>
      <c r="S36" s="5"/>
      <c r="T36" s="5"/>
      <c r="U36" s="5"/>
      <c r="V36" s="4"/>
      <c r="W36" s="4"/>
      <c r="X36" s="4"/>
      <c r="Y36" s="5"/>
      <c r="Z36" s="5"/>
      <c r="AA36" s="5"/>
      <c r="AB36" s="5"/>
      <c r="AC36" s="4"/>
      <c r="AD36" s="4"/>
      <c r="AE36" s="4"/>
      <c r="AF36" s="5"/>
      <c r="AG36" s="5"/>
      <c r="AH36" s="5"/>
      <c r="AI36" s="5"/>
      <c r="AJ36" s="4"/>
      <c r="AK36" s="4"/>
      <c r="AL36" s="4"/>
      <c r="AM36" s="5"/>
      <c r="AN36" s="5"/>
      <c r="AO36" s="5"/>
      <c r="AP36" s="5"/>
      <c r="AQ36" s="4"/>
      <c r="AR36" s="4"/>
      <c r="AS36" s="4"/>
    </row>
    <row r="37" spans="1:45" x14ac:dyDescent="0.3">
      <c r="A37" s="68"/>
      <c r="B37" s="69"/>
      <c r="C37" s="29">
        <v>12</v>
      </c>
      <c r="D37" s="1"/>
      <c r="E37" s="1"/>
      <c r="F37" s="1"/>
      <c r="G37" s="1"/>
      <c r="H37" s="2"/>
      <c r="I37" s="2"/>
      <c r="J37" s="2"/>
      <c r="K37" s="1"/>
      <c r="L37" s="1"/>
      <c r="M37" s="1"/>
      <c r="N37" s="1"/>
      <c r="O37" s="2"/>
      <c r="P37" s="2"/>
      <c r="Q37" s="2"/>
      <c r="R37" s="1"/>
      <c r="S37" s="1"/>
      <c r="T37" s="1"/>
      <c r="U37" s="1"/>
      <c r="V37" s="2"/>
      <c r="W37" s="2"/>
      <c r="X37" s="2"/>
      <c r="Y37" s="1"/>
      <c r="Z37" s="1"/>
      <c r="AA37" s="1"/>
      <c r="AB37" s="1"/>
      <c r="AC37" s="2"/>
      <c r="AD37" s="2"/>
      <c r="AE37" s="2"/>
      <c r="AF37" s="1"/>
      <c r="AG37" s="1"/>
      <c r="AH37" s="1"/>
      <c r="AI37" s="1"/>
      <c r="AJ37" s="2"/>
      <c r="AK37" s="2"/>
      <c r="AL37" s="2"/>
      <c r="AM37" s="1"/>
      <c r="AN37" s="1"/>
      <c r="AO37" s="1"/>
      <c r="AP37" s="1"/>
      <c r="AQ37" s="2"/>
      <c r="AR37" s="2"/>
      <c r="AS37" s="2"/>
    </row>
    <row r="38" spans="1:45" ht="15.75" customHeight="1" x14ac:dyDescent="0.3">
      <c r="A38" s="68"/>
      <c r="B38" s="69"/>
      <c r="C38" s="20">
        <v>14</v>
      </c>
      <c r="D38" s="5"/>
      <c r="E38" s="5"/>
      <c r="F38" s="5"/>
      <c r="G38" s="5"/>
      <c r="H38" s="4"/>
      <c r="I38" s="4"/>
      <c r="J38" s="4"/>
      <c r="K38" s="5"/>
      <c r="L38" s="5"/>
      <c r="M38" s="5"/>
      <c r="N38" s="5"/>
      <c r="O38" s="4"/>
      <c r="P38" s="4"/>
      <c r="Q38" s="4"/>
      <c r="R38" s="5"/>
      <c r="S38" s="5"/>
      <c r="T38" s="5"/>
      <c r="U38" s="5"/>
      <c r="V38" s="4"/>
      <c r="W38" s="4"/>
      <c r="X38" s="4"/>
      <c r="Y38" s="5"/>
      <c r="Z38" s="5"/>
      <c r="AA38" s="5"/>
      <c r="AB38" s="5"/>
      <c r="AC38" s="4"/>
      <c r="AD38" s="4"/>
      <c r="AE38" s="4"/>
      <c r="AF38" s="5"/>
      <c r="AG38" s="5"/>
      <c r="AH38" s="5"/>
      <c r="AI38" s="5"/>
      <c r="AJ38" s="4"/>
      <c r="AK38" s="4"/>
      <c r="AL38" s="4"/>
      <c r="AM38" s="5"/>
      <c r="AN38" s="5"/>
      <c r="AO38" s="5"/>
      <c r="AP38" s="5"/>
      <c r="AQ38" s="4"/>
      <c r="AR38" s="4"/>
      <c r="AS38" s="4"/>
    </row>
    <row r="39" spans="1:45" ht="15.75" customHeight="1" x14ac:dyDescent="0.3">
      <c r="A39" s="68"/>
      <c r="B39" s="69"/>
      <c r="C39" s="28">
        <v>16</v>
      </c>
      <c r="D39" s="1"/>
      <c r="E39" s="1"/>
      <c r="F39" s="1"/>
      <c r="G39" s="1"/>
      <c r="H39" s="2"/>
      <c r="I39" s="2"/>
      <c r="J39" s="2"/>
      <c r="K39" s="1"/>
      <c r="L39" s="1"/>
      <c r="M39" s="1"/>
      <c r="N39" s="1"/>
      <c r="O39" s="2"/>
      <c r="P39" s="2"/>
      <c r="Q39" s="2"/>
      <c r="R39" s="1"/>
      <c r="S39" s="1"/>
      <c r="T39" s="1"/>
      <c r="U39" s="1"/>
      <c r="V39" s="2"/>
      <c r="W39" s="2"/>
      <c r="X39" s="2"/>
      <c r="Y39" s="1"/>
      <c r="Z39" s="1"/>
      <c r="AA39" s="1"/>
      <c r="AB39" s="1"/>
      <c r="AC39" s="2"/>
      <c r="AD39" s="2"/>
      <c r="AE39" s="2"/>
      <c r="AF39" s="1"/>
      <c r="AG39" s="1"/>
      <c r="AH39" s="1"/>
      <c r="AI39" s="1"/>
      <c r="AJ39" s="2"/>
      <c r="AK39" s="2"/>
      <c r="AL39" s="2"/>
      <c r="AM39" s="1"/>
      <c r="AN39" s="1"/>
      <c r="AO39" s="1"/>
      <c r="AP39" s="1"/>
      <c r="AQ39" s="2"/>
      <c r="AR39" s="2"/>
      <c r="AS39" s="2"/>
    </row>
    <row r="40" spans="1:45" ht="13.8" customHeight="1" x14ac:dyDescent="0.3">
      <c r="A40" s="68"/>
      <c r="B40" s="70" t="s">
        <v>10</v>
      </c>
      <c r="C40" s="20">
        <v>18</v>
      </c>
      <c r="D40" s="5"/>
      <c r="E40" s="5"/>
      <c r="F40" s="5"/>
      <c r="G40" s="5"/>
      <c r="H40" s="4"/>
      <c r="I40" s="4"/>
      <c r="J40" s="4"/>
      <c r="K40" s="5"/>
      <c r="L40" s="5"/>
      <c r="M40" s="5"/>
      <c r="N40" s="5"/>
      <c r="O40" s="4"/>
      <c r="P40" s="4"/>
      <c r="Q40" s="4"/>
      <c r="R40" s="5"/>
      <c r="S40" s="5"/>
      <c r="T40" s="5"/>
      <c r="U40" s="5"/>
      <c r="V40" s="4"/>
      <c r="W40" s="4"/>
      <c r="X40" s="4"/>
      <c r="Y40" s="5"/>
      <c r="Z40" s="5"/>
      <c r="AA40" s="5"/>
      <c r="AB40" s="5"/>
      <c r="AC40" s="4"/>
      <c r="AD40" s="4"/>
      <c r="AE40" s="4"/>
      <c r="AF40" s="5"/>
      <c r="AG40" s="5"/>
      <c r="AH40" s="5"/>
      <c r="AI40" s="5"/>
      <c r="AJ40" s="4"/>
      <c r="AK40" s="4"/>
      <c r="AL40" s="4"/>
      <c r="AM40" s="5"/>
      <c r="AN40" s="5"/>
      <c r="AO40" s="5"/>
      <c r="AP40" s="5"/>
      <c r="AQ40" s="4"/>
      <c r="AR40" s="4"/>
      <c r="AS40" s="4"/>
    </row>
    <row r="41" spans="1:45" x14ac:dyDescent="0.3">
      <c r="A41" s="68"/>
      <c r="B41" s="70"/>
      <c r="C41" s="29">
        <v>20</v>
      </c>
      <c r="D41" s="1"/>
      <c r="E41" s="1"/>
      <c r="F41" s="1"/>
      <c r="G41" s="1"/>
      <c r="H41" s="2"/>
      <c r="I41" s="2"/>
      <c r="J41" s="2"/>
      <c r="K41" s="1"/>
      <c r="L41" s="1"/>
      <c r="M41" s="1"/>
      <c r="N41" s="1"/>
      <c r="O41" s="2"/>
      <c r="P41" s="2"/>
      <c r="Q41" s="2"/>
      <c r="R41" s="1"/>
      <c r="S41" s="1"/>
      <c r="T41" s="1"/>
      <c r="U41" s="1"/>
      <c r="V41" s="2"/>
      <c r="W41" s="2"/>
      <c r="X41" s="2"/>
      <c r="Y41" s="1"/>
      <c r="Z41" s="1"/>
      <c r="AA41" s="1"/>
      <c r="AB41" s="1"/>
      <c r="AC41" s="2"/>
      <c r="AD41" s="2"/>
      <c r="AE41" s="2"/>
      <c r="AF41" s="1"/>
      <c r="AG41" s="1"/>
      <c r="AH41" s="1"/>
      <c r="AI41" s="1"/>
      <c r="AJ41" s="2"/>
      <c r="AK41" s="2"/>
      <c r="AL41" s="2"/>
      <c r="AM41" s="1"/>
      <c r="AN41" s="1"/>
      <c r="AO41" s="1"/>
      <c r="AP41" s="1"/>
      <c r="AQ41" s="2"/>
      <c r="AR41" s="2"/>
      <c r="AS41" s="2"/>
    </row>
    <row r="42" spans="1:45" ht="15.75" customHeight="1" x14ac:dyDescent="0.3">
      <c r="A42" s="68"/>
      <c r="B42" s="70"/>
      <c r="C42" s="20">
        <v>22</v>
      </c>
      <c r="D42" s="5"/>
      <c r="E42" s="5"/>
      <c r="F42" s="5"/>
      <c r="G42" s="5"/>
      <c r="H42" s="4"/>
      <c r="I42" s="4"/>
      <c r="J42" s="4"/>
      <c r="K42" s="5"/>
      <c r="L42" s="5"/>
      <c r="M42" s="5"/>
      <c r="N42" s="5"/>
      <c r="O42" s="4"/>
      <c r="P42" s="4"/>
      <c r="Q42" s="4"/>
      <c r="R42" s="5"/>
      <c r="S42" s="5"/>
      <c r="T42" s="5"/>
      <c r="U42" s="5"/>
      <c r="V42" s="4"/>
      <c r="W42" s="4"/>
      <c r="X42" s="4"/>
      <c r="Y42" s="5"/>
      <c r="Z42" s="5"/>
      <c r="AA42" s="5"/>
      <c r="AB42" s="5"/>
      <c r="AC42" s="4"/>
      <c r="AD42" s="4"/>
      <c r="AE42" s="4"/>
      <c r="AF42" s="5"/>
      <c r="AG42" s="5"/>
      <c r="AH42" s="5"/>
      <c r="AI42" s="5"/>
      <c r="AJ42" s="4"/>
      <c r="AK42" s="4"/>
      <c r="AL42" s="4"/>
      <c r="AM42" s="5"/>
      <c r="AN42" s="5"/>
      <c r="AO42" s="5"/>
      <c r="AP42" s="5"/>
      <c r="AQ42" s="4"/>
      <c r="AR42" s="4"/>
      <c r="AS42" s="4"/>
    </row>
    <row r="43" spans="1:45" x14ac:dyDescent="0.3">
      <c r="A43" s="68"/>
      <c r="B43" s="70"/>
      <c r="C43" s="30">
        <v>24</v>
      </c>
      <c r="D43" s="71"/>
      <c r="E43" s="71"/>
      <c r="F43" s="71"/>
      <c r="G43" s="71"/>
      <c r="H43" s="72"/>
      <c r="I43" s="72"/>
      <c r="J43" s="72"/>
      <c r="K43" s="71"/>
      <c r="L43" s="71"/>
      <c r="M43" s="71"/>
      <c r="N43" s="71"/>
      <c r="O43" s="72"/>
      <c r="P43" s="72"/>
      <c r="Q43" s="72"/>
      <c r="R43" s="71"/>
      <c r="S43" s="71"/>
      <c r="T43" s="71"/>
      <c r="U43" s="71"/>
      <c r="V43" s="72"/>
      <c r="W43" s="72"/>
      <c r="X43" s="72"/>
      <c r="Y43" s="71"/>
      <c r="Z43" s="71"/>
      <c r="AA43" s="71"/>
      <c r="AB43" s="71"/>
      <c r="AC43" s="72"/>
      <c r="AD43" s="72"/>
      <c r="AE43" s="72"/>
      <c r="AF43" s="71"/>
      <c r="AG43" s="71"/>
      <c r="AH43" s="71"/>
      <c r="AI43" s="71"/>
      <c r="AJ43" s="72"/>
      <c r="AK43" s="72"/>
      <c r="AL43" s="72"/>
      <c r="AM43" s="71"/>
      <c r="AN43" s="71"/>
      <c r="AO43" s="71"/>
      <c r="AP43" s="71"/>
      <c r="AQ43" s="72"/>
      <c r="AR43" s="72"/>
      <c r="AS43" s="72"/>
    </row>
    <row r="44" spans="1:45" ht="15.6" x14ac:dyDescent="0.3">
      <c r="A44" s="19" t="s">
        <v>15</v>
      </c>
      <c r="B44" s="70"/>
      <c r="C44" s="31">
        <v>0</v>
      </c>
      <c r="D44" s="25"/>
      <c r="E44" s="25"/>
      <c r="F44" s="25"/>
      <c r="G44" s="25"/>
      <c r="H44" s="25"/>
      <c r="I44" s="25"/>
      <c r="J44" s="26"/>
      <c r="K44" s="25"/>
      <c r="L44" s="25"/>
      <c r="M44" s="25"/>
      <c r="N44" s="25"/>
      <c r="O44" s="25"/>
      <c r="P44" s="25"/>
      <c r="Q44" s="26"/>
      <c r="R44" s="25"/>
      <c r="S44" s="25"/>
      <c r="T44" s="25"/>
      <c r="U44" s="25"/>
      <c r="V44" s="25"/>
      <c r="W44" s="25"/>
      <c r="X44" s="26"/>
      <c r="Y44" s="25"/>
      <c r="Z44" s="25"/>
      <c r="AA44" s="25"/>
      <c r="AB44" s="25"/>
      <c r="AC44" s="25"/>
      <c r="AD44" s="25"/>
      <c r="AE44" s="26"/>
      <c r="AF44" s="25"/>
      <c r="AG44" s="25"/>
      <c r="AH44" s="25"/>
      <c r="AI44" s="25"/>
      <c r="AJ44" s="25"/>
      <c r="AK44" s="25"/>
      <c r="AL44" s="26"/>
      <c r="AM44" s="25"/>
      <c r="AN44" s="25"/>
      <c r="AO44" s="25"/>
      <c r="AP44" s="25"/>
      <c r="AQ44" s="25"/>
      <c r="AR44" s="25"/>
      <c r="AS44" s="26"/>
    </row>
    <row r="45" spans="1:45" ht="18" customHeight="1" x14ac:dyDescent="0.3">
      <c r="A45" s="68">
        <f>A32+1</f>
        <v>43944</v>
      </c>
      <c r="B45" s="70"/>
      <c r="C45" s="20">
        <v>2</v>
      </c>
      <c r="D45" s="5"/>
      <c r="E45" s="5"/>
      <c r="F45" s="5"/>
      <c r="G45" s="5"/>
      <c r="H45" s="4"/>
      <c r="I45" s="4"/>
      <c r="J45" s="4"/>
      <c r="K45" s="5"/>
      <c r="L45" s="5"/>
      <c r="M45" s="5"/>
      <c r="N45" s="5"/>
      <c r="O45" s="4"/>
      <c r="P45" s="4"/>
      <c r="Q45" s="4"/>
      <c r="R45" s="5"/>
      <c r="S45" s="5"/>
      <c r="T45" s="5"/>
      <c r="U45" s="5"/>
      <c r="V45" s="4"/>
      <c r="W45" s="4"/>
      <c r="X45" s="4"/>
      <c r="Y45" s="5"/>
      <c r="Z45" s="5"/>
      <c r="AA45" s="5"/>
      <c r="AB45" s="5"/>
      <c r="AC45" s="4"/>
      <c r="AD45" s="4"/>
      <c r="AE45" s="4"/>
      <c r="AF45" s="5"/>
      <c r="AG45" s="5"/>
      <c r="AH45" s="5"/>
      <c r="AI45" s="5"/>
      <c r="AJ45" s="4"/>
      <c r="AK45" s="4"/>
      <c r="AL45" s="4"/>
      <c r="AM45" s="5"/>
      <c r="AN45" s="5"/>
      <c r="AO45" s="5"/>
      <c r="AP45" s="5"/>
      <c r="AQ45" s="4"/>
      <c r="AR45" s="4"/>
      <c r="AS45" s="4"/>
    </row>
    <row r="46" spans="1:45" ht="15.75" customHeight="1" x14ac:dyDescent="0.3">
      <c r="A46" s="68"/>
      <c r="B46" s="70"/>
      <c r="C46" s="28">
        <v>4</v>
      </c>
      <c r="D46" s="1"/>
      <c r="E46" s="1"/>
      <c r="F46" s="1"/>
      <c r="G46" s="1"/>
      <c r="H46" s="2"/>
      <c r="I46" s="2"/>
      <c r="J46" s="2"/>
      <c r="K46" s="1"/>
      <c r="L46" s="1"/>
      <c r="M46" s="1"/>
      <c r="N46" s="1"/>
      <c r="O46" s="2"/>
      <c r="P46" s="2"/>
      <c r="Q46" s="2"/>
      <c r="R46" s="1"/>
      <c r="S46" s="1"/>
      <c r="T46" s="1"/>
      <c r="U46" s="1"/>
      <c r="V46" s="2"/>
      <c r="W46" s="2"/>
      <c r="X46" s="2"/>
      <c r="Y46" s="1"/>
      <c r="Z46" s="1"/>
      <c r="AA46" s="1"/>
      <c r="AB46" s="1"/>
      <c r="AC46" s="2"/>
      <c r="AD46" s="2"/>
      <c r="AE46" s="2"/>
      <c r="AF46" s="1"/>
      <c r="AG46" s="1"/>
      <c r="AH46" s="1"/>
      <c r="AI46" s="1"/>
      <c r="AJ46" s="2"/>
      <c r="AK46" s="2"/>
      <c r="AL46" s="2"/>
      <c r="AM46" s="1"/>
      <c r="AN46" s="1"/>
      <c r="AO46" s="1"/>
      <c r="AP46" s="1"/>
      <c r="AQ46" s="2"/>
      <c r="AR46" s="2"/>
      <c r="AS46" s="2"/>
    </row>
    <row r="47" spans="1:45" ht="13.8" customHeight="1" x14ac:dyDescent="0.3">
      <c r="A47" s="68"/>
      <c r="B47" s="69" t="s">
        <v>12</v>
      </c>
      <c r="C47" s="20">
        <v>6</v>
      </c>
      <c r="D47" s="5"/>
      <c r="E47" s="5"/>
      <c r="F47" s="5"/>
      <c r="G47" s="5"/>
      <c r="H47" s="4"/>
      <c r="I47" s="4"/>
      <c r="J47" s="4"/>
      <c r="K47" s="5"/>
      <c r="L47" s="5"/>
      <c r="M47" s="5"/>
      <c r="N47" s="5"/>
      <c r="O47" s="4"/>
      <c r="P47" s="4"/>
      <c r="Q47" s="4"/>
      <c r="R47" s="5"/>
      <c r="S47" s="5"/>
      <c r="T47" s="5"/>
      <c r="U47" s="5"/>
      <c r="V47" s="4"/>
      <c r="W47" s="4"/>
      <c r="X47" s="4"/>
      <c r="Y47" s="5"/>
      <c r="Z47" s="5"/>
      <c r="AA47" s="5"/>
      <c r="AB47" s="5"/>
      <c r="AC47" s="4"/>
      <c r="AD47" s="4"/>
      <c r="AE47" s="4"/>
      <c r="AF47" s="5"/>
      <c r="AG47" s="5"/>
      <c r="AH47" s="5"/>
      <c r="AI47" s="5"/>
      <c r="AJ47" s="4"/>
      <c r="AK47" s="4"/>
      <c r="AL47" s="4"/>
      <c r="AM47" s="5"/>
      <c r="AN47" s="5"/>
      <c r="AO47" s="5"/>
      <c r="AP47" s="5"/>
      <c r="AQ47" s="4"/>
      <c r="AR47" s="4"/>
      <c r="AS47" s="4"/>
    </row>
    <row r="48" spans="1:45" ht="15.75" customHeight="1" x14ac:dyDescent="0.3">
      <c r="A48" s="68"/>
      <c r="B48" s="69"/>
      <c r="C48" s="29">
        <v>8</v>
      </c>
      <c r="D48" s="1"/>
      <c r="E48" s="1"/>
      <c r="F48" s="1"/>
      <c r="G48" s="1"/>
      <c r="H48" s="2"/>
      <c r="I48" s="2"/>
      <c r="J48" s="2"/>
      <c r="K48" s="1"/>
      <c r="L48" s="1"/>
      <c r="M48" s="1"/>
      <c r="N48" s="1"/>
      <c r="O48" s="2"/>
      <c r="P48" s="2"/>
      <c r="Q48" s="2"/>
      <c r="R48" s="1"/>
      <c r="S48" s="1"/>
      <c r="T48" s="1"/>
      <c r="U48" s="1"/>
      <c r="V48" s="2"/>
      <c r="W48" s="2"/>
      <c r="X48" s="2"/>
      <c r="Y48" s="1"/>
      <c r="Z48" s="1"/>
      <c r="AA48" s="1"/>
      <c r="AB48" s="1"/>
      <c r="AC48" s="2"/>
      <c r="AD48" s="2"/>
      <c r="AE48" s="2"/>
      <c r="AF48" s="1"/>
      <c r="AG48" s="1"/>
      <c r="AH48" s="1"/>
      <c r="AI48" s="1"/>
      <c r="AJ48" s="2"/>
      <c r="AK48" s="2"/>
      <c r="AL48" s="2"/>
      <c r="AM48" s="1"/>
      <c r="AN48" s="1"/>
      <c r="AO48" s="1"/>
      <c r="AP48" s="1"/>
      <c r="AQ48" s="2"/>
      <c r="AR48" s="2"/>
      <c r="AS48" s="2"/>
    </row>
    <row r="49" spans="1:45" ht="15.75" customHeight="1" x14ac:dyDescent="0.3">
      <c r="A49" s="68"/>
      <c r="B49" s="69"/>
      <c r="C49" s="20">
        <v>10</v>
      </c>
      <c r="D49" s="5"/>
      <c r="E49" s="5"/>
      <c r="F49" s="5"/>
      <c r="G49" s="5"/>
      <c r="H49" s="4"/>
      <c r="I49" s="4"/>
      <c r="J49" s="4"/>
      <c r="K49" s="5"/>
      <c r="L49" s="5"/>
      <c r="M49" s="5"/>
      <c r="N49" s="5"/>
      <c r="O49" s="4"/>
      <c r="P49" s="4"/>
      <c r="Q49" s="4"/>
      <c r="R49" s="5"/>
      <c r="S49" s="5"/>
      <c r="T49" s="5"/>
      <c r="U49" s="5"/>
      <c r="V49" s="4"/>
      <c r="W49" s="4"/>
      <c r="X49" s="4"/>
      <c r="Y49" s="5"/>
      <c r="Z49" s="5"/>
      <c r="AA49" s="5"/>
      <c r="AB49" s="5"/>
      <c r="AC49" s="4"/>
      <c r="AD49" s="4"/>
      <c r="AE49" s="4"/>
      <c r="AF49" s="5"/>
      <c r="AG49" s="5"/>
      <c r="AH49" s="5"/>
      <c r="AI49" s="5"/>
      <c r="AJ49" s="4"/>
      <c r="AK49" s="4"/>
      <c r="AL49" s="4"/>
      <c r="AM49" s="5"/>
      <c r="AN49" s="5"/>
      <c r="AO49" s="5"/>
      <c r="AP49" s="5"/>
      <c r="AQ49" s="4"/>
      <c r="AR49" s="4"/>
      <c r="AS49" s="4"/>
    </row>
    <row r="50" spans="1:45" ht="15.75" customHeight="1" x14ac:dyDescent="0.3">
      <c r="A50" s="68"/>
      <c r="B50" s="69"/>
      <c r="C50" s="29">
        <v>12</v>
      </c>
      <c r="D50" s="1"/>
      <c r="E50" s="1"/>
      <c r="F50" s="1"/>
      <c r="G50" s="1"/>
      <c r="H50" s="2"/>
      <c r="I50" s="2"/>
      <c r="J50" s="2"/>
      <c r="K50" s="1"/>
      <c r="L50" s="1"/>
      <c r="M50" s="1"/>
      <c r="N50" s="1"/>
      <c r="O50" s="2"/>
      <c r="P50" s="2"/>
      <c r="Q50" s="2"/>
      <c r="R50" s="1"/>
      <c r="S50" s="1"/>
      <c r="T50" s="1"/>
      <c r="U50" s="1"/>
      <c r="V50" s="2"/>
      <c r="W50" s="2"/>
      <c r="X50" s="2"/>
      <c r="Y50" s="1"/>
      <c r="Z50" s="1"/>
      <c r="AA50" s="1"/>
      <c r="AB50" s="1"/>
      <c r="AC50" s="2"/>
      <c r="AD50" s="2"/>
      <c r="AE50" s="2"/>
      <c r="AF50" s="1"/>
      <c r="AG50" s="1"/>
      <c r="AH50" s="1"/>
      <c r="AI50" s="1"/>
      <c r="AJ50" s="2"/>
      <c r="AK50" s="2"/>
      <c r="AL50" s="2"/>
      <c r="AM50" s="1"/>
      <c r="AN50" s="1"/>
      <c r="AO50" s="1"/>
      <c r="AP50" s="1"/>
      <c r="AQ50" s="2"/>
      <c r="AR50" s="2"/>
      <c r="AS50" s="2"/>
    </row>
    <row r="51" spans="1:45" ht="15.75" customHeight="1" x14ac:dyDescent="0.3">
      <c r="A51" s="68"/>
      <c r="B51" s="69"/>
      <c r="C51" s="20">
        <v>14</v>
      </c>
      <c r="D51" s="5"/>
      <c r="E51" s="5"/>
      <c r="F51" s="5"/>
      <c r="G51" s="5"/>
      <c r="H51" s="4"/>
      <c r="I51" s="4"/>
      <c r="J51" s="4"/>
      <c r="K51" s="5"/>
      <c r="L51" s="5"/>
      <c r="M51" s="5"/>
      <c r="N51" s="5"/>
      <c r="O51" s="4"/>
      <c r="P51" s="4"/>
      <c r="Q51" s="4"/>
      <c r="R51" s="5"/>
      <c r="S51" s="5"/>
      <c r="T51" s="5"/>
      <c r="U51" s="5"/>
      <c r="V51" s="4"/>
      <c r="W51" s="4"/>
      <c r="X51" s="4"/>
      <c r="Y51" s="5"/>
      <c r="Z51" s="5"/>
      <c r="AA51" s="5"/>
      <c r="AB51" s="5"/>
      <c r="AC51" s="4"/>
      <c r="AD51" s="4"/>
      <c r="AE51" s="4"/>
      <c r="AF51" s="5"/>
      <c r="AG51" s="5"/>
      <c r="AH51" s="5"/>
      <c r="AI51" s="5"/>
      <c r="AJ51" s="4"/>
      <c r="AK51" s="4"/>
      <c r="AL51" s="4"/>
      <c r="AM51" s="5"/>
      <c r="AN51" s="5"/>
      <c r="AO51" s="5"/>
      <c r="AP51" s="5"/>
      <c r="AQ51" s="4"/>
      <c r="AR51" s="4"/>
      <c r="AS51" s="4"/>
    </row>
    <row r="52" spans="1:45" ht="15.6" customHeight="1" x14ac:dyDescent="0.3">
      <c r="A52" s="68"/>
      <c r="B52" s="69"/>
      <c r="C52" s="28">
        <v>16</v>
      </c>
      <c r="D52" s="1"/>
      <c r="E52" s="1"/>
      <c r="F52" s="1"/>
      <c r="G52" s="1"/>
      <c r="H52" s="2"/>
      <c r="I52" s="2"/>
      <c r="J52" s="2"/>
      <c r="K52" s="1"/>
      <c r="L52" s="1"/>
      <c r="M52" s="1"/>
      <c r="N52" s="1"/>
      <c r="O52" s="2"/>
      <c r="P52" s="2"/>
      <c r="Q52" s="2"/>
      <c r="R52" s="1"/>
      <c r="S52" s="1"/>
      <c r="T52" s="1"/>
      <c r="U52" s="1"/>
      <c r="V52" s="2"/>
      <c r="W52" s="2"/>
      <c r="X52" s="2"/>
      <c r="Y52" s="1"/>
      <c r="Z52" s="1"/>
      <c r="AA52" s="1"/>
      <c r="AB52" s="1"/>
      <c r="AC52" s="2"/>
      <c r="AD52" s="2"/>
      <c r="AE52" s="2"/>
      <c r="AF52" s="1"/>
      <c r="AG52" s="1"/>
      <c r="AH52" s="1"/>
      <c r="AI52" s="1"/>
      <c r="AJ52" s="2"/>
      <c r="AK52" s="2"/>
      <c r="AL52" s="2"/>
      <c r="AM52" s="1"/>
      <c r="AN52" s="1"/>
      <c r="AO52" s="1"/>
      <c r="AP52" s="1"/>
      <c r="AQ52" s="2"/>
      <c r="AR52" s="2"/>
      <c r="AS52" s="2"/>
    </row>
    <row r="53" spans="1:45" ht="15.75" customHeight="1" x14ac:dyDescent="0.3">
      <c r="A53" s="68"/>
      <c r="B53" s="70" t="s">
        <v>10</v>
      </c>
      <c r="C53" s="20">
        <v>18</v>
      </c>
      <c r="D53" s="5"/>
      <c r="E53" s="5"/>
      <c r="F53" s="5"/>
      <c r="G53" s="5"/>
      <c r="H53" s="4"/>
      <c r="I53" s="4"/>
      <c r="J53" s="4"/>
      <c r="K53" s="5"/>
      <c r="L53" s="5"/>
      <c r="M53" s="5"/>
      <c r="N53" s="5"/>
      <c r="O53" s="4"/>
      <c r="P53" s="4"/>
      <c r="Q53" s="4"/>
      <c r="R53" s="5"/>
      <c r="S53" s="5"/>
      <c r="T53" s="5"/>
      <c r="U53" s="5"/>
      <c r="V53" s="4"/>
      <c r="W53" s="4"/>
      <c r="X53" s="4"/>
      <c r="Y53" s="5"/>
      <c r="Z53" s="5"/>
      <c r="AA53" s="5"/>
      <c r="AB53" s="5"/>
      <c r="AC53" s="4"/>
      <c r="AD53" s="4"/>
      <c r="AE53" s="4"/>
      <c r="AF53" s="5"/>
      <c r="AG53" s="5"/>
      <c r="AH53" s="5"/>
      <c r="AI53" s="5"/>
      <c r="AJ53" s="4"/>
      <c r="AK53" s="4"/>
      <c r="AL53" s="4"/>
      <c r="AM53" s="5"/>
      <c r="AN53" s="5"/>
      <c r="AO53" s="5"/>
      <c r="AP53" s="5"/>
      <c r="AQ53" s="4"/>
      <c r="AR53" s="4"/>
      <c r="AS53" s="4"/>
    </row>
    <row r="54" spans="1:45" x14ac:dyDescent="0.3">
      <c r="A54" s="68"/>
      <c r="B54" s="70"/>
      <c r="C54" s="29">
        <v>20</v>
      </c>
      <c r="D54" s="1"/>
      <c r="E54" s="1"/>
      <c r="F54" s="1"/>
      <c r="G54" s="1"/>
      <c r="H54" s="2"/>
      <c r="I54" s="2"/>
      <c r="J54" s="2"/>
      <c r="K54" s="1"/>
      <c r="L54" s="1"/>
      <c r="M54" s="1"/>
      <c r="N54" s="1"/>
      <c r="O54" s="2"/>
      <c r="P54" s="2"/>
      <c r="Q54" s="2"/>
      <c r="R54" s="1"/>
      <c r="S54" s="1"/>
      <c r="T54" s="1"/>
      <c r="U54" s="1"/>
      <c r="V54" s="2"/>
      <c r="W54" s="2"/>
      <c r="X54" s="2"/>
      <c r="Y54" s="1"/>
      <c r="Z54" s="1"/>
      <c r="AA54" s="1"/>
      <c r="AB54" s="1"/>
      <c r="AC54" s="2"/>
      <c r="AD54" s="2"/>
      <c r="AE54" s="2"/>
      <c r="AF54" s="1"/>
      <c r="AG54" s="1"/>
      <c r="AH54" s="1"/>
      <c r="AI54" s="1"/>
      <c r="AJ54" s="2"/>
      <c r="AK54" s="2"/>
      <c r="AL54" s="2"/>
      <c r="AM54" s="1"/>
      <c r="AN54" s="1"/>
      <c r="AO54" s="1"/>
      <c r="AP54" s="1"/>
      <c r="AQ54" s="2"/>
      <c r="AR54" s="2"/>
      <c r="AS54" s="2"/>
    </row>
    <row r="55" spans="1:45" ht="15.75" customHeight="1" x14ac:dyDescent="0.3">
      <c r="A55" s="68"/>
      <c r="B55" s="70"/>
      <c r="C55" s="20">
        <v>22</v>
      </c>
      <c r="D55" s="5"/>
      <c r="E55" s="5"/>
      <c r="F55" s="5"/>
      <c r="G55" s="5"/>
      <c r="H55" s="4"/>
      <c r="I55" s="4"/>
      <c r="J55" s="4"/>
      <c r="K55" s="5"/>
      <c r="L55" s="5"/>
      <c r="M55" s="5"/>
      <c r="N55" s="5"/>
      <c r="O55" s="4"/>
      <c r="P55" s="4"/>
      <c r="Q55" s="4"/>
      <c r="R55" s="5"/>
      <c r="S55" s="5"/>
      <c r="T55" s="5"/>
      <c r="U55" s="5"/>
      <c r="V55" s="4"/>
      <c r="W55" s="4"/>
      <c r="X55" s="4"/>
      <c r="Y55" s="5"/>
      <c r="Z55" s="5"/>
      <c r="AA55" s="5"/>
      <c r="AB55" s="5"/>
      <c r="AC55" s="4"/>
      <c r="AD55" s="4"/>
      <c r="AE55" s="4"/>
      <c r="AF55" s="5"/>
      <c r="AG55" s="5"/>
      <c r="AH55" s="5"/>
      <c r="AI55" s="5"/>
      <c r="AJ55" s="4"/>
      <c r="AK55" s="4"/>
      <c r="AL55" s="4"/>
      <c r="AM55" s="5"/>
      <c r="AN55" s="5"/>
      <c r="AO55" s="5"/>
      <c r="AP55" s="5"/>
      <c r="AQ55" s="4"/>
      <c r="AR55" s="4"/>
      <c r="AS55" s="4"/>
    </row>
    <row r="56" spans="1:45" x14ac:dyDescent="0.3">
      <c r="A56" s="68"/>
      <c r="B56" s="70"/>
      <c r="C56" s="30">
        <v>24</v>
      </c>
      <c r="D56" s="71"/>
      <c r="E56" s="71"/>
      <c r="F56" s="71"/>
      <c r="G56" s="71"/>
      <c r="H56" s="72"/>
      <c r="I56" s="72"/>
      <c r="J56" s="72"/>
      <c r="K56" s="71"/>
      <c r="L56" s="71"/>
      <c r="M56" s="71"/>
      <c r="N56" s="71"/>
      <c r="O56" s="72"/>
      <c r="P56" s="72"/>
      <c r="Q56" s="72"/>
      <c r="R56" s="71"/>
      <c r="S56" s="71"/>
      <c r="T56" s="71"/>
      <c r="U56" s="71"/>
      <c r="V56" s="72"/>
      <c r="W56" s="72"/>
      <c r="X56" s="72"/>
      <c r="Y56" s="71"/>
      <c r="Z56" s="71"/>
      <c r="AA56" s="71"/>
      <c r="AB56" s="71"/>
      <c r="AC56" s="72"/>
      <c r="AD56" s="72"/>
      <c r="AE56" s="72"/>
      <c r="AF56" s="71"/>
      <c r="AG56" s="71"/>
      <c r="AH56" s="71"/>
      <c r="AI56" s="71"/>
      <c r="AJ56" s="72"/>
      <c r="AK56" s="72"/>
      <c r="AL56" s="72"/>
      <c r="AM56" s="71"/>
      <c r="AN56" s="71"/>
      <c r="AO56" s="71"/>
      <c r="AP56" s="71"/>
      <c r="AQ56" s="72"/>
      <c r="AR56" s="72"/>
      <c r="AS56" s="72"/>
    </row>
    <row r="57" spans="1:45" ht="15.6" x14ac:dyDescent="0.3">
      <c r="A57" s="19" t="s">
        <v>16</v>
      </c>
      <c r="B57" s="70"/>
      <c r="C57" s="31">
        <v>0</v>
      </c>
      <c r="D57" s="25"/>
      <c r="E57" s="25"/>
      <c r="F57" s="25"/>
      <c r="G57" s="25"/>
      <c r="H57" s="25"/>
      <c r="I57" s="25"/>
      <c r="J57" s="26"/>
      <c r="K57" s="25"/>
      <c r="L57" s="25"/>
      <c r="M57" s="25"/>
      <c r="N57" s="25"/>
      <c r="O57" s="25"/>
      <c r="P57" s="25"/>
      <c r="Q57" s="26"/>
      <c r="R57" s="25"/>
      <c r="S57" s="25"/>
      <c r="T57" s="25"/>
      <c r="U57" s="25"/>
      <c r="V57" s="25"/>
      <c r="W57" s="25"/>
      <c r="X57" s="26"/>
      <c r="Y57" s="25"/>
      <c r="Z57" s="25"/>
      <c r="AA57" s="25"/>
      <c r="AB57" s="25"/>
      <c r="AC57" s="25"/>
      <c r="AD57" s="25"/>
      <c r="AE57" s="26"/>
      <c r="AF57" s="25"/>
      <c r="AG57" s="25"/>
      <c r="AH57" s="25"/>
      <c r="AI57" s="25"/>
      <c r="AJ57" s="25"/>
      <c r="AK57" s="25"/>
      <c r="AL57" s="26"/>
      <c r="AM57" s="25"/>
      <c r="AN57" s="25"/>
      <c r="AO57" s="25"/>
      <c r="AP57" s="25"/>
      <c r="AQ57" s="25"/>
      <c r="AR57" s="25"/>
      <c r="AS57" s="26"/>
    </row>
    <row r="58" spans="1:45" ht="18" customHeight="1" x14ac:dyDescent="0.3">
      <c r="A58" s="68">
        <f>A45+1</f>
        <v>43945</v>
      </c>
      <c r="B58" s="70"/>
      <c r="C58" s="20">
        <v>2</v>
      </c>
      <c r="D58" s="5"/>
      <c r="E58" s="5"/>
      <c r="F58" s="5"/>
      <c r="G58" s="5"/>
      <c r="H58" s="4"/>
      <c r="I58" s="4"/>
      <c r="J58" s="4"/>
      <c r="K58" s="5"/>
      <c r="L58" s="5"/>
      <c r="M58" s="5"/>
      <c r="N58" s="5"/>
      <c r="O58" s="4"/>
      <c r="P58" s="4"/>
      <c r="Q58" s="4"/>
      <c r="R58" s="5"/>
      <c r="S58" s="5"/>
      <c r="T58" s="5"/>
      <c r="U58" s="5"/>
      <c r="V58" s="4"/>
      <c r="W58" s="4"/>
      <c r="X58" s="4"/>
      <c r="Y58" s="5"/>
      <c r="Z58" s="5"/>
      <c r="AA58" s="5"/>
      <c r="AB58" s="5"/>
      <c r="AC58" s="4"/>
      <c r="AD58" s="4"/>
      <c r="AE58" s="4"/>
      <c r="AF58" s="5"/>
      <c r="AG58" s="5"/>
      <c r="AH58" s="5"/>
      <c r="AI58" s="5"/>
      <c r="AJ58" s="4"/>
      <c r="AK58" s="4"/>
      <c r="AL58" s="4"/>
      <c r="AM58" s="5"/>
      <c r="AN58" s="5"/>
      <c r="AO58" s="5"/>
      <c r="AP58" s="5"/>
      <c r="AQ58" s="4"/>
      <c r="AR58" s="4"/>
      <c r="AS58" s="4"/>
    </row>
    <row r="59" spans="1:45" ht="17.25" customHeight="1" x14ac:dyDescent="0.3">
      <c r="A59" s="68"/>
      <c r="B59" s="70"/>
      <c r="C59" s="28">
        <v>4</v>
      </c>
      <c r="D59" s="1"/>
      <c r="E59" s="1"/>
      <c r="F59" s="1"/>
      <c r="G59" s="1"/>
      <c r="H59" s="2"/>
      <c r="I59" s="2"/>
      <c r="J59" s="2"/>
      <c r="K59" s="1"/>
      <c r="L59" s="1"/>
      <c r="M59" s="1"/>
      <c r="N59" s="1"/>
      <c r="O59" s="2"/>
      <c r="P59" s="2"/>
      <c r="Q59" s="2"/>
      <c r="R59" s="1"/>
      <c r="S59" s="1"/>
      <c r="T59" s="1"/>
      <c r="U59" s="1"/>
      <c r="V59" s="2"/>
      <c r="W59" s="2"/>
      <c r="X59" s="2"/>
      <c r="Y59" s="1"/>
      <c r="Z59" s="1"/>
      <c r="AA59" s="1"/>
      <c r="AB59" s="1"/>
      <c r="AC59" s="2"/>
      <c r="AD59" s="2"/>
      <c r="AE59" s="2"/>
      <c r="AF59" s="1"/>
      <c r="AG59" s="1"/>
      <c r="AH59" s="1"/>
      <c r="AI59" s="1"/>
      <c r="AJ59" s="2"/>
      <c r="AK59" s="2"/>
      <c r="AL59" s="2"/>
      <c r="AM59" s="1"/>
      <c r="AN59" s="1"/>
      <c r="AO59" s="1"/>
      <c r="AP59" s="1"/>
      <c r="AQ59" s="2"/>
      <c r="AR59" s="2"/>
      <c r="AS59" s="2"/>
    </row>
    <row r="60" spans="1:45" ht="15.75" customHeight="1" x14ac:dyDescent="0.3">
      <c r="A60" s="68"/>
      <c r="B60" s="69" t="s">
        <v>12</v>
      </c>
      <c r="C60" s="20">
        <v>6</v>
      </c>
      <c r="D60" s="5"/>
      <c r="E60" s="5"/>
      <c r="F60" s="5"/>
      <c r="G60" s="5"/>
      <c r="H60" s="4"/>
      <c r="I60" s="4"/>
      <c r="J60" s="4"/>
      <c r="K60" s="5"/>
      <c r="L60" s="5"/>
      <c r="M60" s="5"/>
      <c r="N60" s="5"/>
      <c r="O60" s="4"/>
      <c r="P60" s="4"/>
      <c r="Q60" s="4"/>
      <c r="R60" s="5"/>
      <c r="S60" s="5"/>
      <c r="T60" s="5"/>
      <c r="U60" s="5"/>
      <c r="V60" s="4"/>
      <c r="W60" s="4"/>
      <c r="X60" s="4"/>
      <c r="Y60" s="5"/>
      <c r="Z60" s="5"/>
      <c r="AA60" s="5"/>
      <c r="AB60" s="5"/>
      <c r="AC60" s="4"/>
      <c r="AD60" s="4"/>
      <c r="AE60" s="4"/>
      <c r="AF60" s="5"/>
      <c r="AG60" s="5"/>
      <c r="AH60" s="5"/>
      <c r="AI60" s="5"/>
      <c r="AJ60" s="4"/>
      <c r="AK60" s="4"/>
      <c r="AL60" s="4"/>
      <c r="AM60" s="5"/>
      <c r="AN60" s="5"/>
      <c r="AO60" s="5"/>
      <c r="AP60" s="5"/>
      <c r="AQ60" s="4"/>
      <c r="AR60" s="4"/>
      <c r="AS60" s="4"/>
    </row>
    <row r="61" spans="1:45" ht="15.75" customHeight="1" x14ac:dyDescent="0.3">
      <c r="A61" s="68"/>
      <c r="B61" s="69"/>
      <c r="C61" s="29">
        <v>8</v>
      </c>
      <c r="D61" s="1"/>
      <c r="E61" s="1"/>
      <c r="F61" s="1"/>
      <c r="G61" s="1"/>
      <c r="H61" s="2"/>
      <c r="I61" s="2"/>
      <c r="J61" s="2"/>
      <c r="K61" s="1"/>
      <c r="L61" s="1"/>
      <c r="M61" s="1"/>
      <c r="N61" s="1"/>
      <c r="O61" s="2"/>
      <c r="P61" s="2"/>
      <c r="Q61" s="2"/>
      <c r="R61" s="1"/>
      <c r="S61" s="1"/>
      <c r="T61" s="1"/>
      <c r="U61" s="1"/>
      <c r="V61" s="2"/>
      <c r="W61" s="2"/>
      <c r="X61" s="2"/>
      <c r="Y61" s="1"/>
      <c r="Z61" s="1"/>
      <c r="AA61" s="1"/>
      <c r="AB61" s="1"/>
      <c r="AC61" s="2"/>
      <c r="AD61" s="2"/>
      <c r="AE61" s="2"/>
      <c r="AF61" s="1"/>
      <c r="AG61" s="1"/>
      <c r="AH61" s="1"/>
      <c r="AI61" s="1"/>
      <c r="AJ61" s="2"/>
      <c r="AK61" s="2"/>
      <c r="AL61" s="2"/>
      <c r="AM61" s="1"/>
      <c r="AN61" s="1"/>
      <c r="AO61" s="1"/>
      <c r="AP61" s="1"/>
      <c r="AQ61" s="2"/>
      <c r="AR61" s="2"/>
      <c r="AS61" s="2"/>
    </row>
    <row r="62" spans="1:45" ht="15.6" customHeight="1" x14ac:dyDescent="0.3">
      <c r="A62" s="68"/>
      <c r="B62" s="69"/>
      <c r="C62" s="20">
        <v>10</v>
      </c>
      <c r="D62" s="5"/>
      <c r="E62" s="5"/>
      <c r="F62" s="5"/>
      <c r="G62" s="5"/>
      <c r="H62" s="4"/>
      <c r="I62" s="4"/>
      <c r="J62" s="4"/>
      <c r="K62" s="5"/>
      <c r="L62" s="5"/>
      <c r="M62" s="5"/>
      <c r="N62" s="5"/>
      <c r="O62" s="4"/>
      <c r="P62" s="4"/>
      <c r="Q62" s="4"/>
      <c r="R62" s="5"/>
      <c r="S62" s="5"/>
      <c r="T62" s="5"/>
      <c r="U62" s="5"/>
      <c r="V62" s="4"/>
      <c r="W62" s="4"/>
      <c r="X62" s="4"/>
      <c r="Y62" s="5"/>
      <c r="Z62" s="5"/>
      <c r="AA62" s="5"/>
      <c r="AB62" s="5"/>
      <c r="AC62" s="4"/>
      <c r="AD62" s="4"/>
      <c r="AE62" s="4"/>
      <c r="AF62" s="5"/>
      <c r="AG62" s="5"/>
      <c r="AH62" s="5"/>
      <c r="AI62" s="5"/>
      <c r="AJ62" s="4"/>
      <c r="AK62" s="4"/>
      <c r="AL62" s="4"/>
      <c r="AM62" s="5"/>
      <c r="AN62" s="5"/>
      <c r="AO62" s="5"/>
      <c r="AP62" s="5"/>
      <c r="AQ62" s="4"/>
      <c r="AR62" s="4"/>
      <c r="AS62" s="4"/>
    </row>
    <row r="63" spans="1:45" x14ac:dyDescent="0.3">
      <c r="A63" s="68"/>
      <c r="B63" s="69"/>
      <c r="C63" s="29">
        <v>12</v>
      </c>
      <c r="D63" s="1"/>
      <c r="E63" s="1"/>
      <c r="F63" s="1"/>
      <c r="G63" s="1"/>
      <c r="H63" s="2"/>
      <c r="I63" s="2"/>
      <c r="J63" s="2"/>
      <c r="K63" s="1"/>
      <c r="L63" s="1"/>
      <c r="M63" s="1"/>
      <c r="N63" s="1"/>
      <c r="O63" s="2"/>
      <c r="P63" s="2"/>
      <c r="Q63" s="2"/>
      <c r="R63" s="1"/>
      <c r="S63" s="1"/>
      <c r="T63" s="1"/>
      <c r="U63" s="1"/>
      <c r="V63" s="2"/>
      <c r="W63" s="2"/>
      <c r="X63" s="2"/>
      <c r="Y63" s="1"/>
      <c r="Z63" s="1"/>
      <c r="AA63" s="1"/>
      <c r="AB63" s="1"/>
      <c r="AC63" s="2"/>
      <c r="AD63" s="2"/>
      <c r="AE63" s="2"/>
      <c r="AF63" s="1"/>
      <c r="AG63" s="1"/>
      <c r="AH63" s="1"/>
      <c r="AI63" s="1"/>
      <c r="AJ63" s="2"/>
      <c r="AK63" s="2"/>
      <c r="AL63" s="2"/>
      <c r="AM63" s="1"/>
      <c r="AN63" s="1"/>
      <c r="AO63" s="1"/>
      <c r="AP63" s="1"/>
      <c r="AQ63" s="2"/>
      <c r="AR63" s="2"/>
      <c r="AS63" s="2"/>
    </row>
    <row r="64" spans="1:45" ht="15.75" customHeight="1" x14ac:dyDescent="0.3">
      <c r="A64" s="68"/>
      <c r="B64" s="69"/>
      <c r="C64" s="20">
        <v>14</v>
      </c>
      <c r="D64" s="5"/>
      <c r="E64" s="5"/>
      <c r="F64" s="5"/>
      <c r="G64" s="5"/>
      <c r="H64" s="4"/>
      <c r="I64" s="4"/>
      <c r="J64" s="4"/>
      <c r="K64" s="5"/>
      <c r="L64" s="5"/>
      <c r="M64" s="5"/>
      <c r="N64" s="5"/>
      <c r="O64" s="4"/>
      <c r="P64" s="4"/>
      <c r="Q64" s="4"/>
      <c r="R64" s="5"/>
      <c r="S64" s="5"/>
      <c r="T64" s="5"/>
      <c r="U64" s="5"/>
      <c r="V64" s="4"/>
      <c r="W64" s="4"/>
      <c r="X64" s="4"/>
      <c r="Y64" s="5"/>
      <c r="Z64" s="5"/>
      <c r="AA64" s="5"/>
      <c r="AB64" s="5"/>
      <c r="AC64" s="4"/>
      <c r="AD64" s="4"/>
      <c r="AE64" s="4"/>
      <c r="AF64" s="5"/>
      <c r="AG64" s="5"/>
      <c r="AH64" s="5"/>
      <c r="AI64" s="5"/>
      <c r="AJ64" s="4"/>
      <c r="AK64" s="4"/>
      <c r="AL64" s="4"/>
      <c r="AM64" s="5"/>
      <c r="AN64" s="5"/>
      <c r="AO64" s="5"/>
      <c r="AP64" s="5"/>
      <c r="AQ64" s="4"/>
      <c r="AR64" s="4"/>
      <c r="AS64" s="4"/>
    </row>
    <row r="65" spans="1:69" ht="15.6" customHeight="1" x14ac:dyDescent="0.3">
      <c r="A65" s="68"/>
      <c r="B65" s="69"/>
      <c r="C65" s="28">
        <v>16</v>
      </c>
      <c r="D65" s="1"/>
      <c r="E65" s="1"/>
      <c r="F65" s="1"/>
      <c r="G65" s="1"/>
      <c r="H65" s="2"/>
      <c r="I65" s="2"/>
      <c r="J65" s="2"/>
      <c r="K65" s="1"/>
      <c r="L65" s="1"/>
      <c r="M65" s="1"/>
      <c r="N65" s="1"/>
      <c r="O65" s="2"/>
      <c r="P65" s="2"/>
      <c r="Q65" s="2"/>
      <c r="R65" s="1"/>
      <c r="S65" s="1"/>
      <c r="T65" s="1"/>
      <c r="U65" s="1"/>
      <c r="V65" s="2"/>
      <c r="W65" s="2"/>
      <c r="X65" s="2"/>
      <c r="Y65" s="1"/>
      <c r="Z65" s="1"/>
      <c r="AA65" s="1"/>
      <c r="AB65" s="1"/>
      <c r="AC65" s="2"/>
      <c r="AD65" s="2"/>
      <c r="AE65" s="2"/>
      <c r="AF65" s="1"/>
      <c r="AG65" s="1"/>
      <c r="AH65" s="1"/>
      <c r="AI65" s="1"/>
      <c r="AJ65" s="2"/>
      <c r="AK65" s="2"/>
      <c r="AL65" s="2"/>
      <c r="AM65" s="1"/>
      <c r="AN65" s="1"/>
      <c r="AO65" s="1"/>
      <c r="AP65" s="1"/>
      <c r="AQ65" s="2"/>
      <c r="AR65" s="2"/>
      <c r="AS65" s="2"/>
    </row>
    <row r="66" spans="1:69" ht="15.75" customHeight="1" x14ac:dyDescent="0.3">
      <c r="A66" s="68"/>
      <c r="B66" s="73" t="s">
        <v>10</v>
      </c>
      <c r="C66" s="20">
        <v>18</v>
      </c>
      <c r="D66" s="5"/>
      <c r="E66" s="5"/>
      <c r="F66" s="5"/>
      <c r="G66" s="5"/>
      <c r="H66" s="4"/>
      <c r="I66" s="4"/>
      <c r="J66" s="4"/>
      <c r="K66" s="5"/>
      <c r="L66" s="5"/>
      <c r="M66" s="5"/>
      <c r="N66" s="5"/>
      <c r="O66" s="4"/>
      <c r="P66" s="4"/>
      <c r="Q66" s="4"/>
      <c r="R66" s="5"/>
      <c r="S66" s="5"/>
      <c r="T66" s="5"/>
      <c r="U66" s="5"/>
      <c r="V66" s="4"/>
      <c r="W66" s="4"/>
      <c r="X66" s="4"/>
      <c r="Y66" s="5"/>
      <c r="Z66" s="5"/>
      <c r="AA66" s="5"/>
      <c r="AB66" s="5"/>
      <c r="AC66" s="4"/>
      <c r="AD66" s="4"/>
      <c r="AE66" s="4"/>
      <c r="AF66" s="5"/>
      <c r="AG66" s="5"/>
      <c r="AH66" s="5"/>
      <c r="AI66" s="5"/>
      <c r="AJ66" s="4"/>
      <c r="AK66" s="4"/>
      <c r="AL66" s="4"/>
      <c r="AM66" s="5"/>
      <c r="AN66" s="5"/>
      <c r="AO66" s="5"/>
      <c r="AP66" s="5"/>
      <c r="AQ66" s="4"/>
      <c r="AR66" s="4"/>
      <c r="AS66" s="4"/>
    </row>
    <row r="67" spans="1:69" ht="15.75" customHeight="1" x14ac:dyDescent="0.3">
      <c r="A67" s="68"/>
      <c r="B67" s="73"/>
      <c r="C67" s="29">
        <v>20</v>
      </c>
      <c r="D67" s="1"/>
      <c r="E67" s="1"/>
      <c r="F67" s="1"/>
      <c r="G67" s="1"/>
      <c r="H67" s="2"/>
      <c r="I67" s="2"/>
      <c r="J67" s="2"/>
      <c r="K67" s="1"/>
      <c r="L67" s="1"/>
      <c r="M67" s="1"/>
      <c r="N67" s="1"/>
      <c r="O67" s="2"/>
      <c r="P67" s="2"/>
      <c r="Q67" s="2"/>
      <c r="R67" s="1"/>
      <c r="S67" s="1"/>
      <c r="T67" s="1"/>
      <c r="U67" s="1"/>
      <c r="V67" s="2"/>
      <c r="W67" s="2"/>
      <c r="X67" s="2"/>
      <c r="Y67" s="1"/>
      <c r="Z67" s="1"/>
      <c r="AA67" s="1"/>
      <c r="AB67" s="1"/>
      <c r="AC67" s="2"/>
      <c r="AD67" s="2"/>
      <c r="AE67" s="2"/>
      <c r="AF67" s="1"/>
      <c r="AG67" s="1"/>
      <c r="AH67" s="1"/>
      <c r="AI67" s="1"/>
      <c r="AJ67" s="2"/>
      <c r="AK67" s="2"/>
      <c r="AL67" s="2"/>
      <c r="AM67" s="1"/>
      <c r="AN67" s="1"/>
      <c r="AO67" s="1"/>
      <c r="AP67" s="1"/>
      <c r="AQ67" s="2"/>
      <c r="AR67" s="2"/>
      <c r="AS67" s="2"/>
    </row>
    <row r="68" spans="1:69" ht="15.6" customHeight="1" x14ac:dyDescent="0.3">
      <c r="A68" s="68"/>
      <c r="B68" s="73"/>
      <c r="C68" s="20">
        <v>22</v>
      </c>
      <c r="D68" s="5"/>
      <c r="E68" s="5"/>
      <c r="F68" s="5"/>
      <c r="G68" s="5"/>
      <c r="H68" s="4"/>
      <c r="I68" s="4"/>
      <c r="J68" s="4"/>
      <c r="K68" s="5"/>
      <c r="L68" s="5"/>
      <c r="M68" s="5"/>
      <c r="N68" s="5"/>
      <c r="O68" s="4"/>
      <c r="P68" s="4"/>
      <c r="Q68" s="4"/>
      <c r="R68" s="5"/>
      <c r="S68" s="5"/>
      <c r="T68" s="5"/>
      <c r="U68" s="5"/>
      <c r="V68" s="4"/>
      <c r="W68" s="4"/>
      <c r="X68" s="4"/>
      <c r="Y68" s="5"/>
      <c r="Z68" s="5"/>
      <c r="AA68" s="5"/>
      <c r="AB68" s="5"/>
      <c r="AC68" s="4"/>
      <c r="AD68" s="4"/>
      <c r="AE68" s="4"/>
      <c r="AF68" s="5"/>
      <c r="AG68" s="5"/>
      <c r="AH68" s="5"/>
      <c r="AI68" s="5"/>
      <c r="AJ68" s="4"/>
      <c r="AK68" s="4"/>
      <c r="AL68" s="4"/>
      <c r="AM68" s="5"/>
      <c r="AN68" s="5"/>
      <c r="AO68" s="5"/>
      <c r="AP68" s="5"/>
      <c r="AQ68" s="4"/>
      <c r="AR68" s="4"/>
      <c r="AS68" s="4"/>
    </row>
    <row r="69" spans="1:69" ht="16.5" customHeight="1" x14ac:dyDescent="0.3">
      <c r="A69" s="68"/>
      <c r="B69" s="73"/>
      <c r="C69" s="30">
        <v>24</v>
      </c>
      <c r="D69" s="71"/>
      <c r="E69" s="71"/>
      <c r="F69" s="71"/>
      <c r="G69" s="71"/>
      <c r="H69" s="72"/>
      <c r="I69" s="72"/>
      <c r="J69" s="72"/>
      <c r="K69" s="71"/>
      <c r="L69" s="71"/>
      <c r="M69" s="71"/>
      <c r="N69" s="71"/>
      <c r="O69" s="72"/>
      <c r="P69" s="72"/>
      <c r="Q69" s="72"/>
      <c r="R69" s="71"/>
      <c r="S69" s="71"/>
      <c r="T69" s="71"/>
      <c r="U69" s="71"/>
      <c r="V69" s="72"/>
      <c r="W69" s="72"/>
      <c r="X69" s="72"/>
      <c r="Y69" s="71"/>
      <c r="Z69" s="71"/>
      <c r="AA69" s="71"/>
      <c r="AB69" s="71"/>
      <c r="AC69" s="72"/>
      <c r="AD69" s="72"/>
      <c r="AE69" s="72"/>
      <c r="AF69" s="71"/>
      <c r="AG69" s="71"/>
      <c r="AH69" s="71"/>
      <c r="AI69" s="71"/>
      <c r="AJ69" s="72"/>
      <c r="AK69" s="72"/>
      <c r="AL69" s="72"/>
      <c r="AM69" s="71"/>
      <c r="AN69" s="71"/>
      <c r="AO69" s="71"/>
      <c r="AP69" s="71"/>
      <c r="AQ69" s="72"/>
      <c r="AR69" s="72"/>
      <c r="AS69" s="72"/>
    </row>
    <row r="70" spans="1:69" ht="16.5" customHeight="1" x14ac:dyDescent="0.3">
      <c r="A70" s="27" t="s">
        <v>17</v>
      </c>
      <c r="B70" s="73"/>
      <c r="C70" s="31">
        <v>0</v>
      </c>
      <c r="D70" s="25"/>
      <c r="E70" s="25"/>
      <c r="F70" s="25"/>
      <c r="G70" s="25"/>
      <c r="H70" s="25"/>
      <c r="I70" s="25"/>
      <c r="J70" s="26"/>
      <c r="K70" s="25"/>
      <c r="L70" s="25"/>
      <c r="M70" s="25"/>
      <c r="N70" s="25"/>
      <c r="O70" s="25"/>
      <c r="P70" s="25"/>
      <c r="Q70" s="26"/>
      <c r="R70" s="25"/>
      <c r="S70" s="25"/>
      <c r="T70" s="25"/>
      <c r="U70" s="25"/>
      <c r="V70" s="25"/>
      <c r="W70" s="25"/>
      <c r="X70" s="26"/>
      <c r="Y70" s="25"/>
      <c r="Z70" s="25"/>
      <c r="AA70" s="25"/>
      <c r="AB70" s="25"/>
      <c r="AC70" s="25"/>
      <c r="AD70" s="25"/>
      <c r="AE70" s="26"/>
      <c r="AF70" s="25"/>
      <c r="AG70" s="25"/>
      <c r="AH70" s="25"/>
      <c r="AI70" s="25"/>
      <c r="AJ70" s="25"/>
      <c r="AK70" s="25"/>
      <c r="AL70" s="26"/>
      <c r="AM70" s="25"/>
      <c r="AN70" s="25"/>
      <c r="AO70" s="25"/>
      <c r="AP70" s="25"/>
      <c r="AQ70" s="25"/>
      <c r="AR70" s="25"/>
      <c r="AS70" s="26"/>
    </row>
    <row r="71" spans="1:69" ht="16.5" customHeight="1" x14ac:dyDescent="0.3">
      <c r="A71" s="68">
        <f>A58+1</f>
        <v>43946</v>
      </c>
      <c r="B71" s="73"/>
      <c r="C71" s="20">
        <v>2</v>
      </c>
      <c r="D71" s="5"/>
      <c r="E71" s="5"/>
      <c r="F71" s="5"/>
      <c r="G71" s="5"/>
      <c r="H71" s="4"/>
      <c r="I71" s="4"/>
      <c r="J71" s="4"/>
      <c r="K71" s="5"/>
      <c r="L71" s="5"/>
      <c r="M71" s="5"/>
      <c r="N71" s="5"/>
      <c r="O71" s="4"/>
      <c r="P71" s="4"/>
      <c r="Q71" s="4"/>
      <c r="R71" s="5"/>
      <c r="S71" s="5"/>
      <c r="T71" s="5"/>
      <c r="U71" s="5"/>
      <c r="V71" s="4"/>
      <c r="W71" s="4"/>
      <c r="X71" s="4"/>
      <c r="Y71" s="5"/>
      <c r="Z71" s="5"/>
      <c r="AA71" s="5"/>
      <c r="AB71" s="5"/>
      <c r="AC71" s="4"/>
      <c r="AD71" s="4"/>
      <c r="AE71" s="4"/>
      <c r="AF71" s="5"/>
      <c r="AG71" s="5"/>
      <c r="AH71" s="5"/>
      <c r="AI71" s="5"/>
      <c r="AJ71" s="4"/>
      <c r="AK71" s="4"/>
      <c r="AL71" s="4"/>
      <c r="AM71" s="5"/>
      <c r="AN71" s="5"/>
      <c r="AO71" s="5"/>
      <c r="AP71" s="5"/>
      <c r="AQ71" s="4"/>
      <c r="AR71" s="4"/>
      <c r="AS71" s="4"/>
    </row>
    <row r="72" spans="1:69" ht="16.5" customHeight="1" x14ac:dyDescent="0.3">
      <c r="A72" s="68"/>
      <c r="B72" s="73"/>
      <c r="C72" s="28">
        <v>4</v>
      </c>
      <c r="D72" s="1"/>
      <c r="E72" s="1"/>
      <c r="F72" s="1"/>
      <c r="G72" s="1"/>
      <c r="H72" s="2"/>
      <c r="I72" s="2"/>
      <c r="J72" s="2"/>
      <c r="K72" s="1"/>
      <c r="L72" s="1"/>
      <c r="M72" s="1"/>
      <c r="N72" s="1"/>
      <c r="O72" s="2"/>
      <c r="P72" s="2"/>
      <c r="Q72" s="2"/>
      <c r="R72" s="1"/>
      <c r="S72" s="1"/>
      <c r="T72" s="1"/>
      <c r="U72" s="1"/>
      <c r="V72" s="2"/>
      <c r="W72" s="2"/>
      <c r="X72" s="2"/>
      <c r="Y72" s="1"/>
      <c r="Z72" s="1"/>
      <c r="AA72" s="1"/>
      <c r="AB72" s="1"/>
      <c r="AC72" s="2"/>
      <c r="AD72" s="2"/>
      <c r="AE72" s="2"/>
      <c r="AF72" s="1"/>
      <c r="AG72" s="1"/>
      <c r="AH72" s="1"/>
      <c r="AI72" s="1"/>
      <c r="AJ72" s="2"/>
      <c r="AK72" s="2"/>
      <c r="AL72" s="2"/>
      <c r="AM72" s="1"/>
      <c r="AN72" s="1"/>
      <c r="AO72" s="1"/>
      <c r="AP72" s="1"/>
      <c r="AQ72" s="2"/>
      <c r="AR72" s="2"/>
      <c r="AS72" s="2"/>
    </row>
    <row r="73" spans="1:69" ht="147" customHeight="1" x14ac:dyDescent="0.3">
      <c r="B73" s="5"/>
      <c r="C73" s="5"/>
      <c r="D73" s="5"/>
      <c r="E73" s="5"/>
      <c r="F73" s="5"/>
      <c r="G73" s="5"/>
      <c r="H73" s="5"/>
      <c r="I73" s="5"/>
      <c r="J73" s="5"/>
      <c r="K73" s="5"/>
      <c r="L73" s="5"/>
      <c r="M73" s="5"/>
      <c r="N73" s="5"/>
      <c r="O73" s="5"/>
      <c r="P73" s="5"/>
      <c r="Q73" s="5"/>
      <c r="R73" s="74" t="s">
        <v>18</v>
      </c>
      <c r="S73" s="74"/>
      <c r="T73" s="74"/>
      <c r="U73" s="74"/>
      <c r="V73" s="74"/>
      <c r="W73" s="74"/>
      <c r="X73" s="74"/>
      <c r="Y73" s="74"/>
      <c r="Z73" s="74"/>
      <c r="AA73" s="74"/>
      <c r="AB73" s="74"/>
      <c r="AC73" s="74"/>
      <c r="AD73" s="74"/>
      <c r="AE73" s="74"/>
      <c r="AF73" s="74"/>
      <c r="AG73" s="74"/>
      <c r="AH73" s="74"/>
      <c r="AI73" s="74"/>
      <c r="AJ73" s="74"/>
      <c r="AK73" s="74"/>
      <c r="AL73" s="74"/>
      <c r="AM73" s="74"/>
      <c r="AN73" s="74"/>
      <c r="AO73" s="74"/>
      <c r="AP73" s="74"/>
      <c r="AQ73" s="74"/>
      <c r="AR73" s="74"/>
      <c r="AS73" s="74"/>
    </row>
    <row r="74" spans="1:69" x14ac:dyDescent="0.3">
      <c r="AW74" s="75"/>
      <c r="AX74" s="75"/>
      <c r="AY74" s="75"/>
      <c r="AZ74" s="75"/>
      <c r="BA74" s="75"/>
      <c r="BB74" s="75"/>
      <c r="BC74" s="75"/>
      <c r="BD74" s="75"/>
      <c r="BE74" s="75"/>
      <c r="BF74" s="75"/>
      <c r="BG74" s="75"/>
      <c r="BH74" s="75"/>
      <c r="BI74" s="75"/>
      <c r="BJ74" s="75"/>
      <c r="BK74" s="75"/>
      <c r="BL74" s="75"/>
      <c r="BM74" s="75"/>
      <c r="BN74" s="75"/>
      <c r="BO74" s="75"/>
      <c r="BP74" s="75"/>
      <c r="BQ74" s="75"/>
    </row>
    <row r="75" spans="1:69" x14ac:dyDescent="0.3">
      <c r="AW75" s="75"/>
      <c r="AX75" s="75"/>
      <c r="AY75" s="75"/>
      <c r="AZ75" s="75"/>
      <c r="BA75" s="75"/>
      <c r="BB75" s="75"/>
      <c r="BC75" s="75"/>
      <c r="BD75" s="75"/>
      <c r="BE75" s="75"/>
      <c r="BF75" s="75"/>
      <c r="BG75" s="75"/>
      <c r="BH75" s="75"/>
      <c r="BI75" s="75"/>
      <c r="BJ75" s="75"/>
      <c r="BK75" s="75"/>
      <c r="BL75" s="75"/>
      <c r="BM75" s="75"/>
      <c r="BN75" s="75"/>
      <c r="BO75" s="75"/>
      <c r="BP75" s="75"/>
      <c r="BQ75" s="75"/>
    </row>
    <row r="76" spans="1:69" ht="18" x14ac:dyDescent="0.3">
      <c r="C76" s="76" t="s">
        <v>19</v>
      </c>
      <c r="D76" s="76"/>
      <c r="E76" s="76"/>
      <c r="F76" s="76"/>
      <c r="G76" s="76"/>
      <c r="H76" s="76"/>
      <c r="I76" s="76"/>
      <c r="J76" s="76"/>
      <c r="AW76" s="75"/>
      <c r="AX76" s="75"/>
      <c r="AY76" s="75"/>
      <c r="AZ76" s="75"/>
      <c r="BA76" s="75"/>
      <c r="BB76" s="75"/>
      <c r="BC76" s="75"/>
      <c r="BD76" s="75"/>
      <c r="BE76" s="75"/>
      <c r="BF76" s="75"/>
      <c r="BG76" s="75"/>
      <c r="BH76" s="75"/>
      <c r="BI76" s="75"/>
      <c r="BJ76" s="75"/>
      <c r="BK76" s="75"/>
      <c r="BL76" s="75"/>
      <c r="BM76" s="75"/>
      <c r="BN76" s="75"/>
      <c r="BO76" s="75"/>
      <c r="BP76" s="75"/>
      <c r="BQ76" s="75"/>
    </row>
    <row r="77" spans="1:69" x14ac:dyDescent="0.3">
      <c r="AW77" s="75"/>
      <c r="AX77" s="75"/>
      <c r="AY77" s="75"/>
      <c r="AZ77" s="75"/>
      <c r="BA77" s="75"/>
      <c r="BB77" s="75"/>
      <c r="BC77" s="75"/>
      <c r="BD77" s="75"/>
      <c r="BE77" s="75"/>
      <c r="BF77" s="75"/>
      <c r="BG77" s="75"/>
      <c r="BH77" s="75"/>
      <c r="BI77" s="75"/>
      <c r="BJ77" s="75"/>
      <c r="BK77" s="75"/>
      <c r="BL77" s="75"/>
      <c r="BM77" s="75"/>
      <c r="BN77" s="75"/>
      <c r="BO77" s="75"/>
      <c r="BP77" s="75"/>
      <c r="BQ77" s="75"/>
    </row>
    <row r="78" spans="1:69" x14ac:dyDescent="0.3">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W78" s="75"/>
      <c r="AX78" s="75"/>
      <c r="AY78" s="75"/>
      <c r="AZ78" s="75"/>
      <c r="BA78" s="75"/>
      <c r="BB78" s="75"/>
      <c r="BC78" s="75"/>
      <c r="BD78" s="75"/>
      <c r="BE78" s="75"/>
      <c r="BF78" s="75"/>
      <c r="BG78" s="75"/>
      <c r="BH78" s="75"/>
      <c r="BI78" s="75"/>
      <c r="BJ78" s="75"/>
      <c r="BK78" s="75"/>
      <c r="BL78" s="75"/>
      <c r="BM78" s="75"/>
      <c r="BN78" s="75"/>
      <c r="BO78" s="75"/>
      <c r="BP78" s="75"/>
      <c r="BQ78" s="75"/>
    </row>
    <row r="79" spans="1:69" x14ac:dyDescent="0.3">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W79" s="75"/>
      <c r="AX79" s="75"/>
      <c r="AY79" s="75"/>
      <c r="AZ79" s="75"/>
      <c r="BA79" s="75"/>
      <c r="BB79" s="75"/>
      <c r="BC79" s="75"/>
      <c r="BD79" s="75"/>
      <c r="BE79" s="75"/>
      <c r="BF79" s="75"/>
      <c r="BG79" s="75"/>
      <c r="BH79" s="75"/>
      <c r="BI79" s="75"/>
      <c r="BJ79" s="75"/>
      <c r="BK79" s="75"/>
      <c r="BL79" s="75"/>
      <c r="BM79" s="75"/>
      <c r="BN79" s="75"/>
      <c r="BO79" s="75"/>
      <c r="BP79" s="75"/>
      <c r="BQ79" s="75"/>
    </row>
    <row r="80" spans="1:69" x14ac:dyDescent="0.3">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W80" s="75"/>
      <c r="AX80" s="75"/>
      <c r="AY80" s="75"/>
      <c r="AZ80" s="75"/>
      <c r="BA80" s="75"/>
      <c r="BB80" s="75"/>
      <c r="BC80" s="75"/>
      <c r="BD80" s="75"/>
      <c r="BE80" s="75"/>
      <c r="BF80" s="75"/>
      <c r="BG80" s="75"/>
      <c r="BH80" s="75"/>
      <c r="BI80" s="75"/>
      <c r="BJ80" s="75"/>
      <c r="BK80" s="75"/>
      <c r="BL80" s="75"/>
      <c r="BM80" s="75"/>
      <c r="BN80" s="75"/>
      <c r="BO80" s="75"/>
      <c r="BP80" s="75"/>
      <c r="BQ80" s="75"/>
    </row>
    <row r="81" spans="4:69" x14ac:dyDescent="0.3">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W81" s="75"/>
      <c r="AX81" s="75"/>
      <c r="AY81" s="75"/>
      <c r="AZ81" s="75"/>
      <c r="BA81" s="75"/>
      <c r="BB81" s="75"/>
      <c r="BC81" s="75"/>
      <c r="BD81" s="75"/>
      <c r="BE81" s="75"/>
      <c r="BF81" s="75"/>
      <c r="BG81" s="75"/>
      <c r="BH81" s="75"/>
      <c r="BI81" s="75"/>
      <c r="BJ81" s="75"/>
      <c r="BK81" s="75"/>
      <c r="BL81" s="75"/>
      <c r="BM81" s="75"/>
      <c r="BN81" s="75"/>
      <c r="BO81" s="75"/>
      <c r="BP81" s="75"/>
      <c r="BQ81" s="75"/>
    </row>
    <row r="82" spans="4:69" x14ac:dyDescent="0.3">
      <c r="AW82" s="75"/>
      <c r="AX82" s="75"/>
      <c r="AY82" s="75"/>
      <c r="AZ82" s="75"/>
      <c r="BA82" s="75"/>
      <c r="BB82" s="75"/>
      <c r="BC82" s="75"/>
      <c r="BD82" s="75"/>
      <c r="BE82" s="75"/>
      <c r="BF82" s="75"/>
      <c r="BG82" s="75"/>
      <c r="BH82" s="75"/>
      <c r="BI82" s="75"/>
      <c r="BJ82" s="75"/>
      <c r="BK82" s="75"/>
      <c r="BL82" s="75"/>
      <c r="BM82" s="75"/>
      <c r="BN82" s="75"/>
      <c r="BO82" s="75"/>
      <c r="BP82" s="75"/>
      <c r="BQ82" s="75"/>
    </row>
    <row r="83" spans="4:69" x14ac:dyDescent="0.3">
      <c r="AW83" s="75"/>
      <c r="AX83" s="75"/>
      <c r="AY83" s="75"/>
      <c r="AZ83" s="75"/>
      <c r="BA83" s="75"/>
      <c r="BB83" s="75"/>
      <c r="BC83" s="75"/>
      <c r="BD83" s="75"/>
      <c r="BE83" s="75"/>
      <c r="BF83" s="75"/>
      <c r="BG83" s="75"/>
      <c r="BH83" s="75"/>
      <c r="BI83" s="75"/>
      <c r="BJ83" s="75"/>
      <c r="BK83" s="75"/>
      <c r="BL83" s="75"/>
      <c r="BM83" s="75"/>
      <c r="BN83" s="75"/>
      <c r="BO83" s="75"/>
      <c r="BP83" s="75"/>
      <c r="BQ83" s="75"/>
    </row>
    <row r="84" spans="4:69" x14ac:dyDescent="0.3">
      <c r="AW84" s="75"/>
      <c r="AX84" s="75"/>
      <c r="AY84" s="75"/>
      <c r="AZ84" s="75"/>
      <c r="BA84" s="75"/>
      <c r="BB84" s="75"/>
      <c r="BC84" s="75"/>
      <c r="BD84" s="75"/>
      <c r="BE84" s="75"/>
      <c r="BF84" s="75"/>
      <c r="BG84" s="75"/>
      <c r="BH84" s="75"/>
      <c r="BI84" s="75"/>
      <c r="BJ84" s="75"/>
      <c r="BK84" s="75"/>
      <c r="BL84" s="75"/>
      <c r="BM84" s="75"/>
      <c r="BN84" s="75"/>
      <c r="BO84" s="75"/>
      <c r="BP84" s="75"/>
      <c r="BQ84" s="75"/>
    </row>
  </sheetData>
  <mergeCells count="912">
    <mergeCell ref="AW84:AZ84"/>
    <mergeCell ref="BA84:BC84"/>
    <mergeCell ref="BD84:BG84"/>
    <mergeCell ref="BH84:BJ84"/>
    <mergeCell ref="BK84:BN84"/>
    <mergeCell ref="BO84:BQ84"/>
    <mergeCell ref="D1:H1"/>
    <mergeCell ref="AW82:AZ82"/>
    <mergeCell ref="BA82:BC82"/>
    <mergeCell ref="BD82:BG82"/>
    <mergeCell ref="BH82:BJ82"/>
    <mergeCell ref="BK82:BN82"/>
    <mergeCell ref="BO82:BQ82"/>
    <mergeCell ref="AW83:AZ83"/>
    <mergeCell ref="BA83:BC83"/>
    <mergeCell ref="BD83:BG83"/>
    <mergeCell ref="BH83:BJ83"/>
    <mergeCell ref="BK83:BN83"/>
    <mergeCell ref="BO83:BQ83"/>
    <mergeCell ref="AJ81:AL81"/>
    <mergeCell ref="AM81:AP81"/>
    <mergeCell ref="AQ81:AS81"/>
    <mergeCell ref="AW81:AZ81"/>
    <mergeCell ref="BA81:BC81"/>
    <mergeCell ref="BD81:BG81"/>
    <mergeCell ref="BH81:BJ81"/>
    <mergeCell ref="BK81:BN81"/>
    <mergeCell ref="BO81:BQ81"/>
    <mergeCell ref="D81:G81"/>
    <mergeCell ref="H81:J81"/>
    <mergeCell ref="K81:N81"/>
    <mergeCell ref="O81:Q81"/>
    <mergeCell ref="R81:U81"/>
    <mergeCell ref="V81:X81"/>
    <mergeCell ref="Y81:AB81"/>
    <mergeCell ref="AC81:AE81"/>
    <mergeCell ref="AF81:AI81"/>
    <mergeCell ref="AJ80:AL80"/>
    <mergeCell ref="AM80:AP80"/>
    <mergeCell ref="AQ80:AS80"/>
    <mergeCell ref="AW80:AZ80"/>
    <mergeCell ref="BA80:BC80"/>
    <mergeCell ref="BD80:BG80"/>
    <mergeCell ref="BH80:BJ80"/>
    <mergeCell ref="BK80:BN80"/>
    <mergeCell ref="BO80:BQ80"/>
    <mergeCell ref="D80:G80"/>
    <mergeCell ref="H80:J80"/>
    <mergeCell ref="K80:N80"/>
    <mergeCell ref="O80:Q80"/>
    <mergeCell ref="R80:U80"/>
    <mergeCell ref="V80:X80"/>
    <mergeCell ref="Y80:AB80"/>
    <mergeCell ref="AC80:AE80"/>
    <mergeCell ref="AF80:AI80"/>
    <mergeCell ref="AJ79:AL79"/>
    <mergeCell ref="AM79:AP79"/>
    <mergeCell ref="AQ79:AS79"/>
    <mergeCell ref="AW79:AZ79"/>
    <mergeCell ref="BA79:BC79"/>
    <mergeCell ref="BD79:BG79"/>
    <mergeCell ref="BH79:BJ79"/>
    <mergeCell ref="BK79:BN79"/>
    <mergeCell ref="BO79:BQ79"/>
    <mergeCell ref="D79:G79"/>
    <mergeCell ref="H79:J79"/>
    <mergeCell ref="K79:N79"/>
    <mergeCell ref="O79:Q79"/>
    <mergeCell ref="R79:U79"/>
    <mergeCell ref="V79:X79"/>
    <mergeCell ref="Y79:AB79"/>
    <mergeCell ref="AC79:AE79"/>
    <mergeCell ref="AF79:AI79"/>
    <mergeCell ref="AJ78:AL78"/>
    <mergeCell ref="AM78:AP78"/>
    <mergeCell ref="AQ78:AS78"/>
    <mergeCell ref="AW78:AZ78"/>
    <mergeCell ref="BA78:BC78"/>
    <mergeCell ref="BD78:BG78"/>
    <mergeCell ref="BH78:BJ78"/>
    <mergeCell ref="BK78:BN78"/>
    <mergeCell ref="BO78:BQ78"/>
    <mergeCell ref="D78:G78"/>
    <mergeCell ref="H78:J78"/>
    <mergeCell ref="K78:N78"/>
    <mergeCell ref="O78:Q78"/>
    <mergeCell ref="R78:U78"/>
    <mergeCell ref="V78:X78"/>
    <mergeCell ref="Y78:AB78"/>
    <mergeCell ref="AC78:AE78"/>
    <mergeCell ref="AF78:AI78"/>
    <mergeCell ref="C76:J76"/>
    <mergeCell ref="AW76:AZ76"/>
    <mergeCell ref="BA76:BC76"/>
    <mergeCell ref="BD76:BG76"/>
    <mergeCell ref="BH76:BJ76"/>
    <mergeCell ref="BK76:BN76"/>
    <mergeCell ref="BO76:BQ76"/>
    <mergeCell ref="AW77:AZ77"/>
    <mergeCell ref="BA77:BC77"/>
    <mergeCell ref="BD77:BG77"/>
    <mergeCell ref="BH77:BJ77"/>
    <mergeCell ref="BK77:BN77"/>
    <mergeCell ref="BO77:BQ77"/>
    <mergeCell ref="B73:Q73"/>
    <mergeCell ref="R73:AS73"/>
    <mergeCell ref="AW74:AZ74"/>
    <mergeCell ref="BA74:BC74"/>
    <mergeCell ref="BD74:BG74"/>
    <mergeCell ref="BH74:BJ74"/>
    <mergeCell ref="BK74:BN74"/>
    <mergeCell ref="BO74:BQ74"/>
    <mergeCell ref="AW75:AZ75"/>
    <mergeCell ref="BA75:BC75"/>
    <mergeCell ref="BD75:BG75"/>
    <mergeCell ref="BH75:BJ75"/>
    <mergeCell ref="BK75:BN75"/>
    <mergeCell ref="BO75:BQ75"/>
    <mergeCell ref="AF71:AI71"/>
    <mergeCell ref="AJ71:AL71"/>
    <mergeCell ref="AM71:AP71"/>
    <mergeCell ref="AQ71:AS71"/>
    <mergeCell ref="D72:G72"/>
    <mergeCell ref="H72:J72"/>
    <mergeCell ref="K72:N72"/>
    <mergeCell ref="O72:Q72"/>
    <mergeCell ref="R72:U72"/>
    <mergeCell ref="V72:X72"/>
    <mergeCell ref="Y72:AB72"/>
    <mergeCell ref="AC72:AE72"/>
    <mergeCell ref="AF72:AI72"/>
    <mergeCell ref="AJ72:AL72"/>
    <mergeCell ref="AM72:AP72"/>
    <mergeCell ref="AQ72:AS72"/>
    <mergeCell ref="A71:A72"/>
    <mergeCell ref="D71:G71"/>
    <mergeCell ref="H71:J71"/>
    <mergeCell ref="K71:N71"/>
    <mergeCell ref="O71:Q71"/>
    <mergeCell ref="R71:U71"/>
    <mergeCell ref="V71:X71"/>
    <mergeCell ref="Y71:AB71"/>
    <mergeCell ref="AC71:AE71"/>
    <mergeCell ref="AF68:AI68"/>
    <mergeCell ref="AJ68:AL68"/>
    <mergeCell ref="AM68:AP68"/>
    <mergeCell ref="AQ68:AS68"/>
    <mergeCell ref="D69:G69"/>
    <mergeCell ref="H69:J69"/>
    <mergeCell ref="K69:N69"/>
    <mergeCell ref="O69:Q69"/>
    <mergeCell ref="R69:U69"/>
    <mergeCell ref="V69:X69"/>
    <mergeCell ref="Y69:AB69"/>
    <mergeCell ref="AC69:AE69"/>
    <mergeCell ref="AF69:AI69"/>
    <mergeCell ref="AJ69:AL69"/>
    <mergeCell ref="AM69:AP69"/>
    <mergeCell ref="AQ69:AS69"/>
    <mergeCell ref="AF66:AI66"/>
    <mergeCell ref="AJ66:AL66"/>
    <mergeCell ref="AM66:AP66"/>
    <mergeCell ref="AQ66:AS66"/>
    <mergeCell ref="D67:G67"/>
    <mergeCell ref="H67:J67"/>
    <mergeCell ref="K67:N67"/>
    <mergeCell ref="O67:Q67"/>
    <mergeCell ref="R67:U67"/>
    <mergeCell ref="V67:X67"/>
    <mergeCell ref="Y67:AB67"/>
    <mergeCell ref="AC67:AE67"/>
    <mergeCell ref="AF67:AI67"/>
    <mergeCell ref="AJ67:AL67"/>
    <mergeCell ref="AM67:AP67"/>
    <mergeCell ref="AQ67:AS67"/>
    <mergeCell ref="B66:B72"/>
    <mergeCell ref="D66:G66"/>
    <mergeCell ref="H66:J66"/>
    <mergeCell ref="K66:N66"/>
    <mergeCell ref="O66:Q66"/>
    <mergeCell ref="R66:U66"/>
    <mergeCell ref="V66:X66"/>
    <mergeCell ref="Y66:AB66"/>
    <mergeCell ref="AC66:AE66"/>
    <mergeCell ref="D68:G68"/>
    <mergeCell ref="H68:J68"/>
    <mergeCell ref="K68:N68"/>
    <mergeCell ref="O68:Q68"/>
    <mergeCell ref="R68:U68"/>
    <mergeCell ref="V68:X68"/>
    <mergeCell ref="Y68:AB68"/>
    <mergeCell ref="AC68:AE68"/>
    <mergeCell ref="AJ64:AL64"/>
    <mergeCell ref="AM64:AP64"/>
    <mergeCell ref="AQ64:AS64"/>
    <mergeCell ref="D65:G65"/>
    <mergeCell ref="H65:J65"/>
    <mergeCell ref="K65:N65"/>
    <mergeCell ref="O65:Q65"/>
    <mergeCell ref="R65:U65"/>
    <mergeCell ref="V65:X65"/>
    <mergeCell ref="Y65:AB65"/>
    <mergeCell ref="AC65:AE65"/>
    <mergeCell ref="AF65:AI65"/>
    <mergeCell ref="AJ65:AL65"/>
    <mergeCell ref="AM65:AP65"/>
    <mergeCell ref="AQ65:AS65"/>
    <mergeCell ref="D64:G64"/>
    <mergeCell ref="H64:J64"/>
    <mergeCell ref="K64:N64"/>
    <mergeCell ref="O64:Q64"/>
    <mergeCell ref="R64:U64"/>
    <mergeCell ref="V64:X64"/>
    <mergeCell ref="Y64:AB64"/>
    <mergeCell ref="AC64:AE64"/>
    <mergeCell ref="AF64:AI64"/>
    <mergeCell ref="Y62:AB62"/>
    <mergeCell ref="AC62:AE62"/>
    <mergeCell ref="AF62:AI62"/>
    <mergeCell ref="AJ62:AL62"/>
    <mergeCell ref="AM62:AP62"/>
    <mergeCell ref="AQ62:AS62"/>
    <mergeCell ref="D63:G63"/>
    <mergeCell ref="H63:J63"/>
    <mergeCell ref="K63:N63"/>
    <mergeCell ref="O63:Q63"/>
    <mergeCell ref="R63:U63"/>
    <mergeCell ref="V63:X63"/>
    <mergeCell ref="Y63:AB63"/>
    <mergeCell ref="AC63:AE63"/>
    <mergeCell ref="AF63:AI63"/>
    <mergeCell ref="AJ63:AL63"/>
    <mergeCell ref="AM63:AP63"/>
    <mergeCell ref="AQ63:AS63"/>
    <mergeCell ref="AF60:AI60"/>
    <mergeCell ref="AJ60:AL60"/>
    <mergeCell ref="AM60:AP60"/>
    <mergeCell ref="AQ60:AS60"/>
    <mergeCell ref="D61:G61"/>
    <mergeCell ref="H61:J61"/>
    <mergeCell ref="K61:N61"/>
    <mergeCell ref="O61:Q61"/>
    <mergeCell ref="R61:U61"/>
    <mergeCell ref="V61:X61"/>
    <mergeCell ref="Y61:AB61"/>
    <mergeCell ref="AC61:AE61"/>
    <mergeCell ref="AF61:AI61"/>
    <mergeCell ref="AJ61:AL61"/>
    <mergeCell ref="AM61:AP61"/>
    <mergeCell ref="AQ61:AS61"/>
    <mergeCell ref="AF58:AI58"/>
    <mergeCell ref="AJ58:AL58"/>
    <mergeCell ref="AM58:AP58"/>
    <mergeCell ref="AQ58:AS58"/>
    <mergeCell ref="D59:G59"/>
    <mergeCell ref="H59:J59"/>
    <mergeCell ref="K59:N59"/>
    <mergeCell ref="O59:Q59"/>
    <mergeCell ref="R59:U59"/>
    <mergeCell ref="V59:X59"/>
    <mergeCell ref="Y59:AB59"/>
    <mergeCell ref="AC59:AE59"/>
    <mergeCell ref="AF59:AI59"/>
    <mergeCell ref="AJ59:AL59"/>
    <mergeCell ref="AM59:AP59"/>
    <mergeCell ref="AQ59:AS59"/>
    <mergeCell ref="A58:A69"/>
    <mergeCell ref="D58:G58"/>
    <mergeCell ref="H58:J58"/>
    <mergeCell ref="K58:N58"/>
    <mergeCell ref="O58:Q58"/>
    <mergeCell ref="R58:U58"/>
    <mergeCell ref="V58:X58"/>
    <mergeCell ref="Y58:AB58"/>
    <mergeCell ref="AC58:AE58"/>
    <mergeCell ref="B60:B65"/>
    <mergeCell ref="D60:G60"/>
    <mergeCell ref="H60:J60"/>
    <mergeCell ref="K60:N60"/>
    <mergeCell ref="O60:Q60"/>
    <mergeCell ref="R60:U60"/>
    <mergeCell ref="V60:X60"/>
    <mergeCell ref="Y60:AB60"/>
    <mergeCell ref="AC60:AE60"/>
    <mergeCell ref="D62:G62"/>
    <mergeCell ref="H62:J62"/>
    <mergeCell ref="K62:N62"/>
    <mergeCell ref="O62:Q62"/>
    <mergeCell ref="R62:U62"/>
    <mergeCell ref="V62:X62"/>
    <mergeCell ref="AF55:AI55"/>
    <mergeCell ref="AJ55:AL55"/>
    <mergeCell ref="AM55:AP55"/>
    <mergeCell ref="AQ55:AS55"/>
    <mergeCell ref="D56:G56"/>
    <mergeCell ref="H56:J56"/>
    <mergeCell ref="K56:N56"/>
    <mergeCell ref="O56:Q56"/>
    <mergeCell ref="R56:U56"/>
    <mergeCell ref="V56:X56"/>
    <mergeCell ref="Y56:AB56"/>
    <mergeCell ref="AC56:AE56"/>
    <mergeCell ref="AF56:AI56"/>
    <mergeCell ref="AJ56:AL56"/>
    <mergeCell ref="AM56:AP56"/>
    <mergeCell ref="AQ56:AS56"/>
    <mergeCell ref="AF53:AI53"/>
    <mergeCell ref="AJ53:AL53"/>
    <mergeCell ref="AM53:AP53"/>
    <mergeCell ref="AQ53:AS53"/>
    <mergeCell ref="D54:G54"/>
    <mergeCell ref="H54:J54"/>
    <mergeCell ref="K54:N54"/>
    <mergeCell ref="O54:Q54"/>
    <mergeCell ref="R54:U54"/>
    <mergeCell ref="V54:X54"/>
    <mergeCell ref="Y54:AB54"/>
    <mergeCell ref="AC54:AE54"/>
    <mergeCell ref="AF54:AI54"/>
    <mergeCell ref="AJ54:AL54"/>
    <mergeCell ref="AM54:AP54"/>
    <mergeCell ref="AQ54:AS54"/>
    <mergeCell ref="B53:B59"/>
    <mergeCell ref="D53:G53"/>
    <mergeCell ref="H53:J53"/>
    <mergeCell ref="K53:N53"/>
    <mergeCell ref="O53:Q53"/>
    <mergeCell ref="R53:U53"/>
    <mergeCell ref="V53:X53"/>
    <mergeCell ref="Y53:AB53"/>
    <mergeCell ref="AC53:AE53"/>
    <mergeCell ref="D55:G55"/>
    <mergeCell ref="H55:J55"/>
    <mergeCell ref="K55:N55"/>
    <mergeCell ref="O55:Q55"/>
    <mergeCell ref="R55:U55"/>
    <mergeCell ref="V55:X55"/>
    <mergeCell ref="Y55:AB55"/>
    <mergeCell ref="AC55:AE55"/>
    <mergeCell ref="AJ51:AL51"/>
    <mergeCell ref="AM51:AP51"/>
    <mergeCell ref="AQ51:AS51"/>
    <mergeCell ref="D52:G52"/>
    <mergeCell ref="H52:J52"/>
    <mergeCell ref="K52:N52"/>
    <mergeCell ref="O52:Q52"/>
    <mergeCell ref="R52:U52"/>
    <mergeCell ref="V52:X52"/>
    <mergeCell ref="Y52:AB52"/>
    <mergeCell ref="AC52:AE52"/>
    <mergeCell ref="AF52:AI52"/>
    <mergeCell ref="AJ52:AL52"/>
    <mergeCell ref="AM52:AP52"/>
    <mergeCell ref="AQ52:AS52"/>
    <mergeCell ref="D51:G51"/>
    <mergeCell ref="H51:J51"/>
    <mergeCell ref="K51:N51"/>
    <mergeCell ref="O51:Q51"/>
    <mergeCell ref="R51:U51"/>
    <mergeCell ref="V51:X51"/>
    <mergeCell ref="Y51:AB51"/>
    <mergeCell ref="AC51:AE51"/>
    <mergeCell ref="AF51:AI51"/>
    <mergeCell ref="Y49:AB49"/>
    <mergeCell ref="AC49:AE49"/>
    <mergeCell ref="AF49:AI49"/>
    <mergeCell ref="AJ49:AL49"/>
    <mergeCell ref="AM49:AP49"/>
    <mergeCell ref="AQ49:AS49"/>
    <mergeCell ref="D50:G50"/>
    <mergeCell ref="H50:J50"/>
    <mergeCell ref="K50:N50"/>
    <mergeCell ref="O50:Q50"/>
    <mergeCell ref="R50:U50"/>
    <mergeCell ref="V50:X50"/>
    <mergeCell ref="Y50:AB50"/>
    <mergeCell ref="AC50:AE50"/>
    <mergeCell ref="AF50:AI50"/>
    <mergeCell ref="AJ50:AL50"/>
    <mergeCell ref="AM50:AP50"/>
    <mergeCell ref="AQ50:AS50"/>
    <mergeCell ref="AF47:AI47"/>
    <mergeCell ref="AJ47:AL47"/>
    <mergeCell ref="AM47:AP47"/>
    <mergeCell ref="AQ47:AS47"/>
    <mergeCell ref="D48:G48"/>
    <mergeCell ref="H48:J48"/>
    <mergeCell ref="K48:N48"/>
    <mergeCell ref="O48:Q48"/>
    <mergeCell ref="R48:U48"/>
    <mergeCell ref="V48:X48"/>
    <mergeCell ref="Y48:AB48"/>
    <mergeCell ref="AC48:AE48"/>
    <mergeCell ref="AF48:AI48"/>
    <mergeCell ref="AJ48:AL48"/>
    <mergeCell ref="AM48:AP48"/>
    <mergeCell ref="AQ48:AS48"/>
    <mergeCell ref="AF45:AI45"/>
    <mergeCell ref="AJ45:AL45"/>
    <mergeCell ref="AM45:AP45"/>
    <mergeCell ref="AQ45:AS45"/>
    <mergeCell ref="D46:G46"/>
    <mergeCell ref="H46:J46"/>
    <mergeCell ref="K46:N46"/>
    <mergeCell ref="O46:Q46"/>
    <mergeCell ref="R46:U46"/>
    <mergeCell ref="V46:X46"/>
    <mergeCell ref="Y46:AB46"/>
    <mergeCell ref="AC46:AE46"/>
    <mergeCell ref="AF46:AI46"/>
    <mergeCell ref="AJ46:AL46"/>
    <mergeCell ref="AM46:AP46"/>
    <mergeCell ref="AQ46:AS46"/>
    <mergeCell ref="A45:A56"/>
    <mergeCell ref="D45:G45"/>
    <mergeCell ref="H45:J45"/>
    <mergeCell ref="K45:N45"/>
    <mergeCell ref="O45:Q45"/>
    <mergeCell ref="R45:U45"/>
    <mergeCell ref="V45:X45"/>
    <mergeCell ref="Y45:AB45"/>
    <mergeCell ref="AC45:AE45"/>
    <mergeCell ref="B47:B52"/>
    <mergeCell ref="D47:G47"/>
    <mergeCell ref="H47:J47"/>
    <mergeCell ref="K47:N47"/>
    <mergeCell ref="O47:Q47"/>
    <mergeCell ref="R47:U47"/>
    <mergeCell ref="V47:X47"/>
    <mergeCell ref="Y47:AB47"/>
    <mergeCell ref="AC47:AE47"/>
    <mergeCell ref="D49:G49"/>
    <mergeCell ref="H49:J49"/>
    <mergeCell ref="K49:N49"/>
    <mergeCell ref="O49:Q49"/>
    <mergeCell ref="R49:U49"/>
    <mergeCell ref="V49:X49"/>
    <mergeCell ref="AF42:AI42"/>
    <mergeCell ref="AJ42:AL42"/>
    <mergeCell ref="AM42:AP42"/>
    <mergeCell ref="AQ42:AS42"/>
    <mergeCell ref="D43:G43"/>
    <mergeCell ref="H43:J43"/>
    <mergeCell ref="K43:N43"/>
    <mergeCell ref="O43:Q43"/>
    <mergeCell ref="R43:U43"/>
    <mergeCell ref="V43:X43"/>
    <mergeCell ref="Y43:AB43"/>
    <mergeCell ref="AC43:AE43"/>
    <mergeCell ref="AF43:AI43"/>
    <mergeCell ref="AJ43:AL43"/>
    <mergeCell ref="AM43:AP43"/>
    <mergeCell ref="AQ43:AS43"/>
    <mergeCell ref="AF40:AI40"/>
    <mergeCell ref="AJ40:AL40"/>
    <mergeCell ref="AM40:AP40"/>
    <mergeCell ref="AQ40:AS40"/>
    <mergeCell ref="D41:G41"/>
    <mergeCell ref="H41:J41"/>
    <mergeCell ref="K41:N41"/>
    <mergeCell ref="O41:Q41"/>
    <mergeCell ref="R41:U41"/>
    <mergeCell ref="V41:X41"/>
    <mergeCell ref="Y41:AB41"/>
    <mergeCell ref="AC41:AE41"/>
    <mergeCell ref="AF41:AI41"/>
    <mergeCell ref="AJ41:AL41"/>
    <mergeCell ref="AM41:AP41"/>
    <mergeCell ref="AQ41:AS41"/>
    <mergeCell ref="B40:B46"/>
    <mergeCell ref="D40:G40"/>
    <mergeCell ref="H40:J40"/>
    <mergeCell ref="K40:N40"/>
    <mergeCell ref="O40:Q40"/>
    <mergeCell ref="R40:U40"/>
    <mergeCell ref="V40:X40"/>
    <mergeCell ref="Y40:AB40"/>
    <mergeCell ref="AC40:AE40"/>
    <mergeCell ref="D42:G42"/>
    <mergeCell ref="H42:J42"/>
    <mergeCell ref="K42:N42"/>
    <mergeCell ref="O42:Q42"/>
    <mergeCell ref="R42:U42"/>
    <mergeCell ref="V42:X42"/>
    <mergeCell ref="Y42:AB42"/>
    <mergeCell ref="AC42:AE42"/>
    <mergeCell ref="AJ38:AL38"/>
    <mergeCell ref="AM38:AP38"/>
    <mergeCell ref="AQ38:AS38"/>
    <mergeCell ref="D39:G39"/>
    <mergeCell ref="H39:J39"/>
    <mergeCell ref="K39:N39"/>
    <mergeCell ref="O39:Q39"/>
    <mergeCell ref="R39:U39"/>
    <mergeCell ref="V39:X39"/>
    <mergeCell ref="Y39:AB39"/>
    <mergeCell ref="AC39:AE39"/>
    <mergeCell ref="AF39:AI39"/>
    <mergeCell ref="AJ39:AL39"/>
    <mergeCell ref="AM39:AP39"/>
    <mergeCell ref="AQ39:AS39"/>
    <mergeCell ref="D38:G38"/>
    <mergeCell ref="H38:J38"/>
    <mergeCell ref="K38:N38"/>
    <mergeCell ref="O38:Q38"/>
    <mergeCell ref="R38:U38"/>
    <mergeCell ref="V38:X38"/>
    <mergeCell ref="Y38:AB38"/>
    <mergeCell ref="AC38:AE38"/>
    <mergeCell ref="AF38:AI38"/>
    <mergeCell ref="Y36:AB36"/>
    <mergeCell ref="AC36:AE36"/>
    <mergeCell ref="AF36:AI36"/>
    <mergeCell ref="AJ36:AL36"/>
    <mergeCell ref="AM36:AP36"/>
    <mergeCell ref="AQ36:AS36"/>
    <mergeCell ref="D37:G37"/>
    <mergeCell ref="H37:J37"/>
    <mergeCell ref="K37:N37"/>
    <mergeCell ref="O37:Q37"/>
    <mergeCell ref="R37:U37"/>
    <mergeCell ref="V37:X37"/>
    <mergeCell ref="Y37:AB37"/>
    <mergeCell ref="AC37:AE37"/>
    <mergeCell ref="AF37:AI37"/>
    <mergeCell ref="AJ37:AL37"/>
    <mergeCell ref="AM37:AP37"/>
    <mergeCell ref="AQ37:AS37"/>
    <mergeCell ref="AF34:AI34"/>
    <mergeCell ref="AJ34:AL34"/>
    <mergeCell ref="AM34:AP34"/>
    <mergeCell ref="AQ34:AS34"/>
    <mergeCell ref="D35:G35"/>
    <mergeCell ref="H35:J35"/>
    <mergeCell ref="K35:N35"/>
    <mergeCell ref="O35:Q35"/>
    <mergeCell ref="R35:U35"/>
    <mergeCell ref="V35:X35"/>
    <mergeCell ref="Y35:AB35"/>
    <mergeCell ref="AC35:AE35"/>
    <mergeCell ref="AF35:AI35"/>
    <mergeCell ref="AJ35:AL35"/>
    <mergeCell ref="AM35:AP35"/>
    <mergeCell ref="AQ35:AS35"/>
    <mergeCell ref="AF32:AI32"/>
    <mergeCell ref="AJ32:AL32"/>
    <mergeCell ref="AM32:AP32"/>
    <mergeCell ref="AQ32:AS32"/>
    <mergeCell ref="D33:G33"/>
    <mergeCell ref="H33:J33"/>
    <mergeCell ref="K33:N33"/>
    <mergeCell ref="O33:Q33"/>
    <mergeCell ref="R33:U33"/>
    <mergeCell ref="V33:X33"/>
    <mergeCell ref="Y33:AB33"/>
    <mergeCell ref="AC33:AE33"/>
    <mergeCell ref="AF33:AI33"/>
    <mergeCell ref="AJ33:AL33"/>
    <mergeCell ref="AM33:AP33"/>
    <mergeCell ref="AQ33:AS33"/>
    <mergeCell ref="A32:A43"/>
    <mergeCell ref="D32:G32"/>
    <mergeCell ref="H32:J32"/>
    <mergeCell ref="K32:N32"/>
    <mergeCell ref="O32:Q32"/>
    <mergeCell ref="R32:U32"/>
    <mergeCell ref="V32:X32"/>
    <mergeCell ref="Y32:AB32"/>
    <mergeCell ref="AC32:AE32"/>
    <mergeCell ref="B34:B39"/>
    <mergeCell ref="D34:G34"/>
    <mergeCell ref="H34:J34"/>
    <mergeCell ref="K34:N34"/>
    <mergeCell ref="O34:Q34"/>
    <mergeCell ref="R34:U34"/>
    <mergeCell ref="V34:X34"/>
    <mergeCell ref="Y34:AB34"/>
    <mergeCell ref="AC34:AE34"/>
    <mergeCell ref="D36:G36"/>
    <mergeCell ref="H36:J36"/>
    <mergeCell ref="K36:N36"/>
    <mergeCell ref="O36:Q36"/>
    <mergeCell ref="R36:U36"/>
    <mergeCell ref="V36:X36"/>
    <mergeCell ref="AF29:AI29"/>
    <mergeCell ref="AJ29:AL29"/>
    <mergeCell ref="AM29:AP29"/>
    <mergeCell ref="AQ29:AS29"/>
    <mergeCell ref="D30:G30"/>
    <mergeCell ref="H30:J30"/>
    <mergeCell ref="K30:N30"/>
    <mergeCell ref="O30:Q30"/>
    <mergeCell ref="R30:U30"/>
    <mergeCell ref="V30:X30"/>
    <mergeCell ref="Y30:AB30"/>
    <mergeCell ref="AC30:AE30"/>
    <mergeCell ref="AF30:AI30"/>
    <mergeCell ref="AJ30:AL30"/>
    <mergeCell ref="AM30:AP30"/>
    <mergeCell ref="AQ30:AS30"/>
    <mergeCell ref="AF27:AI27"/>
    <mergeCell ref="AJ27:AL27"/>
    <mergeCell ref="AM27:AP27"/>
    <mergeCell ref="AQ27:AS27"/>
    <mergeCell ref="D28:G28"/>
    <mergeCell ref="H28:J28"/>
    <mergeCell ref="K28:N28"/>
    <mergeCell ref="O28:Q28"/>
    <mergeCell ref="R28:U28"/>
    <mergeCell ref="V28:X28"/>
    <mergeCell ref="Y28:AB28"/>
    <mergeCell ref="AC28:AE28"/>
    <mergeCell ref="AF28:AI28"/>
    <mergeCell ref="AJ28:AL28"/>
    <mergeCell ref="AM28:AP28"/>
    <mergeCell ref="AQ28:AS28"/>
    <mergeCell ref="B27:B33"/>
    <mergeCell ref="D27:G27"/>
    <mergeCell ref="H27:J27"/>
    <mergeCell ref="K27:N27"/>
    <mergeCell ref="O27:Q27"/>
    <mergeCell ref="R27:U27"/>
    <mergeCell ref="V27:X27"/>
    <mergeCell ref="Y27:AB27"/>
    <mergeCell ref="AC27:AE27"/>
    <mergeCell ref="D29:G29"/>
    <mergeCell ref="H29:J29"/>
    <mergeCell ref="K29:N29"/>
    <mergeCell ref="O29:Q29"/>
    <mergeCell ref="R29:U29"/>
    <mergeCell ref="V29:X29"/>
    <mergeCell ref="Y29:AB29"/>
    <mergeCell ref="AC29:AE29"/>
    <mergeCell ref="AJ25:AL25"/>
    <mergeCell ref="AM25:AP25"/>
    <mergeCell ref="AQ25:AS25"/>
    <mergeCell ref="D26:G26"/>
    <mergeCell ref="H26:J26"/>
    <mergeCell ref="K26:N26"/>
    <mergeCell ref="O26:Q26"/>
    <mergeCell ref="R26:U26"/>
    <mergeCell ref="V26:X26"/>
    <mergeCell ref="Y26:AB26"/>
    <mergeCell ref="AC26:AE26"/>
    <mergeCell ref="AF26:AI26"/>
    <mergeCell ref="AJ26:AL26"/>
    <mergeCell ref="AM26:AP26"/>
    <mergeCell ref="AQ26:AS26"/>
    <mergeCell ref="D25:G25"/>
    <mergeCell ref="H25:J25"/>
    <mergeCell ref="K25:N25"/>
    <mergeCell ref="O25:Q25"/>
    <mergeCell ref="R25:U25"/>
    <mergeCell ref="V25:X25"/>
    <mergeCell ref="Y25:AB25"/>
    <mergeCell ref="AC25:AE25"/>
    <mergeCell ref="AF25:AI25"/>
    <mergeCell ref="Y23:AB23"/>
    <mergeCell ref="AC23:AE23"/>
    <mergeCell ref="AF23:AI23"/>
    <mergeCell ref="AJ23:AL23"/>
    <mergeCell ref="AM23:AP23"/>
    <mergeCell ref="AQ23:AS23"/>
    <mergeCell ref="D24:G24"/>
    <mergeCell ref="H24:J24"/>
    <mergeCell ref="K24:N24"/>
    <mergeCell ref="O24:Q24"/>
    <mergeCell ref="R24:U24"/>
    <mergeCell ref="V24:X24"/>
    <mergeCell ref="Y24:AB24"/>
    <mergeCell ref="AC24:AE24"/>
    <mergeCell ref="AF24:AI24"/>
    <mergeCell ref="AJ24:AL24"/>
    <mergeCell ref="AM24:AP24"/>
    <mergeCell ref="AQ24:AS24"/>
    <mergeCell ref="AF21:AI21"/>
    <mergeCell ref="AJ21:AL21"/>
    <mergeCell ref="AM21:AP21"/>
    <mergeCell ref="AQ21:AS21"/>
    <mergeCell ref="D22:G22"/>
    <mergeCell ref="H22:J22"/>
    <mergeCell ref="K22:N22"/>
    <mergeCell ref="O22:Q22"/>
    <mergeCell ref="R22:U22"/>
    <mergeCell ref="V22:X22"/>
    <mergeCell ref="Y22:AB22"/>
    <mergeCell ref="AC22:AE22"/>
    <mergeCell ref="AF22:AI22"/>
    <mergeCell ref="AJ22:AL22"/>
    <mergeCell ref="AM22:AP22"/>
    <mergeCell ref="AQ22:AS22"/>
    <mergeCell ref="AF19:AI19"/>
    <mergeCell ref="AJ19:AL19"/>
    <mergeCell ref="AM19:AP19"/>
    <mergeCell ref="AQ19:AS19"/>
    <mergeCell ref="D20:G20"/>
    <mergeCell ref="H20:J20"/>
    <mergeCell ref="K20:N20"/>
    <mergeCell ref="O20:Q20"/>
    <mergeCell ref="R20:U20"/>
    <mergeCell ref="V20:X20"/>
    <mergeCell ref="Y20:AB20"/>
    <mergeCell ref="AC20:AE20"/>
    <mergeCell ref="AF20:AI20"/>
    <mergeCell ref="AJ20:AL20"/>
    <mergeCell ref="AM20:AP20"/>
    <mergeCell ref="AQ20:AS20"/>
    <mergeCell ref="A19:A30"/>
    <mergeCell ref="D19:G19"/>
    <mergeCell ref="H19:J19"/>
    <mergeCell ref="K19:N19"/>
    <mergeCell ref="O19:Q19"/>
    <mergeCell ref="R19:U19"/>
    <mergeCell ref="V19:X19"/>
    <mergeCell ref="Y19:AB19"/>
    <mergeCell ref="AC19:AE19"/>
    <mergeCell ref="B21:B26"/>
    <mergeCell ref="D21:G21"/>
    <mergeCell ref="H21:J21"/>
    <mergeCell ref="K21:N21"/>
    <mergeCell ref="O21:Q21"/>
    <mergeCell ref="R21:U21"/>
    <mergeCell ref="V21:X21"/>
    <mergeCell ref="Y21:AB21"/>
    <mergeCell ref="AC21:AE21"/>
    <mergeCell ref="D23:G23"/>
    <mergeCell ref="H23:J23"/>
    <mergeCell ref="K23:N23"/>
    <mergeCell ref="O23:Q23"/>
    <mergeCell ref="R23:U23"/>
    <mergeCell ref="V23:X23"/>
    <mergeCell ref="AF16:AI16"/>
    <mergeCell ref="AJ16:AL16"/>
    <mergeCell ref="AM16:AP16"/>
    <mergeCell ref="AQ16:AS16"/>
    <mergeCell ref="D17:G17"/>
    <mergeCell ref="H17:J17"/>
    <mergeCell ref="K17:N17"/>
    <mergeCell ref="O17:Q17"/>
    <mergeCell ref="R17:U17"/>
    <mergeCell ref="V17:X17"/>
    <mergeCell ref="Y17:AB17"/>
    <mergeCell ref="AC17:AE17"/>
    <mergeCell ref="AF17:AI17"/>
    <mergeCell ref="AJ17:AL17"/>
    <mergeCell ref="AM17:AP17"/>
    <mergeCell ref="AQ17:AS17"/>
    <mergeCell ref="AF14:AI14"/>
    <mergeCell ref="AJ14:AL14"/>
    <mergeCell ref="AM14:AP14"/>
    <mergeCell ref="AQ14:AS14"/>
    <mergeCell ref="D15:G15"/>
    <mergeCell ref="H15:J15"/>
    <mergeCell ref="K15:N15"/>
    <mergeCell ref="O15:Q15"/>
    <mergeCell ref="R15:U15"/>
    <mergeCell ref="V15:X15"/>
    <mergeCell ref="Y15:AB15"/>
    <mergeCell ref="AC15:AE15"/>
    <mergeCell ref="AF15:AI15"/>
    <mergeCell ref="AJ15:AL15"/>
    <mergeCell ref="AM15:AP15"/>
    <mergeCell ref="AQ15:AS15"/>
    <mergeCell ref="B14:B20"/>
    <mergeCell ref="D14:G14"/>
    <mergeCell ref="H14:J14"/>
    <mergeCell ref="K14:N14"/>
    <mergeCell ref="O14:Q14"/>
    <mergeCell ref="R14:U14"/>
    <mergeCell ref="V14:X14"/>
    <mergeCell ref="Y14:AB14"/>
    <mergeCell ref="AC14:AE14"/>
    <mergeCell ref="D16:G16"/>
    <mergeCell ref="H16:J16"/>
    <mergeCell ref="K16:N16"/>
    <mergeCell ref="O16:Q16"/>
    <mergeCell ref="R16:U16"/>
    <mergeCell ref="V16:X16"/>
    <mergeCell ref="Y16:AB16"/>
    <mergeCell ref="AC16:AE16"/>
    <mergeCell ref="AJ12:AL12"/>
    <mergeCell ref="AM12:AP12"/>
    <mergeCell ref="AQ12:AS12"/>
    <mergeCell ref="D13:G13"/>
    <mergeCell ref="H13:J13"/>
    <mergeCell ref="K13:N13"/>
    <mergeCell ref="O13:Q13"/>
    <mergeCell ref="R13:U13"/>
    <mergeCell ref="V13:X13"/>
    <mergeCell ref="Y13:AB13"/>
    <mergeCell ref="AC13:AE13"/>
    <mergeCell ref="AF13:AI13"/>
    <mergeCell ref="AJ13:AL13"/>
    <mergeCell ref="AM13:AP13"/>
    <mergeCell ref="AQ13:AS13"/>
    <mergeCell ref="D12:G12"/>
    <mergeCell ref="H12:J12"/>
    <mergeCell ref="K12:N12"/>
    <mergeCell ref="O12:Q12"/>
    <mergeCell ref="R12:U12"/>
    <mergeCell ref="V12:X12"/>
    <mergeCell ref="Y12:AB12"/>
    <mergeCell ref="AC12:AE12"/>
    <mergeCell ref="AF12:AI12"/>
    <mergeCell ref="Y10:AB10"/>
    <mergeCell ref="AC10:AE10"/>
    <mergeCell ref="AF10:AI10"/>
    <mergeCell ref="AJ10:AL10"/>
    <mergeCell ref="AM10:AP10"/>
    <mergeCell ref="AQ10:AS10"/>
    <mergeCell ref="D11:G11"/>
    <mergeCell ref="H11:J11"/>
    <mergeCell ref="K11:N11"/>
    <mergeCell ref="O11:Q11"/>
    <mergeCell ref="R11:U11"/>
    <mergeCell ref="V11:X11"/>
    <mergeCell ref="Y11:AB11"/>
    <mergeCell ref="AC11:AE11"/>
    <mergeCell ref="AF11:AI11"/>
    <mergeCell ref="AJ11:AL11"/>
    <mergeCell ref="AM11:AP11"/>
    <mergeCell ref="AQ11:AS11"/>
    <mergeCell ref="AF8:AI8"/>
    <mergeCell ref="AJ8:AL8"/>
    <mergeCell ref="AM8:AP8"/>
    <mergeCell ref="AQ8:AS8"/>
    <mergeCell ref="D9:G9"/>
    <mergeCell ref="H9:J9"/>
    <mergeCell ref="K9:N9"/>
    <mergeCell ref="O9:Q9"/>
    <mergeCell ref="R9:U9"/>
    <mergeCell ref="V9:X9"/>
    <mergeCell ref="Y9:AB9"/>
    <mergeCell ref="AC9:AE9"/>
    <mergeCell ref="AF9:AI9"/>
    <mergeCell ref="AJ9:AL9"/>
    <mergeCell ref="AM9:AP9"/>
    <mergeCell ref="AQ9:AS9"/>
    <mergeCell ref="AF6:AI6"/>
    <mergeCell ref="AJ6:AL6"/>
    <mergeCell ref="AM6:AP6"/>
    <mergeCell ref="AQ6:AS6"/>
    <mergeCell ref="D7:G7"/>
    <mergeCell ref="H7:J7"/>
    <mergeCell ref="K7:N7"/>
    <mergeCell ref="O7:Q7"/>
    <mergeCell ref="R7:U7"/>
    <mergeCell ref="V7:X7"/>
    <mergeCell ref="Y7:AB7"/>
    <mergeCell ref="AC7:AE7"/>
    <mergeCell ref="AF7:AI7"/>
    <mergeCell ref="AJ7:AL7"/>
    <mergeCell ref="AM7:AP7"/>
    <mergeCell ref="AQ7:AS7"/>
    <mergeCell ref="A6:A17"/>
    <mergeCell ref="D6:G6"/>
    <mergeCell ref="H6:J6"/>
    <mergeCell ref="K6:N6"/>
    <mergeCell ref="O6:Q6"/>
    <mergeCell ref="R6:U6"/>
    <mergeCell ref="V6:X6"/>
    <mergeCell ref="Y6:AB6"/>
    <mergeCell ref="AC6:AE6"/>
    <mergeCell ref="B8:B13"/>
    <mergeCell ref="D8:G8"/>
    <mergeCell ref="H8:J8"/>
    <mergeCell ref="K8:N8"/>
    <mergeCell ref="O8:Q8"/>
    <mergeCell ref="R8:U8"/>
    <mergeCell ref="V8:X8"/>
    <mergeCell ref="Y8:AB8"/>
    <mergeCell ref="AC8:AE8"/>
    <mergeCell ref="D10:G10"/>
    <mergeCell ref="H10:J10"/>
    <mergeCell ref="K10:N10"/>
    <mergeCell ref="O10:Q10"/>
    <mergeCell ref="R10:U10"/>
    <mergeCell ref="V10:X10"/>
    <mergeCell ref="AF3:AI3"/>
    <mergeCell ref="AJ3:AL3"/>
    <mergeCell ref="AM3:AP3"/>
    <mergeCell ref="AQ3:AS3"/>
    <mergeCell ref="D4:G4"/>
    <mergeCell ref="H4:J4"/>
    <mergeCell ref="K4:N4"/>
    <mergeCell ref="O4:Q4"/>
    <mergeCell ref="R4:U4"/>
    <mergeCell ref="V4:X4"/>
    <mergeCell ref="Y4:AB4"/>
    <mergeCell ref="AC4:AE4"/>
    <mergeCell ref="AF4:AI4"/>
    <mergeCell ref="AJ4:AL4"/>
    <mergeCell ref="AM4:AP4"/>
    <mergeCell ref="AQ4:AS4"/>
    <mergeCell ref="B3:B7"/>
    <mergeCell ref="D3:G3"/>
    <mergeCell ref="H3:J3"/>
    <mergeCell ref="K3:N3"/>
    <mergeCell ref="O3:Q3"/>
    <mergeCell ref="R3:U3"/>
    <mergeCell ref="V3:X3"/>
    <mergeCell ref="Y3:AB3"/>
    <mergeCell ref="AC3:AE3"/>
    <mergeCell ref="I1:X1"/>
    <mergeCell ref="Y1:AH1"/>
    <mergeCell ref="AI1:AS1"/>
    <mergeCell ref="D2:J2"/>
    <mergeCell ref="K2:Q2"/>
    <mergeCell ref="R2:X2"/>
    <mergeCell ref="Y2:AE2"/>
    <mergeCell ref="AF2:AL2"/>
    <mergeCell ref="AM2:AS2"/>
  </mergeCells>
  <pageMargins left="0.70833333333333304" right="0.70833333333333304" top="0.78749999999999998" bottom="0.78749999999999998" header="0.51180555555555496" footer="0.51180555555555496"/>
  <pageSetup paperSize="8" firstPageNumber="0" orientation="landscape"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0"/>
  <sheetViews>
    <sheetView zoomScale="70" zoomScaleNormal="70" workbookViewId="0">
      <selection activeCell="D20" sqref="D20"/>
    </sheetView>
  </sheetViews>
  <sheetFormatPr baseColWidth="10" defaultColWidth="10.77734375" defaultRowHeight="14.4" x14ac:dyDescent="0.3"/>
  <cols>
    <col min="1" max="1" width="37.44140625" customWidth="1"/>
    <col min="2" max="2" width="9.109375" customWidth="1"/>
    <col min="3" max="3" width="26.33203125" customWidth="1"/>
    <col min="4" max="4" width="34.5546875" customWidth="1"/>
    <col min="5" max="52" width="6" customWidth="1"/>
  </cols>
  <sheetData>
    <row r="1" spans="1:52" x14ac:dyDescent="0.3">
      <c r="A1" s="32"/>
      <c r="B1" s="33"/>
      <c r="C1" s="77">
        <v>2017</v>
      </c>
      <c r="D1" s="77"/>
      <c r="E1" s="77"/>
      <c r="F1" s="77"/>
      <c r="G1" s="77"/>
      <c r="H1" s="77"/>
      <c r="I1" s="77"/>
      <c r="J1" s="77"/>
      <c r="K1" s="77"/>
      <c r="L1" s="77"/>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c r="AZ1" s="77"/>
    </row>
    <row r="2" spans="1:52" x14ac:dyDescent="0.3">
      <c r="A2" s="32" t="s">
        <v>20</v>
      </c>
      <c r="B2" s="34"/>
      <c r="C2" s="35" t="s">
        <v>21</v>
      </c>
      <c r="D2" s="36" t="s">
        <v>22</v>
      </c>
      <c r="E2" s="36" t="s">
        <v>23</v>
      </c>
      <c r="F2" s="36" t="s">
        <v>24</v>
      </c>
      <c r="G2" s="36" t="s">
        <v>25</v>
      </c>
      <c r="H2" s="36" t="s">
        <v>26</v>
      </c>
      <c r="I2" s="36" t="s">
        <v>27</v>
      </c>
      <c r="J2" s="36" t="s">
        <v>28</v>
      </c>
      <c r="K2" s="36" t="s">
        <v>29</v>
      </c>
      <c r="L2" s="36" t="s">
        <v>30</v>
      </c>
      <c r="M2" s="36" t="s">
        <v>31</v>
      </c>
      <c r="N2" s="36" t="s">
        <v>32</v>
      </c>
      <c r="O2" s="36" t="s">
        <v>33</v>
      </c>
      <c r="P2" s="36" t="s">
        <v>34</v>
      </c>
      <c r="Q2" s="36" t="s">
        <v>35</v>
      </c>
      <c r="R2" s="36" t="s">
        <v>0</v>
      </c>
      <c r="S2" s="36" t="s">
        <v>36</v>
      </c>
      <c r="T2" s="36" t="s">
        <v>37</v>
      </c>
      <c r="U2" s="36" t="s">
        <v>38</v>
      </c>
      <c r="V2" s="36" t="s">
        <v>39</v>
      </c>
      <c r="W2" s="36" t="s">
        <v>40</v>
      </c>
      <c r="X2" s="36" t="s">
        <v>41</v>
      </c>
      <c r="Y2" s="36" t="s">
        <v>42</v>
      </c>
      <c r="Z2" s="36" t="s">
        <v>43</v>
      </c>
      <c r="AA2" s="36" t="s">
        <v>44</v>
      </c>
      <c r="AB2" s="36" t="s">
        <v>45</v>
      </c>
      <c r="AC2" s="36" t="s">
        <v>46</v>
      </c>
      <c r="AD2" s="36" t="s">
        <v>47</v>
      </c>
      <c r="AE2" s="36" t="s">
        <v>48</v>
      </c>
      <c r="AF2" s="36" t="s">
        <v>49</v>
      </c>
      <c r="AG2" s="36" t="s">
        <v>50</v>
      </c>
      <c r="AH2" s="36" t="s">
        <v>51</v>
      </c>
      <c r="AI2" s="36" t="s">
        <v>52</v>
      </c>
      <c r="AJ2" s="36" t="s">
        <v>53</v>
      </c>
      <c r="AK2" s="36" t="s">
        <v>54</v>
      </c>
      <c r="AL2" s="37" t="s">
        <v>55</v>
      </c>
      <c r="AM2" s="32" t="s">
        <v>56</v>
      </c>
      <c r="AN2" s="35" t="s">
        <v>57</v>
      </c>
      <c r="AO2" s="36" t="s">
        <v>58</v>
      </c>
      <c r="AP2" s="36" t="s">
        <v>59</v>
      </c>
      <c r="AQ2" s="36" t="s">
        <v>60</v>
      </c>
      <c r="AR2" s="36" t="s">
        <v>61</v>
      </c>
      <c r="AS2" s="36" t="s">
        <v>62</v>
      </c>
      <c r="AT2" s="36" t="s">
        <v>63</v>
      </c>
      <c r="AU2" s="36" t="s">
        <v>64</v>
      </c>
      <c r="AV2" s="36" t="s">
        <v>65</v>
      </c>
      <c r="AW2" s="36" t="s">
        <v>66</v>
      </c>
      <c r="AX2" s="36" t="s">
        <v>67</v>
      </c>
      <c r="AY2" s="36" t="s">
        <v>68</v>
      </c>
      <c r="AZ2" s="36" t="s">
        <v>69</v>
      </c>
    </row>
    <row r="3" spans="1:52" x14ac:dyDescent="0.3">
      <c r="A3" s="38"/>
      <c r="B3" s="15"/>
      <c r="C3" s="39"/>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1"/>
      <c r="AM3" s="42"/>
      <c r="AN3" s="39"/>
      <c r="AO3" s="40"/>
      <c r="AP3" s="40"/>
      <c r="AQ3" s="40"/>
      <c r="AR3" s="40"/>
      <c r="AS3" s="40"/>
      <c r="AT3" s="40"/>
      <c r="AU3" s="40"/>
      <c r="AV3" s="40"/>
      <c r="AW3" s="40"/>
      <c r="AX3" s="40"/>
      <c r="AY3" s="40"/>
      <c r="AZ3" s="41"/>
    </row>
    <row r="4" spans="1:52" x14ac:dyDescent="0.3">
      <c r="A4" s="43" t="s">
        <v>70</v>
      </c>
      <c r="B4" s="44"/>
      <c r="C4" s="45"/>
      <c r="D4" s="46"/>
      <c r="E4" s="46"/>
      <c r="F4" s="46"/>
      <c r="G4" s="46"/>
      <c r="H4" s="46">
        <v>1</v>
      </c>
      <c r="I4" s="46">
        <v>4</v>
      </c>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7"/>
    </row>
    <row r="5" spans="1:52" x14ac:dyDescent="0.3">
      <c r="A5" s="43" t="s">
        <v>71</v>
      </c>
      <c r="B5" s="48"/>
      <c r="C5" s="49">
        <v>2</v>
      </c>
      <c r="D5" s="50">
        <v>4</v>
      </c>
      <c r="E5" s="50">
        <v>4</v>
      </c>
      <c r="F5" s="50">
        <v>4</v>
      </c>
      <c r="G5" s="50">
        <v>4</v>
      </c>
      <c r="H5" s="50">
        <v>4</v>
      </c>
      <c r="I5" s="50">
        <v>4</v>
      </c>
      <c r="J5" s="50">
        <v>4</v>
      </c>
      <c r="K5" s="50">
        <v>4</v>
      </c>
      <c r="L5" s="50">
        <v>4</v>
      </c>
      <c r="M5" s="50">
        <v>4</v>
      </c>
      <c r="N5" s="50">
        <v>4</v>
      </c>
      <c r="O5" s="50">
        <v>4</v>
      </c>
      <c r="P5" s="50">
        <v>4</v>
      </c>
      <c r="Q5" s="50">
        <v>4</v>
      </c>
      <c r="R5" s="50">
        <v>4</v>
      </c>
      <c r="S5" s="50">
        <v>4</v>
      </c>
      <c r="T5" s="50">
        <v>4</v>
      </c>
      <c r="U5" s="50">
        <v>4</v>
      </c>
      <c r="V5" s="50">
        <v>4</v>
      </c>
      <c r="W5" s="50">
        <v>4</v>
      </c>
      <c r="X5" s="50">
        <v>4</v>
      </c>
      <c r="Y5" s="50">
        <v>4</v>
      </c>
      <c r="Z5" s="50">
        <v>4</v>
      </c>
      <c r="AA5" s="50">
        <v>4</v>
      </c>
      <c r="AB5" s="50">
        <v>4</v>
      </c>
      <c r="AC5" s="50">
        <v>4</v>
      </c>
      <c r="AD5" s="50">
        <v>4</v>
      </c>
      <c r="AE5" s="50">
        <v>4</v>
      </c>
      <c r="AF5" s="50">
        <v>4</v>
      </c>
      <c r="AG5" s="50">
        <v>4</v>
      </c>
      <c r="AH5" s="50">
        <v>4</v>
      </c>
      <c r="AI5" s="50">
        <v>4</v>
      </c>
      <c r="AJ5" s="50">
        <v>4</v>
      </c>
      <c r="AK5" s="50">
        <v>4</v>
      </c>
      <c r="AL5" s="50">
        <v>4</v>
      </c>
      <c r="AM5" s="50">
        <v>4</v>
      </c>
      <c r="AN5" s="50">
        <v>4</v>
      </c>
      <c r="AO5" s="50">
        <v>4</v>
      </c>
      <c r="AP5" s="50">
        <v>4</v>
      </c>
      <c r="AQ5" s="50">
        <v>4</v>
      </c>
      <c r="AR5" s="50">
        <v>4</v>
      </c>
      <c r="AS5" s="50">
        <v>4</v>
      </c>
      <c r="AT5" s="50">
        <v>4</v>
      </c>
      <c r="AU5" s="50">
        <v>4</v>
      </c>
      <c r="AV5" s="50">
        <v>4</v>
      </c>
      <c r="AW5" s="50">
        <v>4</v>
      </c>
      <c r="AX5" s="50">
        <v>4</v>
      </c>
      <c r="AY5" s="50">
        <v>4</v>
      </c>
      <c r="AZ5" s="51">
        <v>4</v>
      </c>
    </row>
    <row r="6" spans="1:52" x14ac:dyDescent="0.3">
      <c r="A6" s="43" t="s">
        <v>72</v>
      </c>
      <c r="B6" s="48"/>
      <c r="C6" s="49"/>
      <c r="D6" s="50">
        <v>4</v>
      </c>
      <c r="E6" s="50">
        <v>4</v>
      </c>
      <c r="F6" s="50">
        <v>4</v>
      </c>
      <c r="G6" s="50">
        <v>4</v>
      </c>
      <c r="H6" s="50">
        <v>4</v>
      </c>
      <c r="I6" s="50">
        <v>4</v>
      </c>
      <c r="J6" s="50">
        <v>4</v>
      </c>
      <c r="K6" s="50">
        <v>4</v>
      </c>
      <c r="L6" s="50">
        <v>4</v>
      </c>
      <c r="M6" s="50">
        <v>4</v>
      </c>
      <c r="N6" s="50">
        <v>4</v>
      </c>
      <c r="O6" s="50">
        <v>4</v>
      </c>
      <c r="P6" s="50">
        <v>4</v>
      </c>
      <c r="Q6" s="50">
        <v>4</v>
      </c>
      <c r="R6" s="50">
        <v>4</v>
      </c>
      <c r="S6" s="50">
        <v>4</v>
      </c>
      <c r="T6" s="50">
        <v>4</v>
      </c>
      <c r="U6" s="50">
        <v>4</v>
      </c>
      <c r="V6" s="50">
        <v>4</v>
      </c>
      <c r="W6" s="50">
        <v>4</v>
      </c>
      <c r="X6" s="50">
        <v>4</v>
      </c>
      <c r="Y6" s="50">
        <v>4</v>
      </c>
      <c r="Z6" s="50">
        <v>4</v>
      </c>
      <c r="AA6" s="50">
        <v>4</v>
      </c>
      <c r="AB6" s="50">
        <v>4</v>
      </c>
      <c r="AC6" s="50">
        <v>4</v>
      </c>
      <c r="AD6" s="50">
        <v>4</v>
      </c>
      <c r="AE6" s="50">
        <v>4</v>
      </c>
      <c r="AF6" s="50">
        <v>4</v>
      </c>
      <c r="AG6" s="50">
        <v>4</v>
      </c>
      <c r="AH6" s="50">
        <v>4</v>
      </c>
      <c r="AI6" s="50">
        <v>4</v>
      </c>
      <c r="AJ6" s="50">
        <v>4</v>
      </c>
      <c r="AK6" s="50">
        <v>4</v>
      </c>
      <c r="AL6" s="50">
        <v>4</v>
      </c>
      <c r="AM6" s="50">
        <v>4</v>
      </c>
      <c r="AN6" s="50">
        <v>4</v>
      </c>
      <c r="AO6" s="50">
        <v>4</v>
      </c>
      <c r="AP6" s="50">
        <v>4</v>
      </c>
      <c r="AQ6" s="50">
        <v>4</v>
      </c>
      <c r="AR6" s="50">
        <v>4</v>
      </c>
      <c r="AS6" s="50">
        <v>4</v>
      </c>
      <c r="AT6" s="50">
        <v>4</v>
      </c>
      <c r="AU6" s="50">
        <v>4</v>
      </c>
      <c r="AV6" s="50">
        <v>4</v>
      </c>
      <c r="AW6" s="50">
        <v>4</v>
      </c>
      <c r="AX6" s="50">
        <v>4</v>
      </c>
      <c r="AY6" s="50">
        <v>4</v>
      </c>
      <c r="AZ6" s="51">
        <v>4</v>
      </c>
    </row>
    <row r="7" spans="1:52" x14ac:dyDescent="0.3">
      <c r="A7" s="43" t="s">
        <v>73</v>
      </c>
      <c r="B7" s="48"/>
      <c r="C7" s="49">
        <v>8</v>
      </c>
      <c r="D7" s="50">
        <v>8</v>
      </c>
      <c r="E7" s="50">
        <v>8</v>
      </c>
      <c r="F7" s="50">
        <v>8</v>
      </c>
      <c r="G7" s="50">
        <v>8</v>
      </c>
      <c r="H7" s="50">
        <v>8</v>
      </c>
      <c r="I7" s="50">
        <v>8</v>
      </c>
      <c r="J7" s="50">
        <v>8</v>
      </c>
      <c r="K7" s="50">
        <v>8</v>
      </c>
      <c r="L7" s="50">
        <v>8</v>
      </c>
      <c r="M7" s="50">
        <v>8</v>
      </c>
      <c r="N7" s="50">
        <v>8</v>
      </c>
      <c r="O7" s="50">
        <v>8</v>
      </c>
      <c r="P7" s="50">
        <v>8</v>
      </c>
      <c r="Q7" s="50">
        <v>8</v>
      </c>
      <c r="R7" s="50">
        <v>8</v>
      </c>
      <c r="S7" s="50">
        <v>4</v>
      </c>
      <c r="T7" s="50">
        <v>4</v>
      </c>
      <c r="U7" s="50">
        <v>4</v>
      </c>
      <c r="V7" s="50">
        <v>4</v>
      </c>
      <c r="W7" s="50">
        <v>4</v>
      </c>
      <c r="X7" s="50">
        <v>8</v>
      </c>
      <c r="Y7" s="50">
        <v>8</v>
      </c>
      <c r="Z7" s="50">
        <v>8</v>
      </c>
      <c r="AA7" s="50">
        <v>8</v>
      </c>
      <c r="AB7" s="50">
        <v>15</v>
      </c>
      <c r="AC7" s="50">
        <v>15</v>
      </c>
      <c r="AD7" s="50">
        <v>15</v>
      </c>
      <c r="AE7" s="50">
        <v>15</v>
      </c>
      <c r="AF7" s="50">
        <v>8</v>
      </c>
      <c r="AG7" s="50">
        <v>8</v>
      </c>
      <c r="AH7" s="50">
        <v>8</v>
      </c>
      <c r="AI7" s="50">
        <v>8</v>
      </c>
      <c r="AJ7" s="50">
        <v>4</v>
      </c>
      <c r="AK7" s="50">
        <v>4</v>
      </c>
      <c r="AL7" s="50">
        <v>4</v>
      </c>
      <c r="AM7" s="50">
        <v>4</v>
      </c>
      <c r="AN7" s="50">
        <v>4</v>
      </c>
      <c r="AO7" s="50">
        <v>4</v>
      </c>
      <c r="AP7" s="50">
        <v>4</v>
      </c>
      <c r="AQ7" s="50">
        <v>4</v>
      </c>
      <c r="AR7" s="50">
        <v>4</v>
      </c>
      <c r="AS7" s="50">
        <v>4</v>
      </c>
      <c r="AT7" s="50">
        <v>4</v>
      </c>
      <c r="AU7" s="50">
        <v>4</v>
      </c>
      <c r="AV7" s="50">
        <v>4</v>
      </c>
      <c r="AW7" s="50">
        <v>4</v>
      </c>
      <c r="AX7" s="50">
        <v>4</v>
      </c>
      <c r="AY7" s="50">
        <v>4</v>
      </c>
      <c r="AZ7" s="51">
        <v>4</v>
      </c>
    </row>
    <row r="8" spans="1:52" x14ac:dyDescent="0.3">
      <c r="A8" s="52" t="s">
        <v>74</v>
      </c>
      <c r="B8" s="53"/>
      <c r="C8" s="54">
        <v>15</v>
      </c>
      <c r="D8" s="55">
        <v>15</v>
      </c>
      <c r="E8" s="55">
        <v>20</v>
      </c>
      <c r="F8" s="55">
        <v>20</v>
      </c>
      <c r="G8" s="55">
        <v>20</v>
      </c>
      <c r="H8" s="55">
        <v>20</v>
      </c>
      <c r="I8" s="55">
        <v>20</v>
      </c>
      <c r="J8" s="55">
        <v>20</v>
      </c>
      <c r="K8" s="55">
        <v>20</v>
      </c>
      <c r="L8" s="55">
        <v>20</v>
      </c>
      <c r="M8" s="55">
        <v>20</v>
      </c>
      <c r="N8" s="55">
        <v>20</v>
      </c>
      <c r="O8" s="55">
        <v>20</v>
      </c>
      <c r="P8" s="55">
        <f>50/4/3</f>
        <v>4.166666666666667</v>
      </c>
      <c r="Q8" s="55">
        <f>50/4/3</f>
        <v>4.166666666666667</v>
      </c>
      <c r="R8" s="55">
        <f>50/4/3</f>
        <v>4.166666666666667</v>
      </c>
      <c r="S8" s="55">
        <f>27/4/3</f>
        <v>2.25</v>
      </c>
      <c r="T8" s="55">
        <f>27/4/3</f>
        <v>2.25</v>
      </c>
      <c r="U8" s="55">
        <f>27/4/3</f>
        <v>2.25</v>
      </c>
      <c r="V8" s="55">
        <f>27/4/3</f>
        <v>2.25</v>
      </c>
      <c r="W8" s="55">
        <f>27/4/3</f>
        <v>2.25</v>
      </c>
      <c r="X8" s="55">
        <f>8/4/3</f>
        <v>0.66666666666666663</v>
      </c>
      <c r="Y8" s="55">
        <f>8/4/3</f>
        <v>0.66666666666666663</v>
      </c>
      <c r="Z8" s="55">
        <f>8/4/3</f>
        <v>0.66666666666666663</v>
      </c>
      <c r="AA8" s="55">
        <f>8/4/3</f>
        <v>0.66666666666666663</v>
      </c>
      <c r="AB8" s="55">
        <v>0</v>
      </c>
      <c r="AC8" s="55">
        <v>0</v>
      </c>
      <c r="AD8" s="55">
        <v>0</v>
      </c>
      <c r="AE8" s="55">
        <v>0</v>
      </c>
      <c r="AF8" s="55">
        <f>25/4/3</f>
        <v>2.0833333333333335</v>
      </c>
      <c r="AG8" s="55">
        <f>25/4/3</f>
        <v>2.0833333333333335</v>
      </c>
      <c r="AH8" s="55">
        <f>25/4/3</f>
        <v>2.0833333333333335</v>
      </c>
      <c r="AI8" s="55">
        <f>25/4/3</f>
        <v>2.0833333333333335</v>
      </c>
      <c r="AJ8" s="55">
        <f>25/4/3</f>
        <v>2.0833333333333335</v>
      </c>
      <c r="AK8" s="55">
        <f>26/4/3</f>
        <v>2.1666666666666665</v>
      </c>
      <c r="AL8" s="55">
        <f>26/4/3</f>
        <v>2.1666666666666665</v>
      </c>
      <c r="AM8" s="55">
        <f>26/4/3</f>
        <v>2.1666666666666665</v>
      </c>
      <c r="AN8" s="55">
        <f>26/4/3</f>
        <v>2.1666666666666665</v>
      </c>
      <c r="AO8" s="55">
        <f>10/4/3</f>
        <v>0.83333333333333337</v>
      </c>
      <c r="AP8" s="55">
        <f>10/4/3</f>
        <v>0.83333333333333337</v>
      </c>
      <c r="AQ8" s="55">
        <f>10/4/3</f>
        <v>0.83333333333333337</v>
      </c>
      <c r="AR8" s="55">
        <f>10/4/3</f>
        <v>0.83333333333333337</v>
      </c>
      <c r="AS8" s="55">
        <f>10/4/3</f>
        <v>0.83333333333333337</v>
      </c>
      <c r="AT8" s="55">
        <f>15/4/3</f>
        <v>1.25</v>
      </c>
      <c r="AU8" s="55">
        <f>15/4/3</f>
        <v>1.25</v>
      </c>
      <c r="AV8" s="55">
        <f>15/4/3</f>
        <v>1.25</v>
      </c>
      <c r="AW8" s="55">
        <f>15/4/3</f>
        <v>1.25</v>
      </c>
      <c r="AX8" s="55">
        <f>10/4/3</f>
        <v>0.83333333333333337</v>
      </c>
      <c r="AY8" s="55">
        <f>10/4/3</f>
        <v>0.83333333333333337</v>
      </c>
      <c r="AZ8" s="56">
        <f>10/4/3</f>
        <v>0.83333333333333337</v>
      </c>
    </row>
    <row r="10" spans="1:52" x14ac:dyDescent="0.3">
      <c r="A10" s="33" t="s">
        <v>75</v>
      </c>
      <c r="B10" s="33"/>
      <c r="C10" s="57">
        <f t="shared" ref="C10:AH10" si="0">C4+C5++C6+C7+C8</f>
        <v>25</v>
      </c>
      <c r="D10" s="58">
        <f t="shared" si="0"/>
        <v>31</v>
      </c>
      <c r="E10" s="58">
        <f t="shared" si="0"/>
        <v>36</v>
      </c>
      <c r="F10" s="58">
        <f t="shared" si="0"/>
        <v>36</v>
      </c>
      <c r="G10" s="58">
        <f t="shared" si="0"/>
        <v>36</v>
      </c>
      <c r="H10" s="58">
        <f t="shared" si="0"/>
        <v>37</v>
      </c>
      <c r="I10" s="58">
        <f t="shared" si="0"/>
        <v>40</v>
      </c>
      <c r="J10" s="58">
        <f t="shared" si="0"/>
        <v>36</v>
      </c>
      <c r="K10" s="58">
        <f t="shared" si="0"/>
        <v>36</v>
      </c>
      <c r="L10" s="58">
        <f t="shared" si="0"/>
        <v>36</v>
      </c>
      <c r="M10" s="58">
        <f t="shared" si="0"/>
        <v>36</v>
      </c>
      <c r="N10" s="58">
        <f t="shared" si="0"/>
        <v>36</v>
      </c>
      <c r="O10" s="58">
        <f t="shared" si="0"/>
        <v>36</v>
      </c>
      <c r="P10" s="58">
        <f t="shared" si="0"/>
        <v>20.166666666666668</v>
      </c>
      <c r="Q10" s="58">
        <f t="shared" si="0"/>
        <v>20.166666666666668</v>
      </c>
      <c r="R10" s="58">
        <f t="shared" si="0"/>
        <v>20.166666666666668</v>
      </c>
      <c r="S10" s="58">
        <f t="shared" si="0"/>
        <v>14.25</v>
      </c>
      <c r="T10" s="58">
        <f t="shared" si="0"/>
        <v>14.25</v>
      </c>
      <c r="U10" s="58">
        <f t="shared" si="0"/>
        <v>14.25</v>
      </c>
      <c r="V10" s="58">
        <f t="shared" si="0"/>
        <v>14.25</v>
      </c>
      <c r="W10" s="58">
        <f t="shared" si="0"/>
        <v>14.25</v>
      </c>
      <c r="X10" s="58">
        <f t="shared" si="0"/>
        <v>16.666666666666668</v>
      </c>
      <c r="Y10" s="58">
        <f t="shared" si="0"/>
        <v>16.666666666666668</v>
      </c>
      <c r="Z10" s="58">
        <f t="shared" si="0"/>
        <v>16.666666666666668</v>
      </c>
      <c r="AA10" s="58">
        <f t="shared" si="0"/>
        <v>16.666666666666668</v>
      </c>
      <c r="AB10" s="58">
        <f t="shared" si="0"/>
        <v>23</v>
      </c>
      <c r="AC10" s="58">
        <f t="shared" si="0"/>
        <v>23</v>
      </c>
      <c r="AD10" s="58">
        <f t="shared" si="0"/>
        <v>23</v>
      </c>
      <c r="AE10" s="58">
        <f t="shared" si="0"/>
        <v>23</v>
      </c>
      <c r="AF10" s="58">
        <f t="shared" si="0"/>
        <v>18.083333333333332</v>
      </c>
      <c r="AG10" s="58">
        <f t="shared" si="0"/>
        <v>18.083333333333332</v>
      </c>
      <c r="AH10" s="58">
        <f t="shared" si="0"/>
        <v>18.083333333333332</v>
      </c>
      <c r="AI10" s="58">
        <f t="shared" ref="AI10:AZ10" si="1">AI4+AI5++AI6+AI7+AI8</f>
        <v>18.083333333333332</v>
      </c>
      <c r="AJ10" s="58">
        <f t="shared" si="1"/>
        <v>14.083333333333334</v>
      </c>
      <c r="AK10" s="58">
        <f t="shared" si="1"/>
        <v>14.166666666666666</v>
      </c>
      <c r="AL10" s="58">
        <f t="shared" si="1"/>
        <v>14.166666666666666</v>
      </c>
      <c r="AM10" s="58">
        <f t="shared" si="1"/>
        <v>14.166666666666666</v>
      </c>
      <c r="AN10" s="58">
        <f t="shared" si="1"/>
        <v>14.166666666666666</v>
      </c>
      <c r="AO10" s="58">
        <f t="shared" si="1"/>
        <v>12.833333333333334</v>
      </c>
      <c r="AP10" s="58">
        <f t="shared" si="1"/>
        <v>12.833333333333334</v>
      </c>
      <c r="AQ10" s="58">
        <f t="shared" si="1"/>
        <v>12.833333333333334</v>
      </c>
      <c r="AR10" s="58">
        <f t="shared" si="1"/>
        <v>12.833333333333334</v>
      </c>
      <c r="AS10" s="58">
        <f t="shared" si="1"/>
        <v>12.833333333333334</v>
      </c>
      <c r="AT10" s="58">
        <f t="shared" si="1"/>
        <v>13.25</v>
      </c>
      <c r="AU10" s="58">
        <f t="shared" si="1"/>
        <v>13.25</v>
      </c>
      <c r="AV10" s="58">
        <f t="shared" si="1"/>
        <v>13.25</v>
      </c>
      <c r="AW10" s="58">
        <f t="shared" si="1"/>
        <v>13.25</v>
      </c>
      <c r="AX10" s="58">
        <f t="shared" si="1"/>
        <v>12.833333333333334</v>
      </c>
      <c r="AY10" s="58">
        <f t="shared" si="1"/>
        <v>12.833333333333334</v>
      </c>
      <c r="AZ10" s="59">
        <f t="shared" si="1"/>
        <v>12.833333333333334</v>
      </c>
    </row>
    <row r="11" spans="1:52" x14ac:dyDescent="0.3">
      <c r="A11" s="33" t="s">
        <v>76</v>
      </c>
      <c r="B11" s="60"/>
      <c r="C11" s="61">
        <v>21</v>
      </c>
      <c r="D11" s="62">
        <v>39</v>
      </c>
      <c r="E11" s="62">
        <v>20</v>
      </c>
      <c r="F11" s="62">
        <v>32</v>
      </c>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3"/>
    </row>
    <row r="15" spans="1:52" x14ac:dyDescent="0.3">
      <c r="B15" t="s">
        <v>77</v>
      </c>
      <c r="C15" t="s">
        <v>78</v>
      </c>
      <c r="D15" t="s">
        <v>79</v>
      </c>
      <c r="E15" t="s">
        <v>80</v>
      </c>
    </row>
    <row r="16" spans="1:52" x14ac:dyDescent="0.3">
      <c r="B16" t="s">
        <v>81</v>
      </c>
      <c r="C16" t="s">
        <v>82</v>
      </c>
      <c r="D16" t="s">
        <v>82</v>
      </c>
      <c r="E16" t="s">
        <v>83</v>
      </c>
    </row>
    <row r="17" spans="2:5" x14ac:dyDescent="0.3">
      <c r="B17" t="s">
        <v>84</v>
      </c>
      <c r="C17" t="s">
        <v>85</v>
      </c>
      <c r="D17" t="s">
        <v>85</v>
      </c>
      <c r="E17" t="s">
        <v>86</v>
      </c>
    </row>
    <row r="18" spans="2:5" x14ac:dyDescent="0.3">
      <c r="C18" t="s">
        <v>87</v>
      </c>
      <c r="D18" t="s">
        <v>87</v>
      </c>
      <c r="E18" t="s">
        <v>88</v>
      </c>
    </row>
    <row r="19" spans="2:5" x14ac:dyDescent="0.3">
      <c r="C19" t="s">
        <v>89</v>
      </c>
      <c r="D19" t="s">
        <v>90</v>
      </c>
      <c r="E19" t="s">
        <v>91</v>
      </c>
    </row>
    <row r="20" spans="2:5" x14ac:dyDescent="0.3">
      <c r="C20" t="s">
        <v>90</v>
      </c>
    </row>
  </sheetData>
  <mergeCells count="1">
    <mergeCell ref="C1:AZ1"/>
  </mergeCells>
  <pageMargins left="0.7" right="0.7" top="0.78749999999999998" bottom="0.78749999999999998"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6"/>
  <sheetViews>
    <sheetView zoomScale="70" zoomScaleNormal="70" workbookViewId="0">
      <selection activeCell="A3" sqref="A3"/>
    </sheetView>
  </sheetViews>
  <sheetFormatPr baseColWidth="10" defaultColWidth="10.77734375" defaultRowHeight="14.4" x14ac:dyDescent="0.3"/>
  <cols>
    <col min="1" max="1" width="35.6640625" customWidth="1"/>
    <col min="2" max="2" width="9" customWidth="1"/>
    <col min="3" max="52" width="6" customWidth="1"/>
  </cols>
  <sheetData>
    <row r="1" spans="1:52" x14ac:dyDescent="0.3">
      <c r="A1" s="32"/>
      <c r="B1" s="33"/>
      <c r="C1" s="78">
        <v>2017</v>
      </c>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row>
    <row r="2" spans="1:52" x14ac:dyDescent="0.3">
      <c r="A2" s="32" t="s">
        <v>20</v>
      </c>
      <c r="B2" s="42"/>
      <c r="C2" s="39" t="s">
        <v>21</v>
      </c>
      <c r="D2" s="40" t="s">
        <v>22</v>
      </c>
      <c r="E2" s="40" t="s">
        <v>23</v>
      </c>
      <c r="F2" s="40" t="s">
        <v>24</v>
      </c>
      <c r="G2" s="40" t="s">
        <v>25</v>
      </c>
      <c r="H2" s="40" t="s">
        <v>26</v>
      </c>
      <c r="I2" s="40" t="s">
        <v>27</v>
      </c>
      <c r="J2" s="40" t="s">
        <v>28</v>
      </c>
      <c r="K2" s="40" t="s">
        <v>29</v>
      </c>
      <c r="L2" s="40" t="s">
        <v>30</v>
      </c>
      <c r="M2" s="40" t="s">
        <v>31</v>
      </c>
      <c r="N2" s="40" t="s">
        <v>32</v>
      </c>
      <c r="O2" s="40" t="s">
        <v>33</v>
      </c>
      <c r="P2" s="40" t="s">
        <v>34</v>
      </c>
      <c r="Q2" s="40" t="s">
        <v>35</v>
      </c>
      <c r="R2" s="40" t="s">
        <v>0</v>
      </c>
      <c r="S2" s="40" t="s">
        <v>36</v>
      </c>
      <c r="T2" s="40" t="s">
        <v>37</v>
      </c>
      <c r="U2" s="40" t="s">
        <v>38</v>
      </c>
      <c r="V2" s="40" t="s">
        <v>39</v>
      </c>
      <c r="W2" s="40" t="s">
        <v>40</v>
      </c>
      <c r="X2" s="40" t="s">
        <v>41</v>
      </c>
      <c r="Y2" s="40" t="s">
        <v>42</v>
      </c>
      <c r="Z2" s="40" t="s">
        <v>43</v>
      </c>
      <c r="AA2" s="40" t="s">
        <v>44</v>
      </c>
      <c r="AB2" s="40" t="s">
        <v>45</v>
      </c>
      <c r="AC2" s="40" t="s">
        <v>46</v>
      </c>
      <c r="AD2" s="40" t="s">
        <v>47</v>
      </c>
      <c r="AE2" s="40" t="s">
        <v>48</v>
      </c>
      <c r="AF2" s="40" t="s">
        <v>49</v>
      </c>
      <c r="AG2" s="40" t="s">
        <v>50</v>
      </c>
      <c r="AH2" s="40" t="s">
        <v>51</v>
      </c>
      <c r="AI2" s="40" t="s">
        <v>52</v>
      </c>
      <c r="AJ2" s="40" t="s">
        <v>53</v>
      </c>
      <c r="AK2" s="40" t="s">
        <v>54</v>
      </c>
      <c r="AL2" s="40" t="s">
        <v>55</v>
      </c>
      <c r="AM2" s="40" t="s">
        <v>56</v>
      </c>
      <c r="AN2" s="40" t="s">
        <v>57</v>
      </c>
      <c r="AO2" s="40" t="s">
        <v>58</v>
      </c>
      <c r="AP2" s="40" t="s">
        <v>59</v>
      </c>
      <c r="AQ2" s="40" t="s">
        <v>60</v>
      </c>
      <c r="AR2" s="40" t="s">
        <v>61</v>
      </c>
      <c r="AS2" s="40" t="s">
        <v>62</v>
      </c>
      <c r="AT2" s="40" t="s">
        <v>63</v>
      </c>
      <c r="AU2" s="40" t="s">
        <v>64</v>
      </c>
      <c r="AV2" s="40" t="s">
        <v>65</v>
      </c>
      <c r="AW2" s="40" t="s">
        <v>66</v>
      </c>
      <c r="AX2" s="40" t="s">
        <v>67</v>
      </c>
      <c r="AY2" s="40" t="s">
        <v>68</v>
      </c>
      <c r="AZ2" s="64" t="s">
        <v>69</v>
      </c>
    </row>
    <row r="3" spans="1:52" x14ac:dyDescent="0.3">
      <c r="A3" s="33" t="s">
        <v>92</v>
      </c>
      <c r="B3" s="33"/>
      <c r="C3" s="65"/>
      <c r="D3" s="36"/>
      <c r="E3" s="36"/>
      <c r="F3" s="36">
        <v>1</v>
      </c>
      <c r="G3" s="36">
        <v>1</v>
      </c>
      <c r="H3" s="36">
        <v>1</v>
      </c>
      <c r="I3" s="36">
        <v>1</v>
      </c>
      <c r="J3" s="36">
        <v>1</v>
      </c>
      <c r="K3" s="36">
        <v>1</v>
      </c>
      <c r="L3" s="36">
        <v>1</v>
      </c>
      <c r="M3" s="36">
        <v>1</v>
      </c>
      <c r="N3" s="36">
        <v>1</v>
      </c>
      <c r="O3" s="36">
        <v>1</v>
      </c>
      <c r="P3" s="36">
        <v>1</v>
      </c>
      <c r="Q3" s="36">
        <v>1</v>
      </c>
      <c r="R3" s="36">
        <v>1</v>
      </c>
      <c r="S3" s="36">
        <v>1</v>
      </c>
      <c r="T3" s="36">
        <v>1</v>
      </c>
      <c r="U3" s="36">
        <v>1</v>
      </c>
      <c r="V3" s="36">
        <v>1</v>
      </c>
      <c r="W3" s="36">
        <v>1</v>
      </c>
      <c r="X3" s="36">
        <v>1</v>
      </c>
      <c r="Y3" s="36">
        <v>1</v>
      </c>
      <c r="Z3" s="36">
        <v>1</v>
      </c>
      <c r="AA3" s="36">
        <v>1</v>
      </c>
      <c r="AB3" s="36">
        <v>1</v>
      </c>
      <c r="AC3" s="36">
        <v>1</v>
      </c>
      <c r="AD3" s="36">
        <v>1</v>
      </c>
      <c r="AE3" s="36">
        <v>1</v>
      </c>
      <c r="AF3" s="36">
        <v>1</v>
      </c>
      <c r="AG3" s="36">
        <v>1</v>
      </c>
      <c r="AH3" s="36">
        <v>1</v>
      </c>
      <c r="AI3" s="36">
        <v>1</v>
      </c>
      <c r="AJ3" s="36">
        <v>1</v>
      </c>
      <c r="AK3" s="36">
        <v>1</v>
      </c>
      <c r="AL3" s="36">
        <v>1</v>
      </c>
      <c r="AM3" s="36">
        <v>1</v>
      </c>
      <c r="AN3" s="36">
        <v>1</v>
      </c>
      <c r="AO3" s="36">
        <v>1</v>
      </c>
      <c r="AP3" s="36">
        <v>1</v>
      </c>
      <c r="AQ3" s="36">
        <v>1</v>
      </c>
      <c r="AR3" s="36">
        <v>1</v>
      </c>
      <c r="AS3" s="36">
        <v>1</v>
      </c>
      <c r="AT3" s="36">
        <v>1</v>
      </c>
      <c r="AU3" s="36">
        <v>1</v>
      </c>
      <c r="AV3" s="36">
        <v>1</v>
      </c>
      <c r="AW3" s="36">
        <v>1</v>
      </c>
      <c r="AX3" s="36">
        <v>1</v>
      </c>
      <c r="AY3" s="36">
        <v>1</v>
      </c>
      <c r="AZ3" s="37">
        <v>1</v>
      </c>
    </row>
    <row r="5" spans="1:52" x14ac:dyDescent="0.3">
      <c r="A5" s="33" t="s">
        <v>75</v>
      </c>
      <c r="B5" s="66"/>
      <c r="C5" s="67"/>
      <c r="D5" s="40"/>
      <c r="E5" s="40"/>
      <c r="F5" s="40">
        <f t="shared" ref="F5:AZ5" si="0">SUM(F3)</f>
        <v>1</v>
      </c>
      <c r="G5" s="40">
        <f t="shared" si="0"/>
        <v>1</v>
      </c>
      <c r="H5" s="40">
        <f t="shared" si="0"/>
        <v>1</v>
      </c>
      <c r="I5" s="40">
        <f t="shared" si="0"/>
        <v>1</v>
      </c>
      <c r="J5" s="40">
        <f t="shared" si="0"/>
        <v>1</v>
      </c>
      <c r="K5" s="40">
        <f t="shared" si="0"/>
        <v>1</v>
      </c>
      <c r="L5" s="40">
        <f t="shared" si="0"/>
        <v>1</v>
      </c>
      <c r="M5" s="40">
        <f t="shared" si="0"/>
        <v>1</v>
      </c>
      <c r="N5" s="40">
        <f t="shared" si="0"/>
        <v>1</v>
      </c>
      <c r="O5" s="40">
        <f t="shared" si="0"/>
        <v>1</v>
      </c>
      <c r="P5" s="40">
        <f t="shared" si="0"/>
        <v>1</v>
      </c>
      <c r="Q5" s="40">
        <f t="shared" si="0"/>
        <v>1</v>
      </c>
      <c r="R5" s="40">
        <f t="shared" si="0"/>
        <v>1</v>
      </c>
      <c r="S5" s="40">
        <f t="shared" si="0"/>
        <v>1</v>
      </c>
      <c r="T5" s="40">
        <f t="shared" si="0"/>
        <v>1</v>
      </c>
      <c r="U5" s="40">
        <f t="shared" si="0"/>
        <v>1</v>
      </c>
      <c r="V5" s="40">
        <f t="shared" si="0"/>
        <v>1</v>
      </c>
      <c r="W5" s="40">
        <f t="shared" si="0"/>
        <v>1</v>
      </c>
      <c r="X5" s="40">
        <f t="shared" si="0"/>
        <v>1</v>
      </c>
      <c r="Y5" s="40">
        <f t="shared" si="0"/>
        <v>1</v>
      </c>
      <c r="Z5" s="40">
        <f t="shared" si="0"/>
        <v>1</v>
      </c>
      <c r="AA5" s="40">
        <f t="shared" si="0"/>
        <v>1</v>
      </c>
      <c r="AB5" s="40">
        <f t="shared" si="0"/>
        <v>1</v>
      </c>
      <c r="AC5" s="40">
        <f t="shared" si="0"/>
        <v>1</v>
      </c>
      <c r="AD5" s="40">
        <f t="shared" si="0"/>
        <v>1</v>
      </c>
      <c r="AE5" s="40">
        <f t="shared" si="0"/>
        <v>1</v>
      </c>
      <c r="AF5" s="40">
        <f t="shared" si="0"/>
        <v>1</v>
      </c>
      <c r="AG5" s="40">
        <f t="shared" si="0"/>
        <v>1</v>
      </c>
      <c r="AH5" s="40">
        <f t="shared" si="0"/>
        <v>1</v>
      </c>
      <c r="AI5" s="40">
        <f t="shared" si="0"/>
        <v>1</v>
      </c>
      <c r="AJ5" s="40">
        <f t="shared" si="0"/>
        <v>1</v>
      </c>
      <c r="AK5" s="40">
        <f t="shared" si="0"/>
        <v>1</v>
      </c>
      <c r="AL5" s="40">
        <f t="shared" si="0"/>
        <v>1</v>
      </c>
      <c r="AM5" s="40">
        <f t="shared" si="0"/>
        <v>1</v>
      </c>
      <c r="AN5" s="40">
        <f t="shared" si="0"/>
        <v>1</v>
      </c>
      <c r="AO5" s="40">
        <f t="shared" si="0"/>
        <v>1</v>
      </c>
      <c r="AP5" s="40">
        <f t="shared" si="0"/>
        <v>1</v>
      </c>
      <c r="AQ5" s="40">
        <f t="shared" si="0"/>
        <v>1</v>
      </c>
      <c r="AR5" s="40">
        <f t="shared" si="0"/>
        <v>1</v>
      </c>
      <c r="AS5" s="40">
        <f t="shared" si="0"/>
        <v>1</v>
      </c>
      <c r="AT5" s="40">
        <f t="shared" si="0"/>
        <v>1</v>
      </c>
      <c r="AU5" s="40">
        <f t="shared" si="0"/>
        <v>1</v>
      </c>
      <c r="AV5" s="40">
        <f t="shared" si="0"/>
        <v>1</v>
      </c>
      <c r="AW5" s="40">
        <f t="shared" si="0"/>
        <v>1</v>
      </c>
      <c r="AX5" s="40">
        <f t="shared" si="0"/>
        <v>1</v>
      </c>
      <c r="AY5" s="40">
        <f t="shared" si="0"/>
        <v>1</v>
      </c>
      <c r="AZ5" s="64">
        <f t="shared" si="0"/>
        <v>1</v>
      </c>
    </row>
    <row r="6" spans="1:52" x14ac:dyDescent="0.3">
      <c r="A6" s="33" t="s">
        <v>76</v>
      </c>
      <c r="B6" s="33"/>
      <c r="C6" s="65"/>
      <c r="D6" s="36"/>
      <c r="E6" s="36"/>
      <c r="F6" s="36">
        <v>1</v>
      </c>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7"/>
    </row>
  </sheetData>
  <mergeCells count="1">
    <mergeCell ref="C1:AZ1"/>
  </mergeCells>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UPZ</vt:lpstr>
      <vt:lpstr>EA-822</vt:lpstr>
      <vt:lpstr>EA-831</vt:lpstr>
    </vt:vector>
  </TitlesOfParts>
  <Company>BMW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Christof Sodtke</dc:creator>
  <dc:description/>
  <cp:lastModifiedBy>Iakobou Andreas</cp:lastModifiedBy>
  <cp:revision>28</cp:revision>
  <cp:lastPrinted>2019-09-06T09:08:00Z</cp:lastPrinted>
  <dcterms:created xsi:type="dcterms:W3CDTF">2016-09-09T05:22:01Z</dcterms:created>
  <dcterms:modified xsi:type="dcterms:W3CDTF">2020-05-25T14:54:20Z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BMW Group</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