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0fe92a97e7ab75/00. Milestones/10. DataCamp/Unit 7/7.1 Capstone II Ideas/Jupyter Data Sets/calcs/"/>
    </mc:Choice>
  </mc:AlternateContent>
  <xr:revisionPtr revIDLastSave="17" documentId="8_{8FA9A3DB-531E-4246-8120-70A3D398AB01}" xr6:coauthVersionLast="46" xr6:coauthVersionMax="46" xr10:uidLastSave="{5FC68513-E093-4A4F-B233-F339CB3F204F}"/>
  <bookViews>
    <workbookView xWindow="-110" yWindow="-110" windowWidth="38620" windowHeight="21820" xr2:uid="{E464C531-313A-495A-81AA-2A52D5D516CE}"/>
  </bookViews>
  <sheets>
    <sheet name="imported_crude_Diffs" sheetId="2" r:id="rId1"/>
    <sheet name="Imported Brent Diffs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0" i="2" l="1"/>
  <c r="N69" i="2"/>
  <c r="N68" i="2"/>
  <c r="N67" i="2"/>
  <c r="N66" i="2"/>
  <c r="Q96" i="2"/>
  <c r="P96" i="2"/>
  <c r="O96" i="2"/>
  <c r="N96" i="2"/>
  <c r="M96" i="2"/>
  <c r="L96" i="2"/>
  <c r="Q95" i="2"/>
  <c r="P95" i="2"/>
  <c r="O95" i="2"/>
  <c r="N95" i="2"/>
  <c r="M95" i="2"/>
  <c r="L95" i="2"/>
  <c r="Q94" i="2"/>
  <c r="P94" i="2"/>
  <c r="O94" i="2"/>
  <c r="N94" i="2"/>
  <c r="M94" i="2"/>
  <c r="L94" i="2"/>
  <c r="Q93" i="2"/>
  <c r="P93" i="2"/>
  <c r="O93" i="2"/>
  <c r="N93" i="2"/>
  <c r="M93" i="2"/>
  <c r="L93" i="2"/>
  <c r="Q92" i="2"/>
  <c r="P92" i="2"/>
  <c r="O92" i="2"/>
  <c r="N92" i="2"/>
  <c r="M92" i="2"/>
  <c r="L92" i="2"/>
  <c r="Q91" i="2"/>
  <c r="P91" i="2"/>
  <c r="O91" i="2"/>
  <c r="N91" i="2"/>
  <c r="M91" i="2"/>
  <c r="L91" i="2"/>
  <c r="Q90" i="2"/>
  <c r="P90" i="2"/>
  <c r="O90" i="2"/>
  <c r="N90" i="2"/>
  <c r="M90" i="2"/>
  <c r="L90" i="2"/>
  <c r="Q89" i="2"/>
  <c r="P89" i="2"/>
  <c r="O89" i="2"/>
  <c r="N89" i="2"/>
  <c r="M89" i="2"/>
  <c r="L89" i="2"/>
  <c r="Q88" i="2"/>
  <c r="P88" i="2"/>
  <c r="O88" i="2"/>
  <c r="N88" i="2"/>
  <c r="M88" i="2"/>
  <c r="L88" i="2"/>
  <c r="Q87" i="2"/>
  <c r="P87" i="2"/>
  <c r="O87" i="2"/>
  <c r="N87" i="2"/>
  <c r="M87" i="2"/>
  <c r="L87" i="2"/>
  <c r="Q86" i="2"/>
  <c r="P86" i="2"/>
  <c r="O86" i="2"/>
  <c r="N86" i="2"/>
  <c r="M86" i="2"/>
  <c r="L86" i="2"/>
  <c r="Q85" i="2"/>
  <c r="P85" i="2"/>
  <c r="O85" i="2"/>
  <c r="N85" i="2"/>
  <c r="M85" i="2"/>
  <c r="L85" i="2"/>
  <c r="Q84" i="2"/>
  <c r="P84" i="2"/>
  <c r="O84" i="2"/>
  <c r="N84" i="2"/>
  <c r="M84" i="2"/>
  <c r="L84" i="2"/>
  <c r="Q83" i="2"/>
  <c r="P83" i="2"/>
  <c r="O83" i="2"/>
  <c r="N83" i="2"/>
  <c r="M83" i="2"/>
  <c r="L83" i="2"/>
  <c r="Q82" i="2"/>
  <c r="P82" i="2"/>
  <c r="O82" i="2"/>
  <c r="N82" i="2"/>
  <c r="M82" i="2"/>
  <c r="L82" i="2"/>
  <c r="Q81" i="2"/>
  <c r="P81" i="2"/>
  <c r="O81" i="2"/>
  <c r="N81" i="2"/>
  <c r="M81" i="2"/>
  <c r="L81" i="2"/>
  <c r="Q80" i="2"/>
  <c r="P80" i="2"/>
  <c r="O80" i="2"/>
  <c r="N80" i="2"/>
  <c r="M80" i="2"/>
  <c r="L80" i="2"/>
  <c r="Q79" i="2"/>
  <c r="P79" i="2"/>
  <c r="O79" i="2"/>
  <c r="N79" i="2"/>
  <c r="M79" i="2"/>
  <c r="L79" i="2"/>
  <c r="Q78" i="2"/>
  <c r="P78" i="2"/>
  <c r="O78" i="2"/>
  <c r="N78" i="2"/>
  <c r="M78" i="2"/>
  <c r="L78" i="2"/>
  <c r="Q77" i="2"/>
  <c r="P77" i="2"/>
  <c r="O77" i="2"/>
  <c r="N77" i="2"/>
  <c r="M77" i="2"/>
  <c r="L77" i="2"/>
  <c r="Q76" i="2"/>
  <c r="P76" i="2"/>
  <c r="O76" i="2"/>
  <c r="N76" i="2"/>
  <c r="M76" i="2"/>
  <c r="L76" i="2"/>
  <c r="Q75" i="2"/>
  <c r="P75" i="2"/>
  <c r="O75" i="2"/>
  <c r="N75" i="2"/>
  <c r="M75" i="2"/>
  <c r="L75" i="2"/>
  <c r="Q74" i="2"/>
  <c r="P74" i="2"/>
  <c r="O74" i="2"/>
  <c r="N74" i="2"/>
  <c r="M74" i="2"/>
  <c r="L74" i="2"/>
  <c r="Q73" i="2"/>
  <c r="P73" i="2"/>
  <c r="O73" i="2"/>
  <c r="N73" i="2"/>
  <c r="M73" i="2"/>
  <c r="L73" i="2"/>
  <c r="Q72" i="2"/>
  <c r="P72" i="2"/>
  <c r="O72" i="2"/>
  <c r="N72" i="2"/>
  <c r="M72" i="2"/>
  <c r="L72" i="2"/>
  <c r="Q71" i="2"/>
  <c r="P71" i="2"/>
  <c r="O71" i="2"/>
  <c r="N71" i="2"/>
  <c r="M71" i="2"/>
  <c r="L71" i="2"/>
  <c r="Q70" i="2"/>
  <c r="P70" i="2"/>
  <c r="O70" i="2"/>
  <c r="M70" i="2"/>
  <c r="L70" i="2"/>
  <c r="Q69" i="2"/>
  <c r="P69" i="2"/>
  <c r="O69" i="2"/>
  <c r="M69" i="2"/>
  <c r="L69" i="2"/>
  <c r="Q68" i="2"/>
  <c r="P68" i="2"/>
  <c r="O68" i="2"/>
  <c r="M68" i="2"/>
  <c r="L68" i="2"/>
  <c r="Q67" i="2"/>
  <c r="P67" i="2"/>
  <c r="O67" i="2"/>
  <c r="M67" i="2"/>
  <c r="L67" i="2"/>
  <c r="Q66" i="2"/>
  <c r="P66" i="2"/>
  <c r="O66" i="2"/>
  <c r="M66" i="2"/>
  <c r="L66" i="2"/>
  <c r="Q65" i="2"/>
  <c r="P65" i="2"/>
  <c r="O65" i="2"/>
  <c r="N65" i="2"/>
  <c r="M65" i="2"/>
  <c r="L65" i="2"/>
  <c r="Q64" i="2"/>
  <c r="P64" i="2"/>
  <c r="O64" i="2"/>
  <c r="N64" i="2"/>
  <c r="M64" i="2"/>
  <c r="L64" i="2"/>
  <c r="Q63" i="2"/>
  <c r="P63" i="2"/>
  <c r="O63" i="2"/>
  <c r="N63" i="2"/>
  <c r="M63" i="2"/>
  <c r="L63" i="2"/>
  <c r="Q62" i="2"/>
  <c r="P62" i="2"/>
  <c r="O62" i="2"/>
  <c r="N62" i="2"/>
  <c r="M62" i="2"/>
  <c r="L62" i="2"/>
  <c r="Q61" i="2"/>
  <c r="P61" i="2"/>
  <c r="O61" i="2"/>
  <c r="N61" i="2"/>
  <c r="M61" i="2"/>
  <c r="L61" i="2"/>
  <c r="Q60" i="2"/>
  <c r="P60" i="2"/>
  <c r="O60" i="2"/>
  <c r="N60" i="2"/>
  <c r="M60" i="2"/>
  <c r="L60" i="2"/>
  <c r="Q59" i="2"/>
  <c r="P59" i="2"/>
  <c r="O59" i="2"/>
  <c r="N59" i="2"/>
  <c r="M59" i="2"/>
  <c r="L59" i="2"/>
  <c r="Q58" i="2"/>
  <c r="P58" i="2"/>
  <c r="O58" i="2"/>
  <c r="N58" i="2"/>
  <c r="M58" i="2"/>
  <c r="L58" i="2"/>
  <c r="Q57" i="2"/>
  <c r="P57" i="2"/>
  <c r="O57" i="2"/>
  <c r="N57" i="2"/>
  <c r="M57" i="2"/>
  <c r="L57" i="2"/>
  <c r="Q56" i="2"/>
  <c r="P56" i="2"/>
  <c r="O56" i="2"/>
  <c r="N56" i="2"/>
  <c r="M56" i="2"/>
  <c r="L56" i="2"/>
  <c r="Q55" i="2"/>
  <c r="P55" i="2"/>
  <c r="O55" i="2"/>
  <c r="N55" i="2"/>
  <c r="M55" i="2"/>
  <c r="L55" i="2"/>
  <c r="Q54" i="2"/>
  <c r="P54" i="2"/>
  <c r="O54" i="2"/>
  <c r="N54" i="2"/>
  <c r="M54" i="2"/>
  <c r="L54" i="2"/>
  <c r="Q53" i="2"/>
  <c r="P53" i="2"/>
  <c r="O53" i="2"/>
  <c r="N53" i="2"/>
  <c r="M53" i="2"/>
  <c r="L53" i="2"/>
  <c r="Q52" i="2"/>
  <c r="P52" i="2"/>
  <c r="O52" i="2"/>
  <c r="N52" i="2"/>
  <c r="M52" i="2"/>
  <c r="L52" i="2"/>
  <c r="Q51" i="2"/>
  <c r="P51" i="2"/>
  <c r="O51" i="2"/>
  <c r="N51" i="2"/>
  <c r="M51" i="2"/>
  <c r="L51" i="2"/>
  <c r="Q50" i="2"/>
  <c r="P50" i="2"/>
  <c r="O50" i="2"/>
  <c r="N50" i="2"/>
  <c r="M50" i="2"/>
  <c r="L50" i="2"/>
  <c r="Q49" i="2"/>
  <c r="P49" i="2"/>
  <c r="O49" i="2"/>
  <c r="N49" i="2"/>
  <c r="M49" i="2"/>
  <c r="L49" i="2"/>
  <c r="Q48" i="2"/>
  <c r="P48" i="2"/>
  <c r="O48" i="2"/>
  <c r="N48" i="2"/>
  <c r="M48" i="2"/>
  <c r="L48" i="2"/>
  <c r="Q47" i="2"/>
  <c r="P47" i="2"/>
  <c r="O47" i="2"/>
  <c r="N47" i="2"/>
  <c r="M47" i="2"/>
  <c r="L47" i="2"/>
  <c r="Q46" i="2"/>
  <c r="P46" i="2"/>
  <c r="O46" i="2"/>
  <c r="N46" i="2"/>
  <c r="M46" i="2"/>
  <c r="L46" i="2"/>
  <c r="Q45" i="2"/>
  <c r="P45" i="2"/>
  <c r="O45" i="2"/>
  <c r="N45" i="2"/>
  <c r="M45" i="2"/>
  <c r="L45" i="2"/>
  <c r="Q44" i="2"/>
  <c r="P44" i="2"/>
  <c r="O44" i="2"/>
  <c r="N44" i="2"/>
  <c r="M44" i="2"/>
  <c r="L44" i="2"/>
  <c r="Q43" i="2"/>
  <c r="P43" i="2"/>
  <c r="O43" i="2"/>
  <c r="N43" i="2"/>
  <c r="M43" i="2"/>
  <c r="L43" i="2"/>
  <c r="Q42" i="2"/>
  <c r="P42" i="2"/>
  <c r="O42" i="2"/>
  <c r="N42" i="2"/>
  <c r="M42" i="2"/>
  <c r="L42" i="2"/>
  <c r="Q41" i="2"/>
  <c r="P41" i="2"/>
  <c r="O41" i="2"/>
  <c r="N41" i="2"/>
  <c r="M41" i="2"/>
  <c r="L41" i="2"/>
  <c r="Q40" i="2"/>
  <c r="P40" i="2"/>
  <c r="O40" i="2"/>
  <c r="N40" i="2"/>
  <c r="M40" i="2"/>
  <c r="L40" i="2"/>
  <c r="Q39" i="2"/>
  <c r="P39" i="2"/>
  <c r="O39" i="2"/>
  <c r="N39" i="2"/>
  <c r="M39" i="2"/>
  <c r="L39" i="2"/>
  <c r="Q38" i="2"/>
  <c r="P38" i="2"/>
  <c r="O38" i="2"/>
  <c r="N38" i="2"/>
  <c r="M38" i="2"/>
  <c r="L38" i="2"/>
  <c r="Q37" i="2"/>
  <c r="P37" i="2"/>
  <c r="O37" i="2"/>
  <c r="N37" i="2"/>
  <c r="M37" i="2"/>
  <c r="L37" i="2"/>
  <c r="Q36" i="2"/>
  <c r="P36" i="2"/>
  <c r="O36" i="2"/>
  <c r="N36" i="2"/>
  <c r="M36" i="2"/>
  <c r="L36" i="2"/>
  <c r="Q35" i="2"/>
  <c r="P35" i="2"/>
  <c r="O35" i="2"/>
  <c r="N35" i="2"/>
  <c r="M35" i="2"/>
  <c r="L35" i="2"/>
  <c r="Q34" i="2"/>
  <c r="P34" i="2"/>
  <c r="O34" i="2"/>
  <c r="N34" i="2"/>
  <c r="M34" i="2"/>
  <c r="L34" i="2"/>
  <c r="Q33" i="2"/>
  <c r="P33" i="2"/>
  <c r="O33" i="2"/>
  <c r="N33" i="2"/>
  <c r="M33" i="2"/>
  <c r="L33" i="2"/>
  <c r="Q32" i="2"/>
  <c r="P32" i="2"/>
  <c r="O32" i="2"/>
  <c r="N32" i="2"/>
  <c r="M32" i="2"/>
  <c r="L32" i="2"/>
  <c r="Q31" i="2"/>
  <c r="P31" i="2"/>
  <c r="O31" i="2"/>
  <c r="N31" i="2"/>
  <c r="M31" i="2"/>
  <c r="L31" i="2"/>
  <c r="Q30" i="2"/>
  <c r="P30" i="2"/>
  <c r="O30" i="2"/>
  <c r="N30" i="2"/>
  <c r="M30" i="2"/>
  <c r="L30" i="2"/>
  <c r="Q29" i="2"/>
  <c r="P29" i="2"/>
  <c r="O29" i="2"/>
  <c r="N29" i="2"/>
  <c r="M29" i="2"/>
  <c r="L29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Q21" i="2"/>
  <c r="P21" i="2"/>
  <c r="O21" i="2"/>
  <c r="N21" i="2"/>
  <c r="M21" i="2"/>
  <c r="L21" i="2"/>
  <c r="Q20" i="2"/>
  <c r="P20" i="2"/>
  <c r="O20" i="2"/>
  <c r="N20" i="2"/>
  <c r="M20" i="2"/>
  <c r="L20" i="2"/>
  <c r="Q19" i="2"/>
  <c r="P19" i="2"/>
  <c r="O19" i="2"/>
  <c r="N19" i="2"/>
  <c r="M19" i="2"/>
  <c r="L19" i="2"/>
  <c r="Q18" i="2"/>
  <c r="P18" i="2"/>
  <c r="O18" i="2"/>
  <c r="N18" i="2"/>
  <c r="M18" i="2"/>
  <c r="L18" i="2"/>
  <c r="Q17" i="2"/>
  <c r="P17" i="2"/>
  <c r="O17" i="2"/>
  <c r="N17" i="2"/>
  <c r="M17" i="2"/>
  <c r="L17" i="2"/>
  <c r="Q16" i="2"/>
  <c r="P16" i="2"/>
  <c r="O16" i="2"/>
  <c r="N16" i="2"/>
  <c r="M16" i="2"/>
  <c r="L16" i="2"/>
  <c r="Q15" i="2"/>
  <c r="P15" i="2"/>
  <c r="O15" i="2"/>
  <c r="N15" i="2"/>
  <c r="M15" i="2"/>
  <c r="L15" i="2"/>
  <c r="Q14" i="2"/>
  <c r="P14" i="2"/>
  <c r="O14" i="2"/>
  <c r="N14" i="2"/>
  <c r="M14" i="2"/>
  <c r="L14" i="2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Q2" i="2"/>
  <c r="P2" i="2"/>
  <c r="O2" i="2"/>
  <c r="N2" i="2"/>
  <c r="M2" i="2"/>
  <c r="L2" i="2"/>
</calcChain>
</file>

<file path=xl/sharedStrings.xml><?xml version="1.0" encoding="utf-8"?>
<sst xmlns="http://schemas.openxmlformats.org/spreadsheetml/2006/main" count="15" uniqueCount="14">
  <si>
    <t>Date</t>
  </si>
  <si>
    <t>Europe Brent Spot Price FOB (Dollars per Barrel)</t>
  </si>
  <si>
    <t>U.S. Crude Oil Imported Acquisition Cost by Refiners (Dollars per Barrel)</t>
  </si>
  <si>
    <t>East Coast (PADD 1) Crude Oil Imported Acquisition Cost by Refiners (Dollars per Barrel)</t>
  </si>
  <si>
    <t>Midwest (PADD 2) Crude Oil Imported Acquisition Cost by Refiners (Dollars per Barrel)</t>
  </si>
  <si>
    <t>Gulf Coast (PADD 3) Crude Oil Imported Acquisition Cost by Refiners (Dollars per Barrel)</t>
  </si>
  <si>
    <t>Rocky Mountain (PADD 4) Crude Oil Imported Acquisition Cost by Refiners (Dollars per Barrel)</t>
  </si>
  <si>
    <t>West Coast (PADD 5) Crude Oil Imported Acquisition Cost by Refiners (Dollars per Barrel)</t>
  </si>
  <si>
    <t>Imported Overall</t>
  </si>
  <si>
    <t>Imported
PADD 1</t>
  </si>
  <si>
    <t>Imported
PADD 2</t>
  </si>
  <si>
    <t>Imported
PADD 3</t>
  </si>
  <si>
    <t>Imported
PADD 4</t>
  </si>
  <si>
    <t>Imported
PADD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</si>
</sst>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\-yyyy"/>
    <numFmt numFmtId="165" formatCode="[$-409]dd\-mmm\-yy;@"/>
    <numFmt numFmtId="166" formatCode="_(* #,##0.00_);[Red]_(* \(#,##0.00\);_(* &quot;-&quot;??_);_(@_)"/>
  </numFmts>
  <fonts count="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top"/>
    </xf>
    <xf numFmtId="43" fontId="0" fillId="0" borderId="0" xfId="1" applyNumberFormat="1" applyFont="1" applyAlignment="1">
      <alignment vertical="top"/>
    </xf>
    <xf numFmtId="43" fontId="0" fillId="0" borderId="0" xfId="1" applyFont="1" applyAlignment="1">
      <alignment vertical="top"/>
    </xf>
    <xf numFmtId="166" fontId="0" fillId="0" borderId="0" xfId="1" applyNumberFormat="1" applyFont="1" applyAlignment="1">
      <alignment vertical="top"/>
    </xf>
    <xf numFmtId="0" fontId="2" fillId="2" borderId="0" xfId="0" applyFont="1" applyFill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WTI Differentials 2013-2020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808091119786122E-2"/>
          <c:y val="7.4895291312907494E-2"/>
          <c:w val="0.88171193616620314"/>
          <c:h val="0.8347412150755069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imported_crude_Diffs!$M$1</c:f>
              <c:strCache>
                <c:ptCount val="1"/>
                <c:pt idx="0">
                  <c:v>Imported
PADD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imported_crude_Diffs!$M$2:$M$96</c:f>
              <c:numCache>
                <c:formatCode>_(* #,##0.00_);[Red]_(* \(#,##0.00\);_(* "-"??_);_(@_)</c:formatCode>
                <c:ptCount val="95"/>
                <c:pt idx="0">
                  <c:v>-3.6799999999999926</c:v>
                </c:pt>
                <c:pt idx="1">
                  <c:v>-2.730000000000004</c:v>
                </c:pt>
                <c:pt idx="2">
                  <c:v>-5.1700000000000017</c:v>
                </c:pt>
                <c:pt idx="3">
                  <c:v>0.89000000000000057</c:v>
                </c:pt>
                <c:pt idx="4">
                  <c:v>0</c:v>
                </c:pt>
                <c:pt idx="5">
                  <c:v>0.65999999999999659</c:v>
                </c:pt>
                <c:pt idx="6">
                  <c:v>-0.5</c:v>
                </c:pt>
                <c:pt idx="7">
                  <c:v>-1</c:v>
                </c:pt>
                <c:pt idx="8">
                  <c:v>-0.64000000000000057</c:v>
                </c:pt>
                <c:pt idx="9">
                  <c:v>-1.1899999999999977</c:v>
                </c:pt>
                <c:pt idx="10">
                  <c:v>-3.2600000000000051</c:v>
                </c:pt>
                <c:pt idx="11">
                  <c:v>-4.8100000000000023</c:v>
                </c:pt>
                <c:pt idx="12">
                  <c:v>-5.980000000000004</c:v>
                </c:pt>
                <c:pt idx="13">
                  <c:v>-5.3100000000000023</c:v>
                </c:pt>
                <c:pt idx="14">
                  <c:v>-3.1200000000000045</c:v>
                </c:pt>
                <c:pt idx="15">
                  <c:v>-2.1400000000000006</c:v>
                </c:pt>
                <c:pt idx="16">
                  <c:v>-3.9000000000000057</c:v>
                </c:pt>
                <c:pt idx="17">
                  <c:v>-5.7000000000000028</c:v>
                </c:pt>
                <c:pt idx="18">
                  <c:v>-2.789999999999992</c:v>
                </c:pt>
                <c:pt idx="19">
                  <c:v>-2.4000000000000057</c:v>
                </c:pt>
                <c:pt idx="20">
                  <c:v>-3.2800000000000011</c:v>
                </c:pt>
                <c:pt idx="21">
                  <c:v>-0.78000000000000114</c:v>
                </c:pt>
                <c:pt idx="22">
                  <c:v>-1.2399999999999949</c:v>
                </c:pt>
                <c:pt idx="23">
                  <c:v>2.039999999999992</c:v>
                </c:pt>
                <c:pt idx="24">
                  <c:v>2.9600000000000009</c:v>
                </c:pt>
                <c:pt idx="25">
                  <c:v>-6.1600000000000037</c:v>
                </c:pt>
                <c:pt idx="26">
                  <c:v>-3.9399999999999977</c:v>
                </c:pt>
                <c:pt idx="27">
                  <c:v>-4.3400000000000034</c:v>
                </c:pt>
                <c:pt idx="28">
                  <c:v>-4.6899999999999977</c:v>
                </c:pt>
                <c:pt idx="29">
                  <c:v>-0.89999999999999858</c:v>
                </c:pt>
                <c:pt idx="30">
                  <c:v>0.97999999999999687</c:v>
                </c:pt>
                <c:pt idx="31">
                  <c:v>2.519999999999996</c:v>
                </c:pt>
                <c:pt idx="32">
                  <c:v>-2.0399999999999991</c:v>
                </c:pt>
                <c:pt idx="33">
                  <c:v>-4.1700000000000017</c:v>
                </c:pt>
                <c:pt idx="34">
                  <c:v>-0.14000000000000057</c:v>
                </c:pt>
                <c:pt idx="35">
                  <c:v>1.0600000000000023</c:v>
                </c:pt>
                <c:pt idx="36">
                  <c:v>0.74000000000000199</c:v>
                </c:pt>
                <c:pt idx="37">
                  <c:v>-1.3200000000000003</c:v>
                </c:pt>
                <c:pt idx="38">
                  <c:v>-2.0399999999999991</c:v>
                </c:pt>
                <c:pt idx="39">
                  <c:v>-2.3900000000000006</c:v>
                </c:pt>
                <c:pt idx="40">
                  <c:v>-2.7899999999999991</c:v>
                </c:pt>
                <c:pt idx="41">
                  <c:v>-1.0799999999999983</c:v>
                </c:pt>
                <c:pt idx="42">
                  <c:v>7.9999999999998295E-2</c:v>
                </c:pt>
                <c:pt idx="43">
                  <c:v>-0.69000000000000483</c:v>
                </c:pt>
                <c:pt idx="44">
                  <c:v>-2.240000000000002</c:v>
                </c:pt>
                <c:pt idx="45">
                  <c:v>-1.4299999999999997</c:v>
                </c:pt>
                <c:pt idx="46">
                  <c:v>1.5200000000000031</c:v>
                </c:pt>
                <c:pt idx="47">
                  <c:v>-2.8500000000000014</c:v>
                </c:pt>
                <c:pt idx="48">
                  <c:v>-1.7100000000000009</c:v>
                </c:pt>
                <c:pt idx="49">
                  <c:v>-2.0700000000000003</c:v>
                </c:pt>
                <c:pt idx="50">
                  <c:v>0.38999999999999346</c:v>
                </c:pt>
                <c:pt idx="51">
                  <c:v>-1.0500000000000043</c:v>
                </c:pt>
                <c:pt idx="52">
                  <c:v>0.32999999999999829</c:v>
                </c:pt>
                <c:pt idx="53">
                  <c:v>1.5</c:v>
                </c:pt>
                <c:pt idx="54">
                  <c:v>-7.0000000000000284E-2</c:v>
                </c:pt>
                <c:pt idx="55">
                  <c:v>-1</c:v>
                </c:pt>
                <c:pt idx="56">
                  <c:v>-2.0899999999999963</c:v>
                </c:pt>
                <c:pt idx="57">
                  <c:v>-2.1999999999999957</c:v>
                </c:pt>
                <c:pt idx="58">
                  <c:v>-1.8599999999999994</c:v>
                </c:pt>
                <c:pt idx="59">
                  <c:v>-0.43000000000000682</c:v>
                </c:pt>
                <c:pt idx="60">
                  <c:v>-3.1099999999999994</c:v>
                </c:pt>
                <c:pt idx="61">
                  <c:v>-0.35999999999999943</c:v>
                </c:pt>
                <c:pt idx="62">
                  <c:v>-0.70999999999999375</c:v>
                </c:pt>
                <c:pt idx="63">
                  <c:v>-1.8400000000000034</c:v>
                </c:pt>
                <c:pt idx="64">
                  <c:v>-4.8100000000000023</c:v>
                </c:pt>
                <c:pt idx="65">
                  <c:v>-1.5</c:v>
                </c:pt>
                <c:pt idx="66">
                  <c:v>-2.5400000000000063</c:v>
                </c:pt>
                <c:pt idx="67">
                  <c:v>-0.5</c:v>
                </c:pt>
                <c:pt idx="68">
                  <c:v>-3.4899999999999949</c:v>
                </c:pt>
                <c:pt idx="69">
                  <c:v>-5.6700000000000017</c:v>
                </c:pt>
                <c:pt idx="70">
                  <c:v>4.3799999999999955</c:v>
                </c:pt>
                <c:pt idx="71">
                  <c:v>4.1000000000000014</c:v>
                </c:pt>
                <c:pt idx="72">
                  <c:v>0.24000000000000199</c:v>
                </c:pt>
                <c:pt idx="73">
                  <c:v>1.1199999999999974</c:v>
                </c:pt>
                <c:pt idx="74">
                  <c:v>3.1299999999999955</c:v>
                </c:pt>
                <c:pt idx="75">
                  <c:v>-1.3900000000000006</c:v>
                </c:pt>
                <c:pt idx="76">
                  <c:v>-0.45999999999999375</c:v>
                </c:pt>
                <c:pt idx="77">
                  <c:v>0.82000000000000739</c:v>
                </c:pt>
                <c:pt idx="78">
                  <c:v>1.3900000000000006</c:v>
                </c:pt>
                <c:pt idx="79">
                  <c:v>2.3299999999999983</c:v>
                </c:pt>
                <c:pt idx="80">
                  <c:v>0.45000000000000284</c:v>
                </c:pt>
                <c:pt idx="81">
                  <c:v>2.3399999999999963</c:v>
                </c:pt>
                <c:pt idx="82">
                  <c:v>0.56000000000000227</c:v>
                </c:pt>
                <c:pt idx="83">
                  <c:v>-4.9999999999997158E-2</c:v>
                </c:pt>
                <c:pt idx="84">
                  <c:v>0.42999999999999972</c:v>
                </c:pt>
                <c:pt idx="85">
                  <c:v>1.6200000000000045</c:v>
                </c:pt>
                <c:pt idx="86">
                  <c:v>5.0900000000000034</c:v>
                </c:pt>
                <c:pt idx="87">
                  <c:v>7.6900000000000013</c:v>
                </c:pt>
                <c:pt idx="88">
                  <c:v>0.96000000000000085</c:v>
                </c:pt>
                <c:pt idx="89">
                  <c:v>-2.9299999999999997</c:v>
                </c:pt>
                <c:pt idx="90">
                  <c:v>0.51999999999999602</c:v>
                </c:pt>
                <c:pt idx="91">
                  <c:v>0.21000000000000085</c:v>
                </c:pt>
                <c:pt idx="92">
                  <c:v>0.8300000000000054</c:v>
                </c:pt>
                <c:pt idx="93">
                  <c:v>-1.9999999999996021E-2</c:v>
                </c:pt>
                <c:pt idx="94">
                  <c:v>0.92000000000000171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F-4987-B88B-26FF1C666AB0}"/>
            </c:ext>
          </c:extLst>
        </c:ser>
        <c:ser>
          <c:idx val="2"/>
          <c:order val="2"/>
          <c:tx>
            <c:strRef>
              <c:f>imported_crude_Diffs!$N$1</c:f>
              <c:strCache>
                <c:ptCount val="1"/>
                <c:pt idx="0">
                  <c:v>Imported
PADD 2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rgbClr val="FFFF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imported_crude_Diffs!$N$2:$N$96</c:f>
              <c:numCache>
                <c:formatCode>_(* #,##0.00_);[Red]_(* \(#,##0.00\);_(* "-"??_);_(@_)</c:formatCode>
                <c:ptCount val="95"/>
                <c:pt idx="0">
                  <c:v>-36.36999999999999</c:v>
                </c:pt>
                <c:pt idx="1">
                  <c:v>-38.22</c:v>
                </c:pt>
                <c:pt idx="2">
                  <c:v>-27.060000000000002</c:v>
                </c:pt>
                <c:pt idx="3">
                  <c:v>-20.28</c:v>
                </c:pt>
                <c:pt idx="4">
                  <c:v>-14.590000000000003</c:v>
                </c:pt>
                <c:pt idx="5">
                  <c:v>-15.560000000000002</c:v>
                </c:pt>
                <c:pt idx="6">
                  <c:v>-12</c:v>
                </c:pt>
                <c:pt idx="7">
                  <c:v>-11.590000000000003</c:v>
                </c:pt>
                <c:pt idx="8">
                  <c:v>-14.959999999999994</c:v>
                </c:pt>
                <c:pt idx="9">
                  <c:v>-20.269999999999996</c:v>
                </c:pt>
                <c:pt idx="10">
                  <c:v>-30.64</c:v>
                </c:pt>
                <c:pt idx="11">
                  <c:v>-38.150000000000006</c:v>
                </c:pt>
                <c:pt idx="12">
                  <c:v>-32.540000000000006</c:v>
                </c:pt>
                <c:pt idx="13">
                  <c:v>-22.47</c:v>
                </c:pt>
                <c:pt idx="14">
                  <c:v>-17.990000000000009</c:v>
                </c:pt>
                <c:pt idx="15">
                  <c:v>-19.710000000000008</c:v>
                </c:pt>
                <c:pt idx="16">
                  <c:v>-19.450000000000003</c:v>
                </c:pt>
                <c:pt idx="17">
                  <c:v>-18.36</c:v>
                </c:pt>
                <c:pt idx="18">
                  <c:v>-15.689999999999998</c:v>
                </c:pt>
                <c:pt idx="19">
                  <c:v>-18.489999999999995</c:v>
                </c:pt>
                <c:pt idx="20">
                  <c:v>-15.469999999999999</c:v>
                </c:pt>
                <c:pt idx="21">
                  <c:v>-9.6500000000000057</c:v>
                </c:pt>
                <c:pt idx="22">
                  <c:v>-8.2000000000000028</c:v>
                </c:pt>
                <c:pt idx="23">
                  <c:v>-9.75</c:v>
                </c:pt>
                <c:pt idx="24">
                  <c:v>-6.6199999999999974</c:v>
                </c:pt>
                <c:pt idx="25">
                  <c:v>-15.780000000000001</c:v>
                </c:pt>
                <c:pt idx="26">
                  <c:v>-14.450000000000003</c:v>
                </c:pt>
                <c:pt idx="27">
                  <c:v>-13.39</c:v>
                </c:pt>
                <c:pt idx="28">
                  <c:v>-11.159999999999997</c:v>
                </c:pt>
                <c:pt idx="29">
                  <c:v>-5.0599999999999952</c:v>
                </c:pt>
                <c:pt idx="30">
                  <c:v>-6.1300000000000026</c:v>
                </c:pt>
                <c:pt idx="31">
                  <c:v>-7.3800000000000026</c:v>
                </c:pt>
                <c:pt idx="32">
                  <c:v>-11.96</c:v>
                </c:pt>
                <c:pt idx="33">
                  <c:v>-9.4600000000000009</c:v>
                </c:pt>
                <c:pt idx="34">
                  <c:v>-8.0200000000000031</c:v>
                </c:pt>
                <c:pt idx="35">
                  <c:v>-7.389999999999997</c:v>
                </c:pt>
                <c:pt idx="36">
                  <c:v>-5.0999999999999979</c:v>
                </c:pt>
                <c:pt idx="37">
                  <c:v>-8.18</c:v>
                </c:pt>
                <c:pt idx="38">
                  <c:v>-8.61</c:v>
                </c:pt>
                <c:pt idx="39">
                  <c:v>-7.5</c:v>
                </c:pt>
                <c:pt idx="40">
                  <c:v>-8.2600000000000051</c:v>
                </c:pt>
                <c:pt idx="41">
                  <c:v>-6.3900000000000006</c:v>
                </c:pt>
                <c:pt idx="42">
                  <c:v>-5.82</c:v>
                </c:pt>
                <c:pt idx="43">
                  <c:v>-7.4100000000000037</c:v>
                </c:pt>
                <c:pt idx="44">
                  <c:v>-8.8800000000000026</c:v>
                </c:pt>
                <c:pt idx="45">
                  <c:v>-6.5</c:v>
                </c:pt>
                <c:pt idx="46">
                  <c:v>-5.529999999999994</c:v>
                </c:pt>
                <c:pt idx="47">
                  <c:v>-9.490000000000002</c:v>
                </c:pt>
                <c:pt idx="48">
                  <c:v>-10.049999999999997</c:v>
                </c:pt>
                <c:pt idx="49">
                  <c:v>-8.8299999999999983</c:v>
                </c:pt>
                <c:pt idx="50">
                  <c:v>-8.6800000000000068</c:v>
                </c:pt>
                <c:pt idx="51">
                  <c:v>-8.2100000000000009</c:v>
                </c:pt>
                <c:pt idx="52">
                  <c:v>-5.68</c:v>
                </c:pt>
                <c:pt idx="53">
                  <c:v>-4.779999999999994</c:v>
                </c:pt>
                <c:pt idx="54">
                  <c:v>-6.3499999999999943</c:v>
                </c:pt>
                <c:pt idx="55">
                  <c:v>-7.1300000000000026</c:v>
                </c:pt>
                <c:pt idx="56">
                  <c:v>-10.759999999999998</c:v>
                </c:pt>
                <c:pt idx="57">
                  <c:v>-11.799999999999997</c:v>
                </c:pt>
                <c:pt idx="58">
                  <c:v>-11.96</c:v>
                </c:pt>
                <c:pt idx="59">
                  <c:v>-13.500000000000007</c:v>
                </c:pt>
                <c:pt idx="60">
                  <c:v>-17.409999999999997</c:v>
                </c:pt>
                <c:pt idx="61">
                  <c:v>-16.899999999999991</c:v>
                </c:pt>
                <c:pt idx="62">
                  <c:v>-18.909999999999997</c:v>
                </c:pt>
                <c:pt idx="63">
                  <c:v>-21.130000000000003</c:v>
                </c:pt>
                <c:pt idx="64">
                  <c:v>-18.71</c:v>
                </c:pt>
                <c:pt idx="65">
                  <c:v>-15.18</c:v>
                </c:pt>
                <c:pt idx="66">
                  <c:v>-13.270000000000003</c:v>
                </c:pt>
                <c:pt idx="67">
                  <c:v>-14.439999999999998</c:v>
                </c:pt>
                <c:pt idx="68">
                  <c:v>-24.53</c:v>
                </c:pt>
                <c:pt idx="69">
                  <c:v>-28.270000000000003</c:v>
                </c:pt>
                <c:pt idx="70">
                  <c:v>-26.409999999999997</c:v>
                </c:pt>
                <c:pt idx="71">
                  <c:v>-37.58</c:v>
                </c:pt>
                <c:pt idx="72">
                  <c:v>-20.819999999999993</c:v>
                </c:pt>
                <c:pt idx="73">
                  <c:v>-14.170000000000002</c:v>
                </c:pt>
                <c:pt idx="74">
                  <c:v>-11.950000000000003</c:v>
                </c:pt>
                <c:pt idx="75">
                  <c:v>-11.590000000000003</c:v>
                </c:pt>
                <c:pt idx="76">
                  <c:v>-12.149999999999991</c:v>
                </c:pt>
                <c:pt idx="77">
                  <c:v>-13.920000000000002</c:v>
                </c:pt>
                <c:pt idx="78">
                  <c:v>-12.399999999999999</c:v>
                </c:pt>
                <c:pt idx="79">
                  <c:v>-8.9499999999999957</c:v>
                </c:pt>
                <c:pt idx="80">
                  <c:v>-10.93</c:v>
                </c:pt>
                <c:pt idx="81">
                  <c:v>-11.060000000000002</c:v>
                </c:pt>
                <c:pt idx="82">
                  <c:v>-14.219999999999999</c:v>
                </c:pt>
                <c:pt idx="83">
                  <c:v>-18.850000000000001</c:v>
                </c:pt>
                <c:pt idx="84">
                  <c:v>-17.399999999999999</c:v>
                </c:pt>
                <c:pt idx="85">
                  <c:v>-17.329999999999998</c:v>
                </c:pt>
                <c:pt idx="86">
                  <c:v>-10.36</c:v>
                </c:pt>
                <c:pt idx="87">
                  <c:v>-5.1899999999999995</c:v>
                </c:pt>
                <c:pt idx="88">
                  <c:v>-11.919999999999998</c:v>
                </c:pt>
                <c:pt idx="89">
                  <c:v>-5.0500000000000043</c:v>
                </c:pt>
                <c:pt idx="90">
                  <c:v>-5.740000000000002</c:v>
                </c:pt>
                <c:pt idx="91">
                  <c:v>-5.0100000000000051</c:v>
                </c:pt>
                <c:pt idx="92">
                  <c:v>-4.9599999999999937</c:v>
                </c:pt>
                <c:pt idx="93">
                  <c:v>-4.1999999999999957</c:v>
                </c:pt>
                <c:pt idx="94">
                  <c:v>-6.7899999999999991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6F-4987-B88B-26FF1C666AB0}"/>
            </c:ext>
          </c:extLst>
        </c:ser>
        <c:ser>
          <c:idx val="3"/>
          <c:order val="3"/>
          <c:tx>
            <c:strRef>
              <c:f>imported_crude_Diffs!$O$1</c:f>
              <c:strCache>
                <c:ptCount val="1"/>
                <c:pt idx="0">
                  <c:v>Imported
PADD 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imported_crude_Diffs!$O$2:$O$96</c:f>
              <c:numCache>
                <c:formatCode>_(* #,##0.00_);[Red]_(* \(#,##0.00\);_(* "-"??_);_(@_)</c:formatCode>
                <c:ptCount val="95"/>
                <c:pt idx="0">
                  <c:v>-8.6499999999999915</c:v>
                </c:pt>
                <c:pt idx="1">
                  <c:v>-7.8999999999999915</c:v>
                </c:pt>
                <c:pt idx="2">
                  <c:v>-2.0900000000000034</c:v>
                </c:pt>
                <c:pt idx="3">
                  <c:v>-0.82999999999999829</c:v>
                </c:pt>
                <c:pt idx="4">
                  <c:v>-1.7900000000000063</c:v>
                </c:pt>
                <c:pt idx="5">
                  <c:v>-4.0700000000000074</c:v>
                </c:pt>
                <c:pt idx="6">
                  <c:v>-6.0800000000000125</c:v>
                </c:pt>
                <c:pt idx="7">
                  <c:v>-7.0100000000000051</c:v>
                </c:pt>
                <c:pt idx="8">
                  <c:v>-7.019999999999996</c:v>
                </c:pt>
                <c:pt idx="9">
                  <c:v>-9.64</c:v>
                </c:pt>
                <c:pt idx="10">
                  <c:v>-13.700000000000003</c:v>
                </c:pt>
                <c:pt idx="11">
                  <c:v>-16.25</c:v>
                </c:pt>
                <c:pt idx="12">
                  <c:v>-14.52000000000001</c:v>
                </c:pt>
                <c:pt idx="13">
                  <c:v>-10.719999999999999</c:v>
                </c:pt>
                <c:pt idx="14">
                  <c:v>-9.9699999999999989</c:v>
                </c:pt>
                <c:pt idx="15">
                  <c:v>-9.2199999999999989</c:v>
                </c:pt>
                <c:pt idx="16">
                  <c:v>-9.5200000000000102</c:v>
                </c:pt>
                <c:pt idx="17">
                  <c:v>-10.36</c:v>
                </c:pt>
                <c:pt idx="18">
                  <c:v>-6.3799999999999955</c:v>
                </c:pt>
                <c:pt idx="19">
                  <c:v>-5.9500000000000028</c:v>
                </c:pt>
                <c:pt idx="20">
                  <c:v>-6.1899999999999977</c:v>
                </c:pt>
                <c:pt idx="21">
                  <c:v>-4.480000000000004</c:v>
                </c:pt>
                <c:pt idx="22">
                  <c:v>-5.4099999999999966</c:v>
                </c:pt>
                <c:pt idx="23">
                  <c:v>-4.8000000000000043</c:v>
                </c:pt>
                <c:pt idx="24">
                  <c:v>-2.2999999999999972</c:v>
                </c:pt>
                <c:pt idx="25">
                  <c:v>-10.009999999999998</c:v>
                </c:pt>
                <c:pt idx="26">
                  <c:v>-7.5600000000000023</c:v>
                </c:pt>
                <c:pt idx="27">
                  <c:v>-6.9600000000000009</c:v>
                </c:pt>
                <c:pt idx="28">
                  <c:v>-5.6700000000000017</c:v>
                </c:pt>
                <c:pt idx="29">
                  <c:v>-2.6399999999999935</c:v>
                </c:pt>
                <c:pt idx="30">
                  <c:v>-4.980000000000004</c:v>
                </c:pt>
                <c:pt idx="31">
                  <c:v>-3.6500000000000057</c:v>
                </c:pt>
                <c:pt idx="32">
                  <c:v>-6.3099999999999952</c:v>
                </c:pt>
                <c:pt idx="33">
                  <c:v>-7.1000000000000014</c:v>
                </c:pt>
                <c:pt idx="34">
                  <c:v>-6.0200000000000031</c:v>
                </c:pt>
                <c:pt idx="35">
                  <c:v>-5.8299999999999983</c:v>
                </c:pt>
                <c:pt idx="36">
                  <c:v>-3.7399999999999984</c:v>
                </c:pt>
                <c:pt idx="37">
                  <c:v>-6.02</c:v>
                </c:pt>
                <c:pt idx="38">
                  <c:v>-6.6000000000000014</c:v>
                </c:pt>
                <c:pt idx="39">
                  <c:v>-7.0899999999999963</c:v>
                </c:pt>
                <c:pt idx="40">
                  <c:v>-7.1099999999999994</c:v>
                </c:pt>
                <c:pt idx="41">
                  <c:v>-4.5200000000000031</c:v>
                </c:pt>
                <c:pt idx="42">
                  <c:v>-4.0400000000000063</c:v>
                </c:pt>
                <c:pt idx="43">
                  <c:v>-4.8500000000000014</c:v>
                </c:pt>
                <c:pt idx="44">
                  <c:v>-6.0399999999999991</c:v>
                </c:pt>
                <c:pt idx="45">
                  <c:v>-5.5</c:v>
                </c:pt>
                <c:pt idx="46">
                  <c:v>-3.269999999999996</c:v>
                </c:pt>
                <c:pt idx="47">
                  <c:v>-6.3100000000000023</c:v>
                </c:pt>
                <c:pt idx="48">
                  <c:v>-6.4799999999999969</c:v>
                </c:pt>
                <c:pt idx="49">
                  <c:v>-5.1400000000000006</c:v>
                </c:pt>
                <c:pt idx="50">
                  <c:v>-5.0100000000000051</c:v>
                </c:pt>
                <c:pt idx="51">
                  <c:v>-4.9400000000000048</c:v>
                </c:pt>
                <c:pt idx="52">
                  <c:v>-3.4499999999999957</c:v>
                </c:pt>
                <c:pt idx="53">
                  <c:v>-2.75</c:v>
                </c:pt>
                <c:pt idx="54">
                  <c:v>-4.5499999999999972</c:v>
                </c:pt>
                <c:pt idx="55">
                  <c:v>-4.240000000000002</c:v>
                </c:pt>
                <c:pt idx="56">
                  <c:v>-4.6599999999999966</c:v>
                </c:pt>
                <c:pt idx="57">
                  <c:v>-5.4799999999999969</c:v>
                </c:pt>
                <c:pt idx="58">
                  <c:v>-6.240000000000002</c:v>
                </c:pt>
                <c:pt idx="59">
                  <c:v>-6.1800000000000068</c:v>
                </c:pt>
                <c:pt idx="60">
                  <c:v>-7.2899999999999991</c:v>
                </c:pt>
                <c:pt idx="61">
                  <c:v>-4.6599999999999966</c:v>
                </c:pt>
                <c:pt idx="62">
                  <c:v>-7.3699999999999974</c:v>
                </c:pt>
                <c:pt idx="63">
                  <c:v>-8.68</c:v>
                </c:pt>
                <c:pt idx="64">
                  <c:v>-9.8800000000000097</c:v>
                </c:pt>
                <c:pt idx="65">
                  <c:v>-6.7199999999999989</c:v>
                </c:pt>
                <c:pt idx="66">
                  <c:v>-6.4000000000000057</c:v>
                </c:pt>
                <c:pt idx="67">
                  <c:v>-6.769999999999996</c:v>
                </c:pt>
                <c:pt idx="68">
                  <c:v>-8.6700000000000017</c:v>
                </c:pt>
                <c:pt idx="69">
                  <c:v>-8.6500000000000057</c:v>
                </c:pt>
                <c:pt idx="70">
                  <c:v>-3.8500000000000014</c:v>
                </c:pt>
                <c:pt idx="71">
                  <c:v>-5.4699999999999989</c:v>
                </c:pt>
                <c:pt idx="72">
                  <c:v>-6.6199999999999974</c:v>
                </c:pt>
                <c:pt idx="73">
                  <c:v>-5.8299999999999983</c:v>
                </c:pt>
                <c:pt idx="74">
                  <c:v>-3.8500000000000014</c:v>
                </c:pt>
                <c:pt idx="75">
                  <c:v>-4.3800000000000097</c:v>
                </c:pt>
                <c:pt idx="76">
                  <c:v>-5.4799999999999898</c:v>
                </c:pt>
                <c:pt idx="77">
                  <c:v>-2.6199999999999974</c:v>
                </c:pt>
                <c:pt idx="78">
                  <c:v>-2.490000000000002</c:v>
                </c:pt>
                <c:pt idx="79">
                  <c:v>-3.75</c:v>
                </c:pt>
                <c:pt idx="80">
                  <c:v>-4.6299999999999955</c:v>
                </c:pt>
                <c:pt idx="81">
                  <c:v>-5.3299999999999983</c:v>
                </c:pt>
                <c:pt idx="82">
                  <c:v>-8.32</c:v>
                </c:pt>
                <c:pt idx="83">
                  <c:v>-8.5600000000000023</c:v>
                </c:pt>
                <c:pt idx="84">
                  <c:v>-8.5599999999999952</c:v>
                </c:pt>
                <c:pt idx="85">
                  <c:v>-5.0999999999999943</c:v>
                </c:pt>
                <c:pt idx="86">
                  <c:v>-1.389999999999997</c:v>
                </c:pt>
                <c:pt idx="87">
                  <c:v>-2.5399999999999991</c:v>
                </c:pt>
                <c:pt idx="88">
                  <c:v>-5.9399999999999977</c:v>
                </c:pt>
                <c:pt idx="89">
                  <c:v>-3.970000000000006</c:v>
                </c:pt>
                <c:pt idx="90">
                  <c:v>-3.5100000000000051</c:v>
                </c:pt>
                <c:pt idx="91">
                  <c:v>-2.5300000000000011</c:v>
                </c:pt>
                <c:pt idx="92">
                  <c:v>-1.1199999999999974</c:v>
                </c:pt>
                <c:pt idx="93">
                  <c:v>-1.6699999999999946</c:v>
                </c:pt>
                <c:pt idx="94">
                  <c:v>-2.7800000000000011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6F-4987-B88B-26FF1C666AB0}"/>
            </c:ext>
          </c:extLst>
        </c:ser>
        <c:ser>
          <c:idx val="4"/>
          <c:order val="4"/>
          <c:tx>
            <c:strRef>
              <c:f>imported_crude_Diffs!$P$1</c:f>
              <c:strCache>
                <c:ptCount val="1"/>
                <c:pt idx="0">
                  <c:v>Imported
PADD 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imported_crude_Diffs!$P$2:$P$96</c:f>
              <c:numCache>
                <c:formatCode>_(* #,##0.00_);[Red]_(* \(#,##0.00\);_(* "-"??_);_(@_)</c:formatCode>
                <c:ptCount val="95"/>
                <c:pt idx="0">
                  <c:v>-42</c:v>
                </c:pt>
                <c:pt idx="1">
                  <c:v>-45.899999999999991</c:v>
                </c:pt>
                <c:pt idx="2">
                  <c:v>-35.230000000000004</c:v>
                </c:pt>
                <c:pt idx="3">
                  <c:v>-25.58</c:v>
                </c:pt>
                <c:pt idx="4">
                  <c:v>-17.820000000000007</c:v>
                </c:pt>
                <c:pt idx="5">
                  <c:v>-21.5</c:v>
                </c:pt>
                <c:pt idx="6">
                  <c:v>-15.460000000000008</c:v>
                </c:pt>
                <c:pt idx="7">
                  <c:v>-15.010000000000005</c:v>
                </c:pt>
                <c:pt idx="8">
                  <c:v>-20.11999999999999</c:v>
                </c:pt>
                <c:pt idx="9">
                  <c:v>-24.429999999999993</c:v>
                </c:pt>
                <c:pt idx="10">
                  <c:v>-35.31</c:v>
                </c:pt>
                <c:pt idx="11">
                  <c:v>-39.710000000000008</c:v>
                </c:pt>
                <c:pt idx="12">
                  <c:v>-37.52000000000001</c:v>
                </c:pt>
                <c:pt idx="13">
                  <c:v>-23.260000000000005</c:v>
                </c:pt>
                <c:pt idx="14">
                  <c:v>-22.049999999999997</c:v>
                </c:pt>
                <c:pt idx="15">
                  <c:v>-21.190000000000012</c:v>
                </c:pt>
                <c:pt idx="16">
                  <c:v>-20.77000000000001</c:v>
                </c:pt>
                <c:pt idx="17">
                  <c:v>-19.75</c:v>
                </c:pt>
                <c:pt idx="18">
                  <c:v>-18.61</c:v>
                </c:pt>
                <c:pt idx="19">
                  <c:v>-20.439999999999998</c:v>
                </c:pt>
                <c:pt idx="20">
                  <c:v>-17.100000000000009</c:v>
                </c:pt>
                <c:pt idx="21">
                  <c:v>-12.440000000000012</c:v>
                </c:pt>
                <c:pt idx="22">
                  <c:v>-11.39</c:v>
                </c:pt>
                <c:pt idx="23">
                  <c:v>-12.720000000000006</c:v>
                </c:pt>
                <c:pt idx="24">
                  <c:v>-11.559999999999995</c:v>
                </c:pt>
                <c:pt idx="25">
                  <c:v>-18.440000000000005</c:v>
                </c:pt>
                <c:pt idx="26">
                  <c:v>-17.740000000000002</c:v>
                </c:pt>
                <c:pt idx="27">
                  <c:v>-14.950000000000003</c:v>
                </c:pt>
                <c:pt idx="28">
                  <c:v>-13.46</c:v>
                </c:pt>
                <c:pt idx="29">
                  <c:v>-6.2299999999999969</c:v>
                </c:pt>
                <c:pt idx="30">
                  <c:v>-8.3700000000000045</c:v>
                </c:pt>
                <c:pt idx="31">
                  <c:v>-10.940000000000005</c:v>
                </c:pt>
                <c:pt idx="32">
                  <c:v>-15.14</c:v>
                </c:pt>
                <c:pt idx="33">
                  <c:v>-11.170000000000002</c:v>
                </c:pt>
                <c:pt idx="34">
                  <c:v>-10.260000000000005</c:v>
                </c:pt>
                <c:pt idx="35">
                  <c:v>-9.3099999999999987</c:v>
                </c:pt>
                <c:pt idx="36">
                  <c:v>-7.2399999999999984</c:v>
                </c:pt>
                <c:pt idx="37">
                  <c:v>-11.43</c:v>
                </c:pt>
                <c:pt idx="38">
                  <c:v>-10.36</c:v>
                </c:pt>
                <c:pt idx="39">
                  <c:v>-7.8599999999999994</c:v>
                </c:pt>
                <c:pt idx="40">
                  <c:v>-10.200000000000003</c:v>
                </c:pt>
                <c:pt idx="41">
                  <c:v>-8.7199999999999989</c:v>
                </c:pt>
                <c:pt idx="42">
                  <c:v>-7.8599999999999994</c:v>
                </c:pt>
                <c:pt idx="43">
                  <c:v>-8.7600000000000051</c:v>
                </c:pt>
                <c:pt idx="44">
                  <c:v>-10.079999999999998</c:v>
                </c:pt>
                <c:pt idx="45">
                  <c:v>-8.7800000000000011</c:v>
                </c:pt>
                <c:pt idx="46">
                  <c:v>-7.0599999999999952</c:v>
                </c:pt>
                <c:pt idx="47">
                  <c:v>-11.830000000000005</c:v>
                </c:pt>
                <c:pt idx="48">
                  <c:v>-12.920000000000002</c:v>
                </c:pt>
                <c:pt idx="49">
                  <c:v>-12.049999999999997</c:v>
                </c:pt>
                <c:pt idx="50">
                  <c:v>-11.230000000000004</c:v>
                </c:pt>
                <c:pt idx="51">
                  <c:v>-11.36</c:v>
                </c:pt>
                <c:pt idx="52">
                  <c:v>-8.2999999999999972</c:v>
                </c:pt>
                <c:pt idx="53">
                  <c:v>-6.0599999999999952</c:v>
                </c:pt>
                <c:pt idx="54">
                  <c:v>-6.1199999999999974</c:v>
                </c:pt>
                <c:pt idx="55">
                  <c:v>-9.07</c:v>
                </c:pt>
                <c:pt idx="56">
                  <c:v>-12.57</c:v>
                </c:pt>
                <c:pt idx="57">
                  <c:v>-13.399999999999999</c:v>
                </c:pt>
                <c:pt idx="58">
                  <c:v>-13.469999999999999</c:v>
                </c:pt>
                <c:pt idx="59">
                  <c:v>-16.160000000000004</c:v>
                </c:pt>
                <c:pt idx="60">
                  <c:v>-21.549999999999997</c:v>
                </c:pt>
                <c:pt idx="61">
                  <c:v>-22.169999999999995</c:v>
                </c:pt>
                <c:pt idx="62">
                  <c:v>-23.709999999999994</c:v>
                </c:pt>
                <c:pt idx="63">
                  <c:v>-26.58</c:v>
                </c:pt>
                <c:pt idx="64">
                  <c:v>-22.010000000000005</c:v>
                </c:pt>
                <c:pt idx="65">
                  <c:v>-17.829999999999998</c:v>
                </c:pt>
                <c:pt idx="66">
                  <c:v>-16.46</c:v>
                </c:pt>
                <c:pt idx="67">
                  <c:v>-16.439999999999998</c:v>
                </c:pt>
                <c:pt idx="68">
                  <c:v>-31.68</c:v>
                </c:pt>
                <c:pt idx="69">
                  <c:v>-28.9</c:v>
                </c:pt>
                <c:pt idx="70">
                  <c:v>-30.67</c:v>
                </c:pt>
                <c:pt idx="71">
                  <c:v>-35.120000000000005</c:v>
                </c:pt>
                <c:pt idx="72">
                  <c:v>-21.759999999999998</c:v>
                </c:pt>
                <c:pt idx="73">
                  <c:v>-14.730000000000004</c:v>
                </c:pt>
                <c:pt idx="74">
                  <c:v>-12.560000000000002</c:v>
                </c:pt>
                <c:pt idx="75">
                  <c:v>-12.780000000000001</c:v>
                </c:pt>
                <c:pt idx="76">
                  <c:v>-13.149999999999991</c:v>
                </c:pt>
                <c:pt idx="77">
                  <c:v>-15.11</c:v>
                </c:pt>
                <c:pt idx="78">
                  <c:v>-13.240000000000002</c:v>
                </c:pt>
                <c:pt idx="79">
                  <c:v>-10.149999999999999</c:v>
                </c:pt>
                <c:pt idx="80">
                  <c:v>-12.68</c:v>
                </c:pt>
                <c:pt idx="81">
                  <c:v>-14.060000000000002</c:v>
                </c:pt>
                <c:pt idx="82">
                  <c:v>-15.21</c:v>
                </c:pt>
                <c:pt idx="83">
                  <c:v>-21.32</c:v>
                </c:pt>
                <c:pt idx="84">
                  <c:v>-18.93</c:v>
                </c:pt>
                <c:pt idx="85">
                  <c:v>-18.04</c:v>
                </c:pt>
                <c:pt idx="86">
                  <c:v>-11.379999999999999</c:v>
                </c:pt>
                <c:pt idx="87">
                  <c:v>-7.3699999999999992</c:v>
                </c:pt>
                <c:pt idx="88">
                  <c:v>-15.489999999999998</c:v>
                </c:pt>
                <c:pt idx="89">
                  <c:v>-4.9200000000000017</c:v>
                </c:pt>
                <c:pt idx="90">
                  <c:v>-8.43</c:v>
                </c:pt>
                <c:pt idx="91">
                  <c:v>-5.8000000000000043</c:v>
                </c:pt>
                <c:pt idx="92">
                  <c:v>-5.2399999999999949</c:v>
                </c:pt>
                <c:pt idx="93">
                  <c:v>-5.9799999999999969</c:v>
                </c:pt>
                <c:pt idx="94">
                  <c:v>-6.68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6F-4987-B88B-26FF1C666AB0}"/>
            </c:ext>
          </c:extLst>
        </c:ser>
        <c:ser>
          <c:idx val="5"/>
          <c:order val="5"/>
          <c:tx>
            <c:strRef>
              <c:f>imported_crude_Diffs!$Q$1</c:f>
              <c:strCache>
                <c:ptCount val="1"/>
                <c:pt idx="0">
                  <c:v>Imported
PADD 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imported_crude_Diffs!$Q$2:$Q$96</c:f>
              <c:numCache>
                <c:formatCode>_(* #,##0.00_);[Red]_(* \(#,##0.00\);_(* "-"??_);_(@_)</c:formatCode>
                <c:ptCount val="95"/>
                <c:pt idx="0">
                  <c:v>-5.7199999999999989</c:v>
                </c:pt>
                <c:pt idx="1">
                  <c:v>-9.0999999999999943</c:v>
                </c:pt>
                <c:pt idx="2">
                  <c:v>-1.4699999999999989</c:v>
                </c:pt>
                <c:pt idx="3">
                  <c:v>1.8400000000000034</c:v>
                </c:pt>
                <c:pt idx="4">
                  <c:v>2.5300000000000011</c:v>
                </c:pt>
                <c:pt idx="5">
                  <c:v>3.1599999999999966</c:v>
                </c:pt>
                <c:pt idx="6">
                  <c:v>0.13999999999998636</c:v>
                </c:pt>
                <c:pt idx="7">
                  <c:v>-2.3100000000000023</c:v>
                </c:pt>
                <c:pt idx="8">
                  <c:v>-4.1499999999999915</c:v>
                </c:pt>
                <c:pt idx="9">
                  <c:v>-5.5900000000000034</c:v>
                </c:pt>
                <c:pt idx="10">
                  <c:v>-11.700000000000003</c:v>
                </c:pt>
                <c:pt idx="11">
                  <c:v>-11.180000000000007</c:v>
                </c:pt>
                <c:pt idx="12">
                  <c:v>-10.810000000000002</c:v>
                </c:pt>
                <c:pt idx="13">
                  <c:v>-6.8000000000000114</c:v>
                </c:pt>
                <c:pt idx="14">
                  <c:v>-2.3900000000000006</c:v>
                </c:pt>
                <c:pt idx="15">
                  <c:v>-2.3500000000000085</c:v>
                </c:pt>
                <c:pt idx="16">
                  <c:v>-5.0700000000000074</c:v>
                </c:pt>
                <c:pt idx="17">
                  <c:v>-6.1799999999999926</c:v>
                </c:pt>
                <c:pt idx="18">
                  <c:v>-1.9299999999999926</c:v>
                </c:pt>
                <c:pt idx="19">
                  <c:v>-1.730000000000004</c:v>
                </c:pt>
                <c:pt idx="20">
                  <c:v>-1.3299999999999983</c:v>
                </c:pt>
                <c:pt idx="21">
                  <c:v>1.5</c:v>
                </c:pt>
                <c:pt idx="22">
                  <c:v>-0.31000000000000227</c:v>
                </c:pt>
                <c:pt idx="23">
                  <c:v>0.6699999999999946</c:v>
                </c:pt>
                <c:pt idx="24">
                  <c:v>1.2700000000000031</c:v>
                </c:pt>
                <c:pt idx="25">
                  <c:v>-5.32</c:v>
                </c:pt>
                <c:pt idx="26">
                  <c:v>-3.1099999999999994</c:v>
                </c:pt>
                <c:pt idx="27">
                  <c:v>-2.0500000000000043</c:v>
                </c:pt>
                <c:pt idx="28">
                  <c:v>-1.4299999999999997</c:v>
                </c:pt>
                <c:pt idx="29">
                  <c:v>0.86000000000000654</c:v>
                </c:pt>
                <c:pt idx="30">
                  <c:v>-1.0600000000000023</c:v>
                </c:pt>
                <c:pt idx="31">
                  <c:v>1</c:v>
                </c:pt>
                <c:pt idx="32">
                  <c:v>-0.52999999999999403</c:v>
                </c:pt>
                <c:pt idx="33">
                  <c:v>-1.6899999999999977</c:v>
                </c:pt>
                <c:pt idx="34">
                  <c:v>-0.98000000000000398</c:v>
                </c:pt>
                <c:pt idx="35">
                  <c:v>-0.65999999999999659</c:v>
                </c:pt>
                <c:pt idx="36">
                  <c:v>-0.14000000000000057</c:v>
                </c:pt>
                <c:pt idx="37">
                  <c:v>-1.2199999999999989</c:v>
                </c:pt>
                <c:pt idx="38">
                  <c:v>-2.0600000000000023</c:v>
                </c:pt>
                <c:pt idx="39">
                  <c:v>-1.9200000000000017</c:v>
                </c:pt>
                <c:pt idx="40">
                  <c:v>-1.3700000000000045</c:v>
                </c:pt>
                <c:pt idx="41">
                  <c:v>-1.0700000000000003</c:v>
                </c:pt>
                <c:pt idx="42">
                  <c:v>-0.60000000000000142</c:v>
                </c:pt>
                <c:pt idx="43">
                  <c:v>-2.470000000000006</c:v>
                </c:pt>
                <c:pt idx="44">
                  <c:v>-1.6199999999999974</c:v>
                </c:pt>
                <c:pt idx="45">
                  <c:v>-1.9100000000000037</c:v>
                </c:pt>
                <c:pt idx="46">
                  <c:v>0.25</c:v>
                </c:pt>
                <c:pt idx="47">
                  <c:v>-3.25</c:v>
                </c:pt>
                <c:pt idx="48">
                  <c:v>-2.2299999999999969</c:v>
                </c:pt>
                <c:pt idx="49">
                  <c:v>-2.1599999999999966</c:v>
                </c:pt>
                <c:pt idx="50">
                  <c:v>-1.1600000000000037</c:v>
                </c:pt>
                <c:pt idx="51">
                  <c:v>-1.5300000000000011</c:v>
                </c:pt>
                <c:pt idx="52">
                  <c:v>-0.54999999999999716</c:v>
                </c:pt>
                <c:pt idx="53">
                  <c:v>0.16000000000000369</c:v>
                </c:pt>
                <c:pt idx="54">
                  <c:v>5.0000000000004263E-2</c:v>
                </c:pt>
                <c:pt idx="55">
                  <c:v>-1.2600000000000051</c:v>
                </c:pt>
                <c:pt idx="56">
                  <c:v>-2.2299999999999969</c:v>
                </c:pt>
                <c:pt idx="57">
                  <c:v>-1.4199999999999946</c:v>
                </c:pt>
                <c:pt idx="58">
                  <c:v>-1.259999999999998</c:v>
                </c:pt>
                <c:pt idx="59">
                  <c:v>-2.3500000000000014</c:v>
                </c:pt>
                <c:pt idx="60">
                  <c:v>-2.8799999999999955</c:v>
                </c:pt>
                <c:pt idx="61">
                  <c:v>-0.79999999999999716</c:v>
                </c:pt>
                <c:pt idx="62">
                  <c:v>-1.6400000000000006</c:v>
                </c:pt>
                <c:pt idx="63">
                  <c:v>-4.1200000000000045</c:v>
                </c:pt>
                <c:pt idx="64">
                  <c:v>-3.4500000000000028</c:v>
                </c:pt>
                <c:pt idx="65">
                  <c:v>-0.86999999999999034</c:v>
                </c:pt>
                <c:pt idx="66">
                  <c:v>-3.7999999999999972</c:v>
                </c:pt>
                <c:pt idx="67">
                  <c:v>-0.42000000000000171</c:v>
                </c:pt>
                <c:pt idx="68">
                  <c:v>-3.980000000000004</c:v>
                </c:pt>
                <c:pt idx="69">
                  <c:v>-4.1800000000000068</c:v>
                </c:pt>
                <c:pt idx="70">
                  <c:v>2.1299999999999955</c:v>
                </c:pt>
                <c:pt idx="71">
                  <c:v>-0.93999999999999773</c:v>
                </c:pt>
                <c:pt idx="72">
                  <c:v>-1.1899999999999977</c:v>
                </c:pt>
                <c:pt idx="73">
                  <c:v>-1.75</c:v>
                </c:pt>
                <c:pt idx="74">
                  <c:v>1.7199999999999989</c:v>
                </c:pt>
                <c:pt idx="75">
                  <c:v>0.28999999999999204</c:v>
                </c:pt>
                <c:pt idx="76">
                  <c:v>-0.5899999999999892</c:v>
                </c:pt>
                <c:pt idx="77">
                  <c:v>-0.39999999999999858</c:v>
                </c:pt>
                <c:pt idx="78">
                  <c:v>1.0799999999999983</c:v>
                </c:pt>
                <c:pt idx="79">
                  <c:v>3.1799999999999997</c:v>
                </c:pt>
                <c:pt idx="80">
                  <c:v>0.24000000000000199</c:v>
                </c:pt>
                <c:pt idx="81">
                  <c:v>1.0700000000000003</c:v>
                </c:pt>
                <c:pt idx="82">
                  <c:v>-0.59000000000000341</c:v>
                </c:pt>
                <c:pt idx="83">
                  <c:v>-1.9000000000000057</c:v>
                </c:pt>
                <c:pt idx="84">
                  <c:v>0.72000000000000597</c:v>
                </c:pt>
                <c:pt idx="85">
                  <c:v>1.220000000000006</c:v>
                </c:pt>
                <c:pt idx="86">
                  <c:v>4.0100000000000051</c:v>
                </c:pt>
                <c:pt idx="87">
                  <c:v>6.16</c:v>
                </c:pt>
                <c:pt idx="88">
                  <c:v>2.2699999999999996</c:v>
                </c:pt>
                <c:pt idx="89">
                  <c:v>-2.480000000000004</c:v>
                </c:pt>
                <c:pt idx="90">
                  <c:v>-0.5</c:v>
                </c:pt>
                <c:pt idx="91">
                  <c:v>-0.28999999999999915</c:v>
                </c:pt>
                <c:pt idx="92">
                  <c:v>1.2000000000000028</c:v>
                </c:pt>
                <c:pt idx="93">
                  <c:v>0.78999999999999915</c:v>
                </c:pt>
                <c:pt idx="94">
                  <c:v>0.13000000000000256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6F-4987-B88B-26FF1C66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547540656"/>
        <c:axId val="1547529424"/>
      </c:barChart>
      <c:lineChart>
        <c:grouping val="standard"/>
        <c:varyColors val="0"/>
        <c:ser>
          <c:idx val="0"/>
          <c:order val="0"/>
          <c:tx>
            <c:strRef>
              <c:f>imported_crude_Diffs!$L$1</c:f>
              <c:strCache>
                <c:ptCount val="1"/>
                <c:pt idx="0">
                  <c:v>Imported Overall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imported_crude_Diffs!$A$1:$A$98</c:f>
              <c:strCache>
                <c:ptCount val="98"/>
                <c:pt idx="0">
                  <c:v>Date</c:v>
                </c:pt>
                <c:pt idx="1">
                  <c:v>15-Jan-13</c:v>
                </c:pt>
                <c:pt idx="2">
                  <c:v>15-Feb-13</c:v>
                </c:pt>
                <c:pt idx="3">
                  <c:v>15-Mar-13</c:v>
                </c:pt>
                <c:pt idx="4">
                  <c:v>15-Apr-13</c:v>
                </c:pt>
                <c:pt idx="5">
                  <c:v>15-May-13</c:v>
                </c:pt>
                <c:pt idx="6">
                  <c:v>15-Jun-13</c:v>
                </c:pt>
                <c:pt idx="7">
                  <c:v>15-Jul-13</c:v>
                </c:pt>
                <c:pt idx="8">
                  <c:v>15-Aug-13</c:v>
                </c:pt>
                <c:pt idx="9">
                  <c:v>15-Sep-13</c:v>
                </c:pt>
                <c:pt idx="10">
                  <c:v>15-Oct-13</c:v>
                </c:pt>
                <c:pt idx="11">
                  <c:v>15-Nov-13</c:v>
                </c:pt>
                <c:pt idx="12">
                  <c:v>15-Dec-13</c:v>
                </c:pt>
                <c:pt idx="13">
                  <c:v>15-Jan-14</c:v>
                </c:pt>
                <c:pt idx="14">
                  <c:v>15-Feb-14</c:v>
                </c:pt>
                <c:pt idx="15">
                  <c:v>15-Mar-14</c:v>
                </c:pt>
                <c:pt idx="16">
                  <c:v>15-Apr-14</c:v>
                </c:pt>
                <c:pt idx="17">
                  <c:v>15-May-14</c:v>
                </c:pt>
                <c:pt idx="18">
                  <c:v>15-Jun-14</c:v>
                </c:pt>
                <c:pt idx="19">
                  <c:v>15-Jul-14</c:v>
                </c:pt>
                <c:pt idx="20">
                  <c:v>15-Aug-14</c:v>
                </c:pt>
                <c:pt idx="21">
                  <c:v>15-Sep-14</c:v>
                </c:pt>
                <c:pt idx="22">
                  <c:v>15-Oct-14</c:v>
                </c:pt>
                <c:pt idx="23">
                  <c:v>15-Nov-14</c:v>
                </c:pt>
                <c:pt idx="24">
                  <c:v>15-Dec-14</c:v>
                </c:pt>
                <c:pt idx="25">
                  <c:v>15-Jan-15</c:v>
                </c:pt>
                <c:pt idx="26">
                  <c:v>15-Feb-15</c:v>
                </c:pt>
                <c:pt idx="27">
                  <c:v>15-Mar-15</c:v>
                </c:pt>
                <c:pt idx="28">
                  <c:v>15-Apr-15</c:v>
                </c:pt>
                <c:pt idx="29">
                  <c:v>15-May-15</c:v>
                </c:pt>
                <c:pt idx="30">
                  <c:v>15-Jun-15</c:v>
                </c:pt>
                <c:pt idx="31">
                  <c:v>15-Jul-15</c:v>
                </c:pt>
                <c:pt idx="32">
                  <c:v>15-Aug-15</c:v>
                </c:pt>
                <c:pt idx="33">
                  <c:v>15-Sep-15</c:v>
                </c:pt>
                <c:pt idx="34">
                  <c:v>15-Oct-15</c:v>
                </c:pt>
                <c:pt idx="35">
                  <c:v>15-Nov-15</c:v>
                </c:pt>
                <c:pt idx="36">
                  <c:v>15-Dec-15</c:v>
                </c:pt>
                <c:pt idx="37">
                  <c:v>15-Jan-16</c:v>
                </c:pt>
                <c:pt idx="38">
                  <c:v>15-Feb-16</c:v>
                </c:pt>
                <c:pt idx="39">
                  <c:v>15-Mar-16</c:v>
                </c:pt>
                <c:pt idx="40">
                  <c:v>15-Apr-16</c:v>
                </c:pt>
                <c:pt idx="41">
                  <c:v>15-May-16</c:v>
                </c:pt>
                <c:pt idx="42">
                  <c:v>15-Jun-16</c:v>
                </c:pt>
                <c:pt idx="43">
                  <c:v>15-Jul-16</c:v>
                </c:pt>
                <c:pt idx="44">
                  <c:v>15-Aug-16</c:v>
                </c:pt>
                <c:pt idx="45">
                  <c:v>15-Sep-16</c:v>
                </c:pt>
                <c:pt idx="46">
                  <c:v>15-Oct-16</c:v>
                </c:pt>
                <c:pt idx="47">
                  <c:v>15-Nov-16</c:v>
                </c:pt>
                <c:pt idx="48">
                  <c:v>15-Dec-16</c:v>
                </c:pt>
                <c:pt idx="49">
                  <c:v>15-Jan-17</c:v>
                </c:pt>
                <c:pt idx="50">
                  <c:v>15-Feb-17</c:v>
                </c:pt>
                <c:pt idx="51">
                  <c:v>15-Mar-17</c:v>
                </c:pt>
                <c:pt idx="52">
                  <c:v>15-Apr-17</c:v>
                </c:pt>
                <c:pt idx="53">
                  <c:v>15-May-17</c:v>
                </c:pt>
                <c:pt idx="54">
                  <c:v>15-Jun-17</c:v>
                </c:pt>
                <c:pt idx="55">
                  <c:v>15-Jul-17</c:v>
                </c:pt>
                <c:pt idx="56">
                  <c:v>15-Aug-17</c:v>
                </c:pt>
                <c:pt idx="57">
                  <c:v>15-Sep-17</c:v>
                </c:pt>
                <c:pt idx="58">
                  <c:v>15-Oct-17</c:v>
                </c:pt>
                <c:pt idx="59">
                  <c:v>15-Nov-17</c:v>
                </c:pt>
                <c:pt idx="60">
                  <c:v>15-Dec-17</c:v>
                </c:pt>
                <c:pt idx="61">
                  <c:v>15-Jan-18</c:v>
                </c:pt>
                <c:pt idx="62">
                  <c:v>15-Feb-18</c:v>
                </c:pt>
                <c:pt idx="63">
                  <c:v>15-Mar-18</c:v>
                </c:pt>
                <c:pt idx="64">
                  <c:v>15-Apr-18</c:v>
                </c:pt>
                <c:pt idx="65">
                  <c:v>15-May-18</c:v>
                </c:pt>
                <c:pt idx="66">
                  <c:v>15-Jun-18</c:v>
                </c:pt>
                <c:pt idx="67">
                  <c:v>15-Jul-18</c:v>
                </c:pt>
                <c:pt idx="68">
                  <c:v>15-Aug-18</c:v>
                </c:pt>
                <c:pt idx="69">
                  <c:v>15-Sep-18</c:v>
                </c:pt>
                <c:pt idx="70">
                  <c:v>15-Oct-18</c:v>
                </c:pt>
                <c:pt idx="71">
                  <c:v>15-Nov-18</c:v>
                </c:pt>
                <c:pt idx="72">
                  <c:v>15-Dec-18</c:v>
                </c:pt>
                <c:pt idx="73">
                  <c:v>15-Jan-19</c:v>
                </c:pt>
                <c:pt idx="74">
                  <c:v>15-Feb-19</c:v>
                </c:pt>
                <c:pt idx="75">
                  <c:v>15-Mar-19</c:v>
                </c:pt>
                <c:pt idx="76">
                  <c:v>15-Apr-19</c:v>
                </c:pt>
                <c:pt idx="77">
                  <c:v>15-May-19</c:v>
                </c:pt>
                <c:pt idx="78">
                  <c:v>15-Jun-19</c:v>
                </c:pt>
                <c:pt idx="79">
                  <c:v>15-Jul-19</c:v>
                </c:pt>
                <c:pt idx="80">
                  <c:v>15-Aug-19</c:v>
                </c:pt>
                <c:pt idx="81">
                  <c:v>15-Sep-19</c:v>
                </c:pt>
                <c:pt idx="82">
                  <c:v>15-Oct-19</c:v>
                </c:pt>
                <c:pt idx="83">
                  <c:v>15-Nov-19</c:v>
                </c:pt>
                <c:pt idx="84">
                  <c:v>15-Dec-19</c:v>
                </c:pt>
                <c:pt idx="85">
                  <c:v>15-Jan-20</c:v>
                </c:pt>
                <c:pt idx="86">
                  <c:v>15-Feb-20</c:v>
                </c:pt>
                <c:pt idx="87">
                  <c:v>15-Mar-20</c:v>
                </c:pt>
                <c:pt idx="88">
                  <c:v>15-Apr-20</c:v>
                </c:pt>
                <c:pt idx="89">
                  <c:v>15-May-20</c:v>
                </c:pt>
                <c:pt idx="90">
                  <c:v>15-Jun-20</c:v>
                </c:pt>
                <c:pt idx="91">
                  <c:v>15-Jul-20</c:v>
                </c:pt>
                <c:pt idx="92">
                  <c:v>15-Aug-20</c:v>
                </c:pt>
                <c:pt idx="93">
                  <c:v>15-Sep-20</c:v>
                </c:pt>
                <c:pt idx="94">
                  <c:v>15-Oct-20</c:v>
                </c:pt>
                <c:pt idx="95">
                  <c:v>15-Nov-20</c:v>
                </c:pt>
                <c:pt idx="96">
                  <c:v>15-Dec-20</c:v>
                </c:pt>
                <c:pt idx="97">
                  <c:v>15-Jan-21</c:v>
                </c:pt>
              </c:strCache>
            </c:strRef>
          </c:cat>
          <c:val>
            <c:numRef>
              <c:f>imported_crude_Diffs!$L$2:$L$96</c:f>
              <c:numCache>
                <c:formatCode>_(* #,##0.00_);[Red]_(* \(#,##0.00\);_(* "-"??_);_(@_)</c:formatCode>
                <c:ptCount val="95"/>
                <c:pt idx="0">
                  <c:v>-15.049999999999997</c:v>
                </c:pt>
                <c:pt idx="1">
                  <c:v>-16.819999999999993</c:v>
                </c:pt>
                <c:pt idx="2">
                  <c:v>-9.36</c:v>
                </c:pt>
                <c:pt idx="3">
                  <c:v>-5.7999999999999972</c:v>
                </c:pt>
                <c:pt idx="4">
                  <c:v>-4.0600000000000023</c:v>
                </c:pt>
                <c:pt idx="5">
                  <c:v>-5.75</c:v>
                </c:pt>
                <c:pt idx="6">
                  <c:v>-6.3700000000000045</c:v>
                </c:pt>
                <c:pt idx="7">
                  <c:v>-7.1200000000000045</c:v>
                </c:pt>
                <c:pt idx="8">
                  <c:v>-8.11</c:v>
                </c:pt>
                <c:pt idx="9">
                  <c:v>-11.239999999999995</c:v>
                </c:pt>
                <c:pt idx="10">
                  <c:v>-17.430000000000007</c:v>
                </c:pt>
                <c:pt idx="11">
                  <c:v>-20.190000000000012</c:v>
                </c:pt>
                <c:pt idx="12">
                  <c:v>-18.410000000000011</c:v>
                </c:pt>
                <c:pt idx="13">
                  <c:v>-12.800000000000011</c:v>
                </c:pt>
                <c:pt idx="14">
                  <c:v>-10.350000000000009</c:v>
                </c:pt>
                <c:pt idx="15">
                  <c:v>-10.430000000000007</c:v>
                </c:pt>
                <c:pt idx="16">
                  <c:v>-11.080000000000013</c:v>
                </c:pt>
                <c:pt idx="17">
                  <c:v>-11.539999999999992</c:v>
                </c:pt>
                <c:pt idx="18">
                  <c:v>-8.019999999999996</c:v>
                </c:pt>
                <c:pt idx="19">
                  <c:v>-8.3799999999999955</c:v>
                </c:pt>
                <c:pt idx="20">
                  <c:v>-7.710000000000008</c:v>
                </c:pt>
                <c:pt idx="21">
                  <c:v>-4.6800000000000068</c:v>
                </c:pt>
                <c:pt idx="22">
                  <c:v>-5.0999999999999943</c:v>
                </c:pt>
                <c:pt idx="23">
                  <c:v>-4.980000000000004</c:v>
                </c:pt>
                <c:pt idx="24">
                  <c:v>-3.019999999999996</c:v>
                </c:pt>
                <c:pt idx="25">
                  <c:v>-10.920000000000002</c:v>
                </c:pt>
                <c:pt idx="26">
                  <c:v>-8.6700000000000017</c:v>
                </c:pt>
                <c:pt idx="27">
                  <c:v>-7.9000000000000057</c:v>
                </c:pt>
                <c:pt idx="28">
                  <c:v>-6.57</c:v>
                </c:pt>
                <c:pt idx="29">
                  <c:v>-2.5899999999999963</c:v>
                </c:pt>
                <c:pt idx="30">
                  <c:v>-4.1400000000000006</c:v>
                </c:pt>
                <c:pt idx="31">
                  <c:v>-3.2900000000000063</c:v>
                </c:pt>
                <c:pt idx="32">
                  <c:v>-6.5</c:v>
                </c:pt>
                <c:pt idx="33">
                  <c:v>-6.3999999999999986</c:v>
                </c:pt>
                <c:pt idx="34">
                  <c:v>-5.220000000000006</c:v>
                </c:pt>
                <c:pt idx="35">
                  <c:v>-4.8500000000000014</c:v>
                </c:pt>
                <c:pt idx="36">
                  <c:v>-3.2199999999999989</c:v>
                </c:pt>
                <c:pt idx="37">
                  <c:v>-5.52</c:v>
                </c:pt>
                <c:pt idx="38">
                  <c:v>-5.9699999999999989</c:v>
                </c:pt>
                <c:pt idx="39">
                  <c:v>-5.68</c:v>
                </c:pt>
                <c:pt idx="40">
                  <c:v>-5.8599999999999994</c:v>
                </c:pt>
                <c:pt idx="41">
                  <c:v>-4.1199999999999974</c:v>
                </c:pt>
                <c:pt idx="42">
                  <c:v>-3.470000000000006</c:v>
                </c:pt>
                <c:pt idx="43">
                  <c:v>-4.6300000000000026</c:v>
                </c:pt>
                <c:pt idx="44">
                  <c:v>-5.7100000000000009</c:v>
                </c:pt>
                <c:pt idx="45">
                  <c:v>-4.7600000000000051</c:v>
                </c:pt>
                <c:pt idx="46">
                  <c:v>-2.9299999999999997</c:v>
                </c:pt>
                <c:pt idx="47">
                  <c:v>-6.5900000000000034</c:v>
                </c:pt>
                <c:pt idx="48">
                  <c:v>-6.4600000000000009</c:v>
                </c:pt>
                <c:pt idx="49">
                  <c:v>-5.4899999999999949</c:v>
                </c:pt>
                <c:pt idx="50">
                  <c:v>-5.0600000000000023</c:v>
                </c:pt>
                <c:pt idx="51">
                  <c:v>-4.8400000000000034</c:v>
                </c:pt>
                <c:pt idx="52">
                  <c:v>-3.1199999999999974</c:v>
                </c:pt>
                <c:pt idx="53">
                  <c:v>-2.3399999999999963</c:v>
                </c:pt>
                <c:pt idx="54">
                  <c:v>-3.7199999999999989</c:v>
                </c:pt>
                <c:pt idx="55">
                  <c:v>-4.0800000000000054</c:v>
                </c:pt>
                <c:pt idx="56">
                  <c:v>-5.6899999999999977</c:v>
                </c:pt>
                <c:pt idx="57">
                  <c:v>-6.1099999999999994</c:v>
                </c:pt>
                <c:pt idx="58">
                  <c:v>-6.4100000000000037</c:v>
                </c:pt>
                <c:pt idx="59">
                  <c:v>-6.9300000000000068</c:v>
                </c:pt>
                <c:pt idx="60">
                  <c:v>-9.3699999999999974</c:v>
                </c:pt>
                <c:pt idx="61">
                  <c:v>-7.289999999999992</c:v>
                </c:pt>
                <c:pt idx="62">
                  <c:v>-9.1999999999999957</c:v>
                </c:pt>
                <c:pt idx="63">
                  <c:v>-10.869999999999997</c:v>
                </c:pt>
                <c:pt idx="64">
                  <c:v>-11.090000000000003</c:v>
                </c:pt>
                <c:pt idx="65">
                  <c:v>-7.5900000000000034</c:v>
                </c:pt>
                <c:pt idx="66">
                  <c:v>-7.6299999999999955</c:v>
                </c:pt>
                <c:pt idx="67">
                  <c:v>-7.0499999999999972</c:v>
                </c:pt>
                <c:pt idx="68">
                  <c:v>-12.189999999999998</c:v>
                </c:pt>
                <c:pt idx="69">
                  <c:v>-13.239999999999995</c:v>
                </c:pt>
                <c:pt idx="70">
                  <c:v>-10.350000000000001</c:v>
                </c:pt>
                <c:pt idx="71">
                  <c:v>-14.560000000000002</c:v>
                </c:pt>
                <c:pt idx="72">
                  <c:v>-9.6999999999999957</c:v>
                </c:pt>
                <c:pt idx="73">
                  <c:v>-7.3000000000000043</c:v>
                </c:pt>
                <c:pt idx="74">
                  <c:v>-5</c:v>
                </c:pt>
                <c:pt idx="75">
                  <c:v>-5.8100000000000023</c:v>
                </c:pt>
                <c:pt idx="76">
                  <c:v>-6.289999999999992</c:v>
                </c:pt>
                <c:pt idx="77">
                  <c:v>-6.0600000000000023</c:v>
                </c:pt>
                <c:pt idx="78">
                  <c:v>-4.740000000000002</c:v>
                </c:pt>
                <c:pt idx="79">
                  <c:v>-3.6300000000000026</c:v>
                </c:pt>
                <c:pt idx="80">
                  <c:v>-5.519999999999996</c:v>
                </c:pt>
                <c:pt idx="81">
                  <c:v>-5.2700000000000031</c:v>
                </c:pt>
                <c:pt idx="82">
                  <c:v>-7.9399999999999977</c:v>
                </c:pt>
                <c:pt idx="83">
                  <c:v>-10.46</c:v>
                </c:pt>
                <c:pt idx="84">
                  <c:v>-9.6899999999999977</c:v>
                </c:pt>
                <c:pt idx="85">
                  <c:v>-8.2399999999999949</c:v>
                </c:pt>
                <c:pt idx="86">
                  <c:v>-3.509999999999998</c:v>
                </c:pt>
                <c:pt idx="87">
                  <c:v>-1.6400000000000006</c:v>
                </c:pt>
                <c:pt idx="88">
                  <c:v>-6.82</c:v>
                </c:pt>
                <c:pt idx="89">
                  <c:v>-4.1300000000000026</c:v>
                </c:pt>
                <c:pt idx="90">
                  <c:v>-3.9100000000000037</c:v>
                </c:pt>
                <c:pt idx="91">
                  <c:v>-3.0200000000000031</c:v>
                </c:pt>
                <c:pt idx="92">
                  <c:v>-2.1499999999999986</c:v>
                </c:pt>
                <c:pt idx="93">
                  <c:v>-2.3900000000000006</c:v>
                </c:pt>
                <c:pt idx="94">
                  <c:v>-3.9699999999999989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6F-4987-B88B-26FF1C666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540656"/>
        <c:axId val="1547529424"/>
      </c:lineChart>
      <c:catAx>
        <c:axId val="1547540656"/>
        <c:scaling>
          <c:orientation val="minMax"/>
        </c:scaling>
        <c:delete val="0"/>
        <c:axPos val="b"/>
        <c:numFmt formatCode="_(* #,##0.00_);[Red]_(* \(#,##0.00\);_(* &quot;-&quot;??_);_(@_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29424"/>
        <c:crosses val="autoZero"/>
        <c:auto val="1"/>
        <c:lblAlgn val="ctr"/>
        <c:lblOffset val="100"/>
        <c:noMultiLvlLbl val="0"/>
      </c:catAx>
      <c:valAx>
        <c:axId val="15475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[Red]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F62EF0-DC86-466E-8308-FC374CF474AC}">
  <sheetPr/>
  <sheetViews>
    <sheetView zoomScale="19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53" cy="62893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9CCC4-45EF-428F-9DF0-E39017BF75C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D663-E7E5-442F-A7F8-D48AFA3EAC58}">
  <dimension ref="A1:WWA98"/>
  <sheetViews>
    <sheetView tabSelected="1" workbookViewId="0">
      <pane xSplit="5" ySplit="2" topLeftCell="F29" activePane="bottomRight" state="frozen"/>
      <selection pane="topRight" activeCell="F1" sqref="F1"/>
      <selection pane="bottomLeft" activeCell="A3" sqref="A3"/>
      <selection pane="bottomRight" activeCell="N71" sqref="N71"/>
    </sheetView>
  </sheetViews>
  <sheetFormatPr defaultColWidth="0" defaultRowHeight="12.5" customHeight="1" zeroHeight="1" x14ac:dyDescent="0.25"/>
  <cols>
    <col min="1" max="1" width="15.1796875" customWidth="1"/>
    <col min="2" max="2" width="19" customWidth="1"/>
    <col min="3" max="3" width="1.6328125" customWidth="1"/>
    <col min="4" max="4" width="15.1796875" customWidth="1"/>
    <col min="5" max="10" width="19" customWidth="1"/>
    <col min="11" max="11" width="1.6328125" customWidth="1"/>
    <col min="12" max="17" width="15.08984375" customWidth="1"/>
    <col min="18" max="18" width="2.6328125" customWidth="1"/>
    <col min="19" max="265" width="9.1796875" hidden="1"/>
    <col min="266" max="266" width="15.1796875" hidden="1"/>
    <col min="267" max="273" width="19" hidden="1"/>
    <col min="274" max="521" width="9.1796875" hidden="1"/>
    <col min="522" max="522" width="15.1796875" hidden="1"/>
    <col min="523" max="529" width="19" hidden="1"/>
    <col min="530" max="777" width="9.1796875" hidden="1"/>
    <col min="778" max="778" width="15.1796875" hidden="1"/>
    <col min="779" max="785" width="19" hidden="1"/>
    <col min="786" max="1033" width="9.1796875" hidden="1"/>
    <col min="1034" max="1034" width="15.1796875" hidden="1"/>
    <col min="1035" max="1041" width="19" hidden="1"/>
    <col min="1042" max="1289" width="9.1796875" hidden="1"/>
    <col min="1290" max="1290" width="15.1796875" hidden="1"/>
    <col min="1291" max="1297" width="19" hidden="1"/>
    <col min="1298" max="1545" width="9.1796875" hidden="1"/>
    <col min="1546" max="1546" width="15.1796875" hidden="1"/>
    <col min="1547" max="1553" width="19" hidden="1"/>
    <col min="1554" max="1801" width="9.1796875" hidden="1"/>
    <col min="1802" max="1802" width="15.1796875" hidden="1"/>
    <col min="1803" max="1809" width="19" hidden="1"/>
    <col min="1810" max="2057" width="9.1796875" hidden="1"/>
    <col min="2058" max="2058" width="15.1796875" hidden="1"/>
    <col min="2059" max="2065" width="19" hidden="1"/>
    <col min="2066" max="2313" width="9.1796875" hidden="1"/>
    <col min="2314" max="2314" width="15.1796875" hidden="1"/>
    <col min="2315" max="2321" width="19" hidden="1"/>
    <col min="2322" max="2569" width="9.1796875" hidden="1"/>
    <col min="2570" max="2570" width="15.1796875" hidden="1"/>
    <col min="2571" max="2577" width="19" hidden="1"/>
    <col min="2578" max="2825" width="9.1796875" hidden="1"/>
    <col min="2826" max="2826" width="15.1796875" hidden="1"/>
    <col min="2827" max="2833" width="19" hidden="1"/>
    <col min="2834" max="3081" width="9.1796875" hidden="1"/>
    <col min="3082" max="3082" width="15.1796875" hidden="1"/>
    <col min="3083" max="3089" width="19" hidden="1"/>
    <col min="3090" max="3337" width="9.1796875" hidden="1"/>
    <col min="3338" max="3338" width="15.1796875" hidden="1"/>
    <col min="3339" max="3345" width="19" hidden="1"/>
    <col min="3346" max="3593" width="9.1796875" hidden="1"/>
    <col min="3594" max="3594" width="15.1796875" hidden="1"/>
    <col min="3595" max="3601" width="19" hidden="1"/>
    <col min="3602" max="3849" width="9.1796875" hidden="1"/>
    <col min="3850" max="3850" width="15.1796875" hidden="1"/>
    <col min="3851" max="3857" width="19" hidden="1"/>
    <col min="3858" max="4105" width="9.1796875" hidden="1"/>
    <col min="4106" max="4106" width="15.1796875" hidden="1"/>
    <col min="4107" max="4113" width="19" hidden="1"/>
    <col min="4114" max="4361" width="9.1796875" hidden="1"/>
    <col min="4362" max="4362" width="15.1796875" hidden="1"/>
    <col min="4363" max="4369" width="19" hidden="1"/>
    <col min="4370" max="4617" width="9.1796875" hidden="1"/>
    <col min="4618" max="4618" width="15.1796875" hidden="1"/>
    <col min="4619" max="4625" width="19" hidden="1"/>
    <col min="4626" max="4873" width="9.1796875" hidden="1"/>
    <col min="4874" max="4874" width="15.1796875" hidden="1"/>
    <col min="4875" max="4881" width="19" hidden="1"/>
    <col min="4882" max="5129" width="9.1796875" hidden="1"/>
    <col min="5130" max="5130" width="15.1796875" hidden="1"/>
    <col min="5131" max="5137" width="19" hidden="1"/>
    <col min="5138" max="5385" width="9.1796875" hidden="1"/>
    <col min="5386" max="5386" width="15.1796875" hidden="1"/>
    <col min="5387" max="5393" width="19" hidden="1"/>
    <col min="5394" max="5641" width="9.1796875" hidden="1"/>
    <col min="5642" max="5642" width="15.1796875" hidden="1"/>
    <col min="5643" max="5649" width="19" hidden="1"/>
    <col min="5650" max="5897" width="9.1796875" hidden="1"/>
    <col min="5898" max="5898" width="15.1796875" hidden="1"/>
    <col min="5899" max="5905" width="19" hidden="1"/>
    <col min="5906" max="6153" width="9.1796875" hidden="1"/>
    <col min="6154" max="6154" width="15.1796875" hidden="1"/>
    <col min="6155" max="6161" width="19" hidden="1"/>
    <col min="6162" max="6409" width="9.1796875" hidden="1"/>
    <col min="6410" max="6410" width="15.1796875" hidden="1"/>
    <col min="6411" max="6417" width="19" hidden="1"/>
    <col min="6418" max="6665" width="9.1796875" hidden="1"/>
    <col min="6666" max="6666" width="15.1796875" hidden="1"/>
    <col min="6667" max="6673" width="19" hidden="1"/>
    <col min="6674" max="6921" width="9.1796875" hidden="1"/>
    <col min="6922" max="6922" width="15.1796875" hidden="1"/>
    <col min="6923" max="6929" width="19" hidden="1"/>
    <col min="6930" max="7177" width="9.1796875" hidden="1"/>
    <col min="7178" max="7178" width="15.1796875" hidden="1"/>
    <col min="7179" max="7185" width="19" hidden="1"/>
    <col min="7186" max="7433" width="9.1796875" hidden="1"/>
    <col min="7434" max="7434" width="15.1796875" hidden="1"/>
    <col min="7435" max="7441" width="19" hidden="1"/>
    <col min="7442" max="7689" width="9.1796875" hidden="1"/>
    <col min="7690" max="7690" width="15.1796875" hidden="1"/>
    <col min="7691" max="7697" width="19" hidden="1"/>
    <col min="7698" max="7945" width="9.1796875" hidden="1"/>
    <col min="7946" max="7946" width="15.1796875" hidden="1"/>
    <col min="7947" max="7953" width="19" hidden="1"/>
    <col min="7954" max="8201" width="9.1796875" hidden="1"/>
    <col min="8202" max="8202" width="15.1796875" hidden="1"/>
    <col min="8203" max="8209" width="19" hidden="1"/>
    <col min="8210" max="8457" width="9.1796875" hidden="1"/>
    <col min="8458" max="8458" width="15.1796875" hidden="1"/>
    <col min="8459" max="8465" width="19" hidden="1"/>
    <col min="8466" max="8713" width="9.1796875" hidden="1"/>
    <col min="8714" max="8714" width="15.1796875" hidden="1"/>
    <col min="8715" max="8721" width="19" hidden="1"/>
    <col min="8722" max="8969" width="9.1796875" hidden="1"/>
    <col min="8970" max="8970" width="15.1796875" hidden="1"/>
    <col min="8971" max="8977" width="19" hidden="1"/>
    <col min="8978" max="9225" width="9.1796875" hidden="1"/>
    <col min="9226" max="9226" width="15.1796875" hidden="1"/>
    <col min="9227" max="9233" width="19" hidden="1"/>
    <col min="9234" max="9481" width="9.1796875" hidden="1"/>
    <col min="9482" max="9482" width="15.1796875" hidden="1"/>
    <col min="9483" max="9489" width="19" hidden="1"/>
    <col min="9490" max="9737" width="9.1796875" hidden="1"/>
    <col min="9738" max="9738" width="15.1796875" hidden="1"/>
    <col min="9739" max="9745" width="19" hidden="1"/>
    <col min="9746" max="9993" width="9.1796875" hidden="1"/>
    <col min="9994" max="9994" width="15.1796875" hidden="1"/>
    <col min="9995" max="10001" width="19" hidden="1"/>
    <col min="10002" max="10249" width="9.1796875" hidden="1"/>
    <col min="10250" max="10250" width="15.1796875" hidden="1"/>
    <col min="10251" max="10257" width="19" hidden="1"/>
    <col min="10258" max="10505" width="9.1796875" hidden="1"/>
    <col min="10506" max="10506" width="15.1796875" hidden="1"/>
    <col min="10507" max="10513" width="19" hidden="1"/>
    <col min="10514" max="10761" width="9.1796875" hidden="1"/>
    <col min="10762" max="10762" width="15.1796875" hidden="1"/>
    <col min="10763" max="10769" width="19" hidden="1"/>
    <col min="10770" max="11017" width="9.1796875" hidden="1"/>
    <col min="11018" max="11018" width="15.1796875" hidden="1"/>
    <col min="11019" max="11025" width="19" hidden="1"/>
    <col min="11026" max="11273" width="9.1796875" hidden="1"/>
    <col min="11274" max="11274" width="15.1796875" hidden="1"/>
    <col min="11275" max="11281" width="19" hidden="1"/>
    <col min="11282" max="11529" width="9.1796875" hidden="1"/>
    <col min="11530" max="11530" width="15.1796875" hidden="1"/>
    <col min="11531" max="11537" width="19" hidden="1"/>
    <col min="11538" max="11785" width="9.1796875" hidden="1"/>
    <col min="11786" max="11786" width="15.1796875" hidden="1"/>
    <col min="11787" max="11793" width="19" hidden="1"/>
    <col min="11794" max="12041" width="9.1796875" hidden="1"/>
    <col min="12042" max="12042" width="15.1796875" hidden="1"/>
    <col min="12043" max="12049" width="19" hidden="1"/>
    <col min="12050" max="12297" width="9.1796875" hidden="1"/>
    <col min="12298" max="12298" width="15.1796875" hidden="1"/>
    <col min="12299" max="12305" width="19" hidden="1"/>
    <col min="12306" max="12553" width="9.1796875" hidden="1"/>
    <col min="12554" max="12554" width="15.1796875" hidden="1"/>
    <col min="12555" max="12561" width="19" hidden="1"/>
    <col min="12562" max="12809" width="9.1796875" hidden="1"/>
    <col min="12810" max="12810" width="15.1796875" hidden="1"/>
    <col min="12811" max="12817" width="19" hidden="1"/>
    <col min="12818" max="13065" width="9.1796875" hidden="1"/>
    <col min="13066" max="13066" width="15.1796875" hidden="1"/>
    <col min="13067" max="13073" width="19" hidden="1"/>
    <col min="13074" max="13321" width="9.1796875" hidden="1"/>
    <col min="13322" max="13322" width="15.1796875" hidden="1"/>
    <col min="13323" max="13329" width="19" hidden="1"/>
    <col min="13330" max="13577" width="9.1796875" hidden="1"/>
    <col min="13578" max="13578" width="15.1796875" hidden="1"/>
    <col min="13579" max="13585" width="19" hidden="1"/>
    <col min="13586" max="13833" width="9.1796875" hidden="1"/>
    <col min="13834" max="13834" width="15.1796875" hidden="1"/>
    <col min="13835" max="13841" width="19" hidden="1"/>
    <col min="13842" max="14089" width="9.1796875" hidden="1"/>
    <col min="14090" max="14090" width="15.1796875" hidden="1"/>
    <col min="14091" max="14097" width="19" hidden="1"/>
    <col min="14098" max="14345" width="9.1796875" hidden="1"/>
    <col min="14346" max="14346" width="15.1796875" hidden="1"/>
    <col min="14347" max="14353" width="19" hidden="1"/>
    <col min="14354" max="14601" width="9.1796875" hidden="1"/>
    <col min="14602" max="14602" width="15.1796875" hidden="1"/>
    <col min="14603" max="14609" width="19" hidden="1"/>
    <col min="14610" max="14857" width="9.1796875" hidden="1"/>
    <col min="14858" max="14858" width="15.1796875" hidden="1"/>
    <col min="14859" max="14865" width="19" hidden="1"/>
    <col min="14866" max="15113" width="9.1796875" hidden="1"/>
    <col min="15114" max="15114" width="15.1796875" hidden="1"/>
    <col min="15115" max="15121" width="19" hidden="1"/>
    <col min="15122" max="15369" width="9.1796875" hidden="1"/>
    <col min="15370" max="15370" width="15.1796875" hidden="1"/>
    <col min="15371" max="15377" width="19" hidden="1"/>
    <col min="15378" max="15625" width="9.1796875" hidden="1"/>
    <col min="15626" max="15626" width="15.1796875" hidden="1"/>
    <col min="15627" max="15633" width="19" hidden="1"/>
    <col min="15634" max="15881" width="9.1796875" hidden="1"/>
    <col min="15882" max="15882" width="15.1796875" hidden="1"/>
    <col min="15883" max="15889" width="19" hidden="1"/>
    <col min="15890" max="16137" width="9.1796875" hidden="1"/>
    <col min="16138" max="16138" width="15.1796875" hidden="1"/>
    <col min="16139" max="16147" width="19" hidden="1"/>
    <col min="16148" max="16384" width="9.1796875" hidden="1"/>
  </cols>
  <sheetData>
    <row r="1" spans="1:17" ht="65" x14ac:dyDescent="0.25">
      <c r="A1" s="2" t="s">
        <v>0</v>
      </c>
      <c r="B1" s="2" t="s">
        <v>1</v>
      </c>
      <c r="C1" s="2"/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/>
      <c r="L1" s="2" t="s">
        <v>8</v>
      </c>
      <c r="M1" s="2" t="s">
        <v>9</v>
      </c>
      <c r="N1" s="7" t="s">
        <v>10</v>
      </c>
      <c r="O1" s="2" t="s">
        <v>11</v>
      </c>
      <c r="P1" s="2" t="s">
        <v>12</v>
      </c>
      <c r="Q1" s="2" t="s">
        <v>13</v>
      </c>
    </row>
    <row r="2" spans="1:17" x14ac:dyDescent="0.25">
      <c r="A2" s="3">
        <v>41289</v>
      </c>
      <c r="B2" s="5">
        <v>112.96</v>
      </c>
      <c r="C2" s="4"/>
      <c r="D2" s="3">
        <v>41289</v>
      </c>
      <c r="E2" s="4">
        <v>97.91</v>
      </c>
      <c r="F2" s="4">
        <v>109.28</v>
      </c>
      <c r="G2" s="4">
        <v>76.59</v>
      </c>
      <c r="H2" s="4">
        <v>104.31</v>
      </c>
      <c r="I2" s="4">
        <v>70.959999999999994</v>
      </c>
      <c r="J2" s="4">
        <v>107.24</v>
      </c>
      <c r="K2" s="4"/>
      <c r="L2" s="6">
        <f>E2-$B2</f>
        <v>-15.049999999999997</v>
      </c>
      <c r="M2" s="6">
        <f t="shared" ref="M2:Q2" si="0">F2-$B2</f>
        <v>-3.6799999999999926</v>
      </c>
      <c r="N2" s="6">
        <f t="shared" si="0"/>
        <v>-36.36999999999999</v>
      </c>
      <c r="O2" s="6">
        <f t="shared" si="0"/>
        <v>-8.6499999999999915</v>
      </c>
      <c r="P2" s="6">
        <f t="shared" si="0"/>
        <v>-42</v>
      </c>
      <c r="Q2" s="6">
        <f t="shared" si="0"/>
        <v>-5.7199999999999989</v>
      </c>
    </row>
    <row r="3" spans="1:17" x14ac:dyDescent="0.25">
      <c r="A3" s="3">
        <v>41320</v>
      </c>
      <c r="B3" s="5">
        <v>116.05</v>
      </c>
      <c r="C3" s="4"/>
      <c r="D3" s="3">
        <v>41320</v>
      </c>
      <c r="E3" s="4">
        <v>99.23</v>
      </c>
      <c r="F3" s="4">
        <v>113.32</v>
      </c>
      <c r="G3" s="4">
        <v>77.83</v>
      </c>
      <c r="H3" s="4">
        <v>108.15</v>
      </c>
      <c r="I3" s="4">
        <v>70.150000000000006</v>
      </c>
      <c r="J3" s="4">
        <v>106.95</v>
      </c>
      <c r="K3" s="4"/>
      <c r="L3" s="6">
        <f t="shared" ref="L3:L66" si="1">E3-$B3</f>
        <v>-16.819999999999993</v>
      </c>
      <c r="M3" s="6">
        <f t="shared" ref="M3:M66" si="2">F3-$B3</f>
        <v>-2.730000000000004</v>
      </c>
      <c r="N3" s="6">
        <f t="shared" ref="N3:N66" si="3">G3-$B3</f>
        <v>-38.22</v>
      </c>
      <c r="O3" s="6">
        <f t="shared" ref="O3:O66" si="4">H3-$B3</f>
        <v>-7.8999999999999915</v>
      </c>
      <c r="P3" s="6">
        <f t="shared" ref="P3:P66" si="5">I3-$B3</f>
        <v>-45.899999999999991</v>
      </c>
      <c r="Q3" s="6">
        <f t="shared" ref="Q3:Q66" si="6">J3-$B3</f>
        <v>-9.0999999999999943</v>
      </c>
    </row>
    <row r="4" spans="1:17" x14ac:dyDescent="0.25">
      <c r="A4" s="3">
        <v>41348</v>
      </c>
      <c r="B4" s="5">
        <v>108.47</v>
      </c>
      <c r="C4" s="4"/>
      <c r="D4" s="3">
        <v>41348</v>
      </c>
      <c r="E4" s="4">
        <v>99.11</v>
      </c>
      <c r="F4" s="4">
        <v>103.3</v>
      </c>
      <c r="G4" s="4">
        <v>81.41</v>
      </c>
      <c r="H4" s="4">
        <v>106.38</v>
      </c>
      <c r="I4" s="4">
        <v>73.239999999999995</v>
      </c>
      <c r="J4" s="4">
        <v>107</v>
      </c>
      <c r="K4" s="4"/>
      <c r="L4" s="6">
        <f t="shared" si="1"/>
        <v>-9.36</v>
      </c>
      <c r="M4" s="6">
        <f t="shared" si="2"/>
        <v>-5.1700000000000017</v>
      </c>
      <c r="N4" s="6">
        <f t="shared" si="3"/>
        <v>-27.060000000000002</v>
      </c>
      <c r="O4" s="6">
        <f t="shared" si="4"/>
        <v>-2.0900000000000034</v>
      </c>
      <c r="P4" s="6">
        <f t="shared" si="5"/>
        <v>-35.230000000000004</v>
      </c>
      <c r="Q4" s="6">
        <f t="shared" si="6"/>
        <v>-1.4699999999999989</v>
      </c>
    </row>
    <row r="5" spans="1:17" x14ac:dyDescent="0.25">
      <c r="A5" s="3">
        <v>41379</v>
      </c>
      <c r="B5" s="5">
        <v>102.25</v>
      </c>
      <c r="C5" s="4"/>
      <c r="D5" s="3">
        <v>41379</v>
      </c>
      <c r="E5" s="4">
        <v>96.45</v>
      </c>
      <c r="F5" s="4">
        <v>103.14</v>
      </c>
      <c r="G5" s="4">
        <v>81.97</v>
      </c>
      <c r="H5" s="4">
        <v>101.42</v>
      </c>
      <c r="I5" s="4">
        <v>76.67</v>
      </c>
      <c r="J5" s="4">
        <v>104.09</v>
      </c>
      <c r="K5" s="4"/>
      <c r="L5" s="6">
        <f t="shared" si="1"/>
        <v>-5.7999999999999972</v>
      </c>
      <c r="M5" s="6">
        <f t="shared" si="2"/>
        <v>0.89000000000000057</v>
      </c>
      <c r="N5" s="6">
        <f t="shared" si="3"/>
        <v>-20.28</v>
      </c>
      <c r="O5" s="6">
        <f t="shared" si="4"/>
        <v>-0.82999999999999829</v>
      </c>
      <c r="P5" s="6">
        <f t="shared" si="5"/>
        <v>-25.58</v>
      </c>
      <c r="Q5" s="6">
        <f t="shared" si="6"/>
        <v>1.8400000000000034</v>
      </c>
    </row>
    <row r="6" spans="1:17" x14ac:dyDescent="0.25">
      <c r="A6" s="3">
        <v>41409</v>
      </c>
      <c r="B6" s="5">
        <v>102.56</v>
      </c>
      <c r="C6" s="4"/>
      <c r="D6" s="3">
        <v>41409</v>
      </c>
      <c r="E6" s="4">
        <v>98.5</v>
      </c>
      <c r="F6" s="4">
        <v>102.56</v>
      </c>
      <c r="G6" s="4">
        <v>87.97</v>
      </c>
      <c r="H6" s="4">
        <v>100.77</v>
      </c>
      <c r="I6" s="4">
        <v>84.74</v>
      </c>
      <c r="J6" s="4">
        <v>105.09</v>
      </c>
      <c r="K6" s="4"/>
      <c r="L6" s="6">
        <f t="shared" si="1"/>
        <v>-4.0600000000000023</v>
      </c>
      <c r="M6" s="6">
        <f t="shared" si="2"/>
        <v>0</v>
      </c>
      <c r="N6" s="6">
        <f t="shared" si="3"/>
        <v>-14.590000000000003</v>
      </c>
      <c r="O6" s="6">
        <f t="shared" si="4"/>
        <v>-1.7900000000000063</v>
      </c>
      <c r="P6" s="6">
        <f t="shared" si="5"/>
        <v>-17.820000000000007</v>
      </c>
      <c r="Q6" s="6">
        <f t="shared" si="6"/>
        <v>2.5300000000000011</v>
      </c>
    </row>
    <row r="7" spans="1:17" x14ac:dyDescent="0.25">
      <c r="A7" s="3">
        <v>41440</v>
      </c>
      <c r="B7" s="5">
        <v>102.92</v>
      </c>
      <c r="C7" s="4"/>
      <c r="D7" s="3">
        <v>41440</v>
      </c>
      <c r="E7" s="4">
        <v>97.17</v>
      </c>
      <c r="F7" s="4">
        <v>103.58</v>
      </c>
      <c r="G7" s="4">
        <v>87.36</v>
      </c>
      <c r="H7" s="4">
        <v>98.85</v>
      </c>
      <c r="I7" s="4">
        <v>81.42</v>
      </c>
      <c r="J7" s="4">
        <v>106.08</v>
      </c>
      <c r="K7" s="4"/>
      <c r="L7" s="6">
        <f t="shared" si="1"/>
        <v>-5.75</v>
      </c>
      <c r="M7" s="6">
        <f t="shared" si="2"/>
        <v>0.65999999999999659</v>
      </c>
      <c r="N7" s="6">
        <f t="shared" si="3"/>
        <v>-15.560000000000002</v>
      </c>
      <c r="O7" s="6">
        <f t="shared" si="4"/>
        <v>-4.0700000000000074</v>
      </c>
      <c r="P7" s="6">
        <f t="shared" si="5"/>
        <v>-21.5</v>
      </c>
      <c r="Q7" s="6">
        <f t="shared" si="6"/>
        <v>3.1599999999999966</v>
      </c>
    </row>
    <row r="8" spans="1:17" x14ac:dyDescent="0.25">
      <c r="A8" s="3">
        <v>41470</v>
      </c>
      <c r="B8" s="5">
        <v>107.93</v>
      </c>
      <c r="C8" s="4"/>
      <c r="D8" s="3">
        <v>41470</v>
      </c>
      <c r="E8" s="4">
        <v>101.56</v>
      </c>
      <c r="F8" s="4">
        <v>107.43</v>
      </c>
      <c r="G8" s="4">
        <v>95.93</v>
      </c>
      <c r="H8" s="4">
        <v>101.85</v>
      </c>
      <c r="I8" s="4">
        <v>92.47</v>
      </c>
      <c r="J8" s="4">
        <v>108.07</v>
      </c>
      <c r="K8" s="4"/>
      <c r="L8" s="6">
        <f t="shared" si="1"/>
        <v>-6.3700000000000045</v>
      </c>
      <c r="M8" s="6">
        <f t="shared" si="2"/>
        <v>-0.5</v>
      </c>
      <c r="N8" s="6">
        <f t="shared" si="3"/>
        <v>-12</v>
      </c>
      <c r="O8" s="6">
        <f t="shared" si="4"/>
        <v>-6.0800000000000125</v>
      </c>
      <c r="P8" s="6">
        <f t="shared" si="5"/>
        <v>-15.460000000000008</v>
      </c>
      <c r="Q8" s="6">
        <f t="shared" si="6"/>
        <v>0.13999999999998636</v>
      </c>
    </row>
    <row r="9" spans="1:17" x14ac:dyDescent="0.25">
      <c r="A9" s="3">
        <v>41501</v>
      </c>
      <c r="B9" s="5">
        <v>111.28</v>
      </c>
      <c r="C9" s="4"/>
      <c r="D9" s="3">
        <v>41501</v>
      </c>
      <c r="E9" s="4">
        <v>104.16</v>
      </c>
      <c r="F9" s="4">
        <v>110.28</v>
      </c>
      <c r="G9" s="4">
        <v>99.69</v>
      </c>
      <c r="H9" s="4">
        <v>104.27</v>
      </c>
      <c r="I9" s="4">
        <v>96.27</v>
      </c>
      <c r="J9" s="4">
        <v>108.97</v>
      </c>
      <c r="K9" s="4"/>
      <c r="L9" s="6">
        <f t="shared" si="1"/>
        <v>-7.1200000000000045</v>
      </c>
      <c r="M9" s="6">
        <f t="shared" si="2"/>
        <v>-1</v>
      </c>
      <c r="N9" s="6">
        <f t="shared" si="3"/>
        <v>-11.590000000000003</v>
      </c>
      <c r="O9" s="6">
        <f t="shared" si="4"/>
        <v>-7.0100000000000051</v>
      </c>
      <c r="P9" s="6">
        <f t="shared" si="5"/>
        <v>-15.010000000000005</v>
      </c>
      <c r="Q9" s="6">
        <f t="shared" si="6"/>
        <v>-2.3100000000000023</v>
      </c>
    </row>
    <row r="10" spans="1:17" x14ac:dyDescent="0.25">
      <c r="A10" s="3">
        <v>41532</v>
      </c>
      <c r="B10" s="5">
        <v>111.6</v>
      </c>
      <c r="C10" s="4"/>
      <c r="D10" s="3">
        <v>41532</v>
      </c>
      <c r="E10" s="4">
        <v>103.49</v>
      </c>
      <c r="F10" s="4">
        <v>110.96</v>
      </c>
      <c r="G10" s="4">
        <v>96.64</v>
      </c>
      <c r="H10" s="4">
        <v>104.58</v>
      </c>
      <c r="I10" s="4">
        <v>91.48</v>
      </c>
      <c r="J10" s="4">
        <v>107.45</v>
      </c>
      <c r="K10" s="4"/>
      <c r="L10" s="6">
        <f t="shared" si="1"/>
        <v>-8.11</v>
      </c>
      <c r="M10" s="6">
        <f t="shared" si="2"/>
        <v>-0.64000000000000057</v>
      </c>
      <c r="N10" s="6">
        <f t="shared" si="3"/>
        <v>-14.959999999999994</v>
      </c>
      <c r="O10" s="6">
        <f t="shared" si="4"/>
        <v>-7.019999999999996</v>
      </c>
      <c r="P10" s="6">
        <f t="shared" si="5"/>
        <v>-20.11999999999999</v>
      </c>
      <c r="Q10" s="6">
        <f t="shared" si="6"/>
        <v>-4.1499999999999915</v>
      </c>
    </row>
    <row r="11" spans="1:17" x14ac:dyDescent="0.25">
      <c r="A11" s="3">
        <v>41562</v>
      </c>
      <c r="B11" s="5">
        <v>109.08</v>
      </c>
      <c r="C11" s="4"/>
      <c r="D11" s="3">
        <v>41562</v>
      </c>
      <c r="E11" s="4">
        <v>97.84</v>
      </c>
      <c r="F11" s="4">
        <v>107.89</v>
      </c>
      <c r="G11" s="4">
        <v>88.81</v>
      </c>
      <c r="H11" s="4">
        <v>99.44</v>
      </c>
      <c r="I11" s="4">
        <v>84.65</v>
      </c>
      <c r="J11" s="4">
        <v>103.49</v>
      </c>
      <c r="K11" s="4"/>
      <c r="L11" s="6">
        <f t="shared" si="1"/>
        <v>-11.239999999999995</v>
      </c>
      <c r="M11" s="6">
        <f t="shared" si="2"/>
        <v>-1.1899999999999977</v>
      </c>
      <c r="N11" s="6">
        <f t="shared" si="3"/>
        <v>-20.269999999999996</v>
      </c>
      <c r="O11" s="6">
        <f t="shared" si="4"/>
        <v>-9.64</v>
      </c>
      <c r="P11" s="6">
        <f t="shared" si="5"/>
        <v>-24.429999999999993</v>
      </c>
      <c r="Q11" s="6">
        <f t="shared" si="6"/>
        <v>-5.5900000000000034</v>
      </c>
    </row>
    <row r="12" spans="1:17" x14ac:dyDescent="0.25">
      <c r="A12" s="3">
        <v>41593</v>
      </c>
      <c r="B12" s="5">
        <v>107.79</v>
      </c>
      <c r="C12" s="4"/>
      <c r="D12" s="3">
        <v>41593</v>
      </c>
      <c r="E12" s="4">
        <v>90.36</v>
      </c>
      <c r="F12" s="4">
        <v>104.53</v>
      </c>
      <c r="G12" s="4">
        <v>77.150000000000006</v>
      </c>
      <c r="H12" s="4">
        <v>94.09</v>
      </c>
      <c r="I12" s="4">
        <v>72.48</v>
      </c>
      <c r="J12" s="4">
        <v>96.09</v>
      </c>
      <c r="K12" s="4"/>
      <c r="L12" s="6">
        <f t="shared" si="1"/>
        <v>-17.430000000000007</v>
      </c>
      <c r="M12" s="6">
        <f t="shared" si="2"/>
        <v>-3.2600000000000051</v>
      </c>
      <c r="N12" s="6">
        <f t="shared" si="3"/>
        <v>-30.64</v>
      </c>
      <c r="O12" s="6">
        <f t="shared" si="4"/>
        <v>-13.700000000000003</v>
      </c>
      <c r="P12" s="6">
        <f t="shared" si="5"/>
        <v>-35.31</v>
      </c>
      <c r="Q12" s="6">
        <f t="shared" si="6"/>
        <v>-11.700000000000003</v>
      </c>
    </row>
    <row r="13" spans="1:17" x14ac:dyDescent="0.25">
      <c r="A13" s="3">
        <v>41623</v>
      </c>
      <c r="B13" s="5">
        <v>110.76</v>
      </c>
      <c r="C13" s="4"/>
      <c r="D13" s="3">
        <v>41623</v>
      </c>
      <c r="E13" s="4">
        <v>90.57</v>
      </c>
      <c r="F13" s="4">
        <v>105.95</v>
      </c>
      <c r="G13" s="4">
        <v>72.61</v>
      </c>
      <c r="H13" s="4">
        <v>94.51</v>
      </c>
      <c r="I13" s="4">
        <v>71.05</v>
      </c>
      <c r="J13" s="4">
        <v>99.58</v>
      </c>
      <c r="K13" s="4"/>
      <c r="L13" s="6">
        <f t="shared" si="1"/>
        <v>-20.190000000000012</v>
      </c>
      <c r="M13" s="6">
        <f t="shared" si="2"/>
        <v>-4.8100000000000023</v>
      </c>
      <c r="N13" s="6">
        <f t="shared" si="3"/>
        <v>-38.150000000000006</v>
      </c>
      <c r="O13" s="6">
        <f t="shared" si="4"/>
        <v>-16.25</v>
      </c>
      <c r="P13" s="6">
        <f t="shared" si="5"/>
        <v>-39.710000000000008</v>
      </c>
      <c r="Q13" s="6">
        <f t="shared" si="6"/>
        <v>-11.180000000000007</v>
      </c>
    </row>
    <row r="14" spans="1:17" x14ac:dyDescent="0.25">
      <c r="A14" s="3">
        <v>41654</v>
      </c>
      <c r="B14" s="5">
        <v>108.12</v>
      </c>
      <c r="C14" s="4"/>
      <c r="D14" s="3">
        <v>41654</v>
      </c>
      <c r="E14" s="4">
        <v>89.71</v>
      </c>
      <c r="F14" s="4">
        <v>102.14</v>
      </c>
      <c r="G14" s="4">
        <v>75.58</v>
      </c>
      <c r="H14" s="4">
        <v>93.6</v>
      </c>
      <c r="I14" s="4">
        <v>70.599999999999994</v>
      </c>
      <c r="J14" s="4">
        <v>97.31</v>
      </c>
      <c r="K14" s="4"/>
      <c r="L14" s="6">
        <f t="shared" si="1"/>
        <v>-18.410000000000011</v>
      </c>
      <c r="M14" s="6">
        <f t="shared" si="2"/>
        <v>-5.980000000000004</v>
      </c>
      <c r="N14" s="6">
        <f t="shared" si="3"/>
        <v>-32.540000000000006</v>
      </c>
      <c r="O14" s="6">
        <f t="shared" si="4"/>
        <v>-14.52000000000001</v>
      </c>
      <c r="P14" s="6">
        <f t="shared" si="5"/>
        <v>-37.52000000000001</v>
      </c>
      <c r="Q14" s="6">
        <f t="shared" si="6"/>
        <v>-10.810000000000002</v>
      </c>
    </row>
    <row r="15" spans="1:17" x14ac:dyDescent="0.25">
      <c r="A15" s="3">
        <v>41685</v>
      </c>
      <c r="B15" s="5">
        <v>108.9</v>
      </c>
      <c r="C15" s="4"/>
      <c r="D15" s="3">
        <v>41685</v>
      </c>
      <c r="E15" s="4">
        <v>96.1</v>
      </c>
      <c r="F15" s="4">
        <v>103.59</v>
      </c>
      <c r="G15" s="4">
        <v>86.43</v>
      </c>
      <c r="H15" s="4">
        <v>98.18</v>
      </c>
      <c r="I15" s="4">
        <v>85.64</v>
      </c>
      <c r="J15" s="4">
        <v>102.1</v>
      </c>
      <c r="K15" s="4"/>
      <c r="L15" s="6">
        <f t="shared" si="1"/>
        <v>-12.800000000000011</v>
      </c>
      <c r="M15" s="6">
        <f t="shared" si="2"/>
        <v>-5.3100000000000023</v>
      </c>
      <c r="N15" s="6">
        <f t="shared" si="3"/>
        <v>-22.47</v>
      </c>
      <c r="O15" s="6">
        <f t="shared" si="4"/>
        <v>-10.719999999999999</v>
      </c>
      <c r="P15" s="6">
        <f t="shared" si="5"/>
        <v>-23.260000000000005</v>
      </c>
      <c r="Q15" s="6">
        <f t="shared" si="6"/>
        <v>-6.8000000000000114</v>
      </c>
    </row>
    <row r="16" spans="1:17" x14ac:dyDescent="0.25">
      <c r="A16" s="3">
        <v>41713</v>
      </c>
      <c r="B16" s="5">
        <v>107.48</v>
      </c>
      <c r="C16" s="4"/>
      <c r="D16" s="3">
        <v>41713</v>
      </c>
      <c r="E16" s="4">
        <v>97.13</v>
      </c>
      <c r="F16" s="4">
        <v>104.36</v>
      </c>
      <c r="G16" s="4">
        <v>89.49</v>
      </c>
      <c r="H16" s="4">
        <v>97.51</v>
      </c>
      <c r="I16" s="4">
        <v>85.43</v>
      </c>
      <c r="J16" s="4">
        <v>105.09</v>
      </c>
      <c r="K16" s="4"/>
      <c r="L16" s="6">
        <f t="shared" si="1"/>
        <v>-10.350000000000009</v>
      </c>
      <c r="M16" s="6">
        <f t="shared" si="2"/>
        <v>-3.1200000000000045</v>
      </c>
      <c r="N16" s="6">
        <f t="shared" si="3"/>
        <v>-17.990000000000009</v>
      </c>
      <c r="O16" s="6">
        <f t="shared" si="4"/>
        <v>-9.9699999999999989</v>
      </c>
      <c r="P16" s="6">
        <f t="shared" si="5"/>
        <v>-22.049999999999997</v>
      </c>
      <c r="Q16" s="6">
        <f t="shared" si="6"/>
        <v>-2.3900000000000006</v>
      </c>
    </row>
    <row r="17" spans="1:17" x14ac:dyDescent="0.25">
      <c r="A17" s="3">
        <v>41744</v>
      </c>
      <c r="B17" s="5">
        <v>107.76</v>
      </c>
      <c r="C17" s="4"/>
      <c r="D17" s="3">
        <v>41744</v>
      </c>
      <c r="E17" s="4">
        <v>97.33</v>
      </c>
      <c r="F17" s="4">
        <v>105.62</v>
      </c>
      <c r="G17" s="4">
        <v>88.05</v>
      </c>
      <c r="H17" s="4">
        <v>98.54</v>
      </c>
      <c r="I17" s="4">
        <v>86.57</v>
      </c>
      <c r="J17" s="4">
        <v>105.41</v>
      </c>
      <c r="K17" s="4"/>
      <c r="L17" s="6">
        <f t="shared" si="1"/>
        <v>-10.430000000000007</v>
      </c>
      <c r="M17" s="6">
        <f t="shared" si="2"/>
        <v>-2.1400000000000006</v>
      </c>
      <c r="N17" s="6">
        <f t="shared" si="3"/>
        <v>-19.710000000000008</v>
      </c>
      <c r="O17" s="6">
        <f t="shared" si="4"/>
        <v>-9.2199999999999989</v>
      </c>
      <c r="P17" s="6">
        <f t="shared" si="5"/>
        <v>-21.190000000000012</v>
      </c>
      <c r="Q17" s="6">
        <f t="shared" si="6"/>
        <v>-2.3500000000000085</v>
      </c>
    </row>
    <row r="18" spans="1:17" x14ac:dyDescent="0.25">
      <c r="A18" s="3">
        <v>41774</v>
      </c>
      <c r="B18" s="5">
        <v>109.54</v>
      </c>
      <c r="C18" s="4"/>
      <c r="D18" s="3">
        <v>41774</v>
      </c>
      <c r="E18" s="4">
        <v>98.46</v>
      </c>
      <c r="F18" s="4">
        <v>105.64</v>
      </c>
      <c r="G18" s="4">
        <v>90.09</v>
      </c>
      <c r="H18" s="4">
        <v>100.02</v>
      </c>
      <c r="I18" s="4">
        <v>88.77</v>
      </c>
      <c r="J18" s="4">
        <v>104.47</v>
      </c>
      <c r="K18" s="4"/>
      <c r="L18" s="6">
        <f t="shared" si="1"/>
        <v>-11.080000000000013</v>
      </c>
      <c r="M18" s="6">
        <f t="shared" si="2"/>
        <v>-3.9000000000000057</v>
      </c>
      <c r="N18" s="6">
        <f t="shared" si="3"/>
        <v>-19.450000000000003</v>
      </c>
      <c r="O18" s="6">
        <f t="shared" si="4"/>
        <v>-9.5200000000000102</v>
      </c>
      <c r="P18" s="6">
        <f t="shared" si="5"/>
        <v>-20.77000000000001</v>
      </c>
      <c r="Q18" s="6">
        <f t="shared" si="6"/>
        <v>-5.0700000000000074</v>
      </c>
    </row>
    <row r="19" spans="1:17" x14ac:dyDescent="0.25">
      <c r="A19" s="3">
        <v>41805</v>
      </c>
      <c r="B19" s="5">
        <v>111.8</v>
      </c>
      <c r="C19" s="4"/>
      <c r="D19" s="3">
        <v>41805</v>
      </c>
      <c r="E19" s="4">
        <v>100.26</v>
      </c>
      <c r="F19" s="4">
        <v>106.1</v>
      </c>
      <c r="G19" s="4">
        <v>93.44</v>
      </c>
      <c r="H19" s="4">
        <v>101.44</v>
      </c>
      <c r="I19" s="4">
        <v>92.05</v>
      </c>
      <c r="J19" s="4">
        <v>105.62</v>
      </c>
      <c r="K19" s="4"/>
      <c r="L19" s="6">
        <f t="shared" si="1"/>
        <v>-11.539999999999992</v>
      </c>
      <c r="M19" s="6">
        <f t="shared" si="2"/>
        <v>-5.7000000000000028</v>
      </c>
      <c r="N19" s="6">
        <f t="shared" si="3"/>
        <v>-18.36</v>
      </c>
      <c r="O19" s="6">
        <f t="shared" si="4"/>
        <v>-10.36</v>
      </c>
      <c r="P19" s="6">
        <f t="shared" si="5"/>
        <v>-19.75</v>
      </c>
      <c r="Q19" s="6">
        <f t="shared" si="6"/>
        <v>-6.1799999999999926</v>
      </c>
    </row>
    <row r="20" spans="1:17" x14ac:dyDescent="0.25">
      <c r="A20" s="3">
        <v>41835</v>
      </c>
      <c r="B20" s="5">
        <v>106.77</v>
      </c>
      <c r="C20" s="4"/>
      <c r="D20" s="3">
        <v>41835</v>
      </c>
      <c r="E20" s="4">
        <v>98.75</v>
      </c>
      <c r="F20" s="4">
        <v>103.98</v>
      </c>
      <c r="G20" s="4">
        <v>91.08</v>
      </c>
      <c r="H20" s="4">
        <v>100.39</v>
      </c>
      <c r="I20" s="4">
        <v>88.16</v>
      </c>
      <c r="J20" s="4">
        <v>104.84</v>
      </c>
      <c r="K20" s="4"/>
      <c r="L20" s="6">
        <f t="shared" si="1"/>
        <v>-8.019999999999996</v>
      </c>
      <c r="M20" s="6">
        <f t="shared" si="2"/>
        <v>-2.789999999999992</v>
      </c>
      <c r="N20" s="6">
        <f t="shared" si="3"/>
        <v>-15.689999999999998</v>
      </c>
      <c r="O20" s="6">
        <f t="shared" si="4"/>
        <v>-6.3799999999999955</v>
      </c>
      <c r="P20" s="6">
        <f t="shared" si="5"/>
        <v>-18.61</v>
      </c>
      <c r="Q20" s="6">
        <f t="shared" si="6"/>
        <v>-1.9299999999999926</v>
      </c>
    </row>
    <row r="21" spans="1:17" x14ac:dyDescent="0.25">
      <c r="A21" s="3">
        <v>41866</v>
      </c>
      <c r="B21" s="5">
        <v>101.61</v>
      </c>
      <c r="C21" s="4"/>
      <c r="D21" s="3">
        <v>41866</v>
      </c>
      <c r="E21" s="4">
        <v>93.23</v>
      </c>
      <c r="F21" s="4">
        <v>99.21</v>
      </c>
      <c r="G21" s="4">
        <v>83.12</v>
      </c>
      <c r="H21" s="4">
        <v>95.66</v>
      </c>
      <c r="I21" s="4">
        <v>81.17</v>
      </c>
      <c r="J21" s="4">
        <v>99.88</v>
      </c>
      <c r="K21" s="4"/>
      <c r="L21" s="6">
        <f t="shared" si="1"/>
        <v>-8.3799999999999955</v>
      </c>
      <c r="M21" s="6">
        <f t="shared" si="2"/>
        <v>-2.4000000000000057</v>
      </c>
      <c r="N21" s="6">
        <f t="shared" si="3"/>
        <v>-18.489999999999995</v>
      </c>
      <c r="O21" s="6">
        <f t="shared" si="4"/>
        <v>-5.9500000000000028</v>
      </c>
      <c r="P21" s="6">
        <f t="shared" si="5"/>
        <v>-20.439999999999998</v>
      </c>
      <c r="Q21" s="6">
        <f t="shared" si="6"/>
        <v>-1.730000000000004</v>
      </c>
    </row>
    <row r="22" spans="1:17" x14ac:dyDescent="0.25">
      <c r="A22" s="3">
        <v>41897</v>
      </c>
      <c r="B22" s="5">
        <v>97.09</v>
      </c>
      <c r="C22" s="4"/>
      <c r="D22" s="3">
        <v>41897</v>
      </c>
      <c r="E22" s="4">
        <v>89.38</v>
      </c>
      <c r="F22" s="4">
        <v>93.81</v>
      </c>
      <c r="G22" s="4">
        <v>81.62</v>
      </c>
      <c r="H22" s="4">
        <v>90.9</v>
      </c>
      <c r="I22" s="4">
        <v>79.989999999999995</v>
      </c>
      <c r="J22" s="4">
        <v>95.76</v>
      </c>
      <c r="K22" s="4"/>
      <c r="L22" s="6">
        <f t="shared" si="1"/>
        <v>-7.710000000000008</v>
      </c>
      <c r="M22" s="6">
        <f t="shared" si="2"/>
        <v>-3.2800000000000011</v>
      </c>
      <c r="N22" s="6">
        <f t="shared" si="3"/>
        <v>-15.469999999999999</v>
      </c>
      <c r="O22" s="6">
        <f t="shared" si="4"/>
        <v>-6.1899999999999977</v>
      </c>
      <c r="P22" s="6">
        <f t="shared" si="5"/>
        <v>-17.100000000000009</v>
      </c>
      <c r="Q22" s="6">
        <f t="shared" si="6"/>
        <v>-1.3299999999999983</v>
      </c>
    </row>
    <row r="23" spans="1:17" x14ac:dyDescent="0.25">
      <c r="A23" s="3">
        <v>41927</v>
      </c>
      <c r="B23" s="5">
        <v>87.43</v>
      </c>
      <c r="C23" s="4"/>
      <c r="D23" s="3">
        <v>41927</v>
      </c>
      <c r="E23" s="4">
        <v>82.75</v>
      </c>
      <c r="F23" s="4">
        <v>86.65</v>
      </c>
      <c r="G23" s="4">
        <v>77.78</v>
      </c>
      <c r="H23" s="4">
        <v>82.95</v>
      </c>
      <c r="I23" s="4">
        <v>74.989999999999995</v>
      </c>
      <c r="J23" s="4">
        <v>88.93</v>
      </c>
      <c r="K23" s="4"/>
      <c r="L23" s="6">
        <f t="shared" si="1"/>
        <v>-4.6800000000000068</v>
      </c>
      <c r="M23" s="6">
        <f t="shared" si="2"/>
        <v>-0.78000000000000114</v>
      </c>
      <c r="N23" s="6">
        <f t="shared" si="3"/>
        <v>-9.6500000000000057</v>
      </c>
      <c r="O23" s="6">
        <f t="shared" si="4"/>
        <v>-4.480000000000004</v>
      </c>
      <c r="P23" s="6">
        <f t="shared" si="5"/>
        <v>-12.440000000000012</v>
      </c>
      <c r="Q23" s="6">
        <f t="shared" si="6"/>
        <v>1.5</v>
      </c>
    </row>
    <row r="24" spans="1:17" x14ac:dyDescent="0.25">
      <c r="A24" s="3">
        <v>41958</v>
      </c>
      <c r="B24" s="5">
        <v>79.44</v>
      </c>
      <c r="C24" s="4"/>
      <c r="D24" s="3">
        <v>41958</v>
      </c>
      <c r="E24" s="4">
        <v>74.34</v>
      </c>
      <c r="F24" s="4">
        <v>78.2</v>
      </c>
      <c r="G24" s="4">
        <v>71.239999999999995</v>
      </c>
      <c r="H24" s="4">
        <v>74.03</v>
      </c>
      <c r="I24" s="4">
        <v>68.05</v>
      </c>
      <c r="J24" s="4">
        <v>79.13</v>
      </c>
      <c r="K24" s="4"/>
      <c r="L24" s="6">
        <f t="shared" si="1"/>
        <v>-5.0999999999999943</v>
      </c>
      <c r="M24" s="6">
        <f t="shared" si="2"/>
        <v>-1.2399999999999949</v>
      </c>
      <c r="N24" s="6">
        <f t="shared" si="3"/>
        <v>-8.2000000000000028</v>
      </c>
      <c r="O24" s="6">
        <f t="shared" si="4"/>
        <v>-5.4099999999999966</v>
      </c>
      <c r="P24" s="6">
        <f t="shared" si="5"/>
        <v>-11.39</v>
      </c>
      <c r="Q24" s="6">
        <f t="shared" si="6"/>
        <v>-0.31000000000000227</v>
      </c>
    </row>
    <row r="25" spans="1:17" x14ac:dyDescent="0.25">
      <c r="A25" s="3">
        <v>41988</v>
      </c>
      <c r="B25" s="5">
        <v>62.34</v>
      </c>
      <c r="C25" s="4"/>
      <c r="D25" s="3">
        <v>41988</v>
      </c>
      <c r="E25" s="4">
        <v>57.36</v>
      </c>
      <c r="F25" s="4">
        <v>64.38</v>
      </c>
      <c r="G25" s="4">
        <v>52.59</v>
      </c>
      <c r="H25" s="4">
        <v>57.54</v>
      </c>
      <c r="I25" s="4">
        <v>49.62</v>
      </c>
      <c r="J25" s="4">
        <v>63.01</v>
      </c>
      <c r="K25" s="4"/>
      <c r="L25" s="6">
        <f t="shared" si="1"/>
        <v>-4.980000000000004</v>
      </c>
      <c r="M25" s="6">
        <f t="shared" si="2"/>
        <v>2.039999999999992</v>
      </c>
      <c r="N25" s="6">
        <f t="shared" si="3"/>
        <v>-9.75</v>
      </c>
      <c r="O25" s="6">
        <f t="shared" si="4"/>
        <v>-4.8000000000000043</v>
      </c>
      <c r="P25" s="6">
        <f t="shared" si="5"/>
        <v>-12.720000000000006</v>
      </c>
      <c r="Q25" s="6">
        <f t="shared" si="6"/>
        <v>0.6699999999999946</v>
      </c>
    </row>
    <row r="26" spans="1:17" x14ac:dyDescent="0.25">
      <c r="A26" s="3">
        <v>42019</v>
      </c>
      <c r="B26" s="5">
        <v>47.76</v>
      </c>
      <c r="C26" s="4"/>
      <c r="D26" s="3">
        <v>42019</v>
      </c>
      <c r="E26" s="4">
        <v>44.74</v>
      </c>
      <c r="F26" s="4">
        <v>50.72</v>
      </c>
      <c r="G26" s="4">
        <v>41.14</v>
      </c>
      <c r="H26" s="4">
        <v>45.46</v>
      </c>
      <c r="I26" s="4">
        <v>36.200000000000003</v>
      </c>
      <c r="J26" s="4">
        <v>49.03</v>
      </c>
      <c r="K26" s="4"/>
      <c r="L26" s="6">
        <f t="shared" si="1"/>
        <v>-3.019999999999996</v>
      </c>
      <c r="M26" s="6">
        <f t="shared" si="2"/>
        <v>2.9600000000000009</v>
      </c>
      <c r="N26" s="6">
        <f t="shared" si="3"/>
        <v>-6.6199999999999974</v>
      </c>
      <c r="O26" s="6">
        <f t="shared" si="4"/>
        <v>-2.2999999999999972</v>
      </c>
      <c r="P26" s="6">
        <f t="shared" si="5"/>
        <v>-11.559999999999995</v>
      </c>
      <c r="Q26" s="6">
        <f t="shared" si="6"/>
        <v>1.2700000000000031</v>
      </c>
    </row>
    <row r="27" spans="1:17" x14ac:dyDescent="0.25">
      <c r="A27" s="3">
        <v>42050</v>
      </c>
      <c r="B27" s="5">
        <v>58.1</v>
      </c>
      <c r="C27" s="4"/>
      <c r="D27" s="3">
        <v>42050</v>
      </c>
      <c r="E27" s="4">
        <v>47.18</v>
      </c>
      <c r="F27" s="4">
        <v>51.94</v>
      </c>
      <c r="G27" s="4">
        <v>42.32</v>
      </c>
      <c r="H27" s="4">
        <v>48.09</v>
      </c>
      <c r="I27" s="4">
        <v>39.659999999999997</v>
      </c>
      <c r="J27" s="4">
        <v>52.78</v>
      </c>
      <c r="K27" s="4"/>
      <c r="L27" s="6">
        <f t="shared" si="1"/>
        <v>-10.920000000000002</v>
      </c>
      <c r="M27" s="6">
        <f t="shared" si="2"/>
        <v>-6.1600000000000037</v>
      </c>
      <c r="N27" s="6">
        <f t="shared" si="3"/>
        <v>-15.780000000000001</v>
      </c>
      <c r="O27" s="6">
        <f t="shared" si="4"/>
        <v>-10.009999999999998</v>
      </c>
      <c r="P27" s="6">
        <f t="shared" si="5"/>
        <v>-18.440000000000005</v>
      </c>
      <c r="Q27" s="6">
        <f t="shared" si="6"/>
        <v>-5.32</v>
      </c>
    </row>
    <row r="28" spans="1:17" x14ac:dyDescent="0.25">
      <c r="A28" s="3">
        <v>42078</v>
      </c>
      <c r="B28" s="5">
        <v>55.89</v>
      </c>
      <c r="C28" s="4"/>
      <c r="D28" s="3">
        <v>42078</v>
      </c>
      <c r="E28" s="4">
        <v>47.22</v>
      </c>
      <c r="F28" s="4">
        <v>51.95</v>
      </c>
      <c r="G28" s="4">
        <v>41.44</v>
      </c>
      <c r="H28" s="4">
        <v>48.33</v>
      </c>
      <c r="I28" s="4">
        <v>38.15</v>
      </c>
      <c r="J28" s="4">
        <v>52.78</v>
      </c>
      <c r="K28" s="4"/>
      <c r="L28" s="6">
        <f t="shared" si="1"/>
        <v>-8.6700000000000017</v>
      </c>
      <c r="M28" s="6">
        <f t="shared" si="2"/>
        <v>-3.9399999999999977</v>
      </c>
      <c r="N28" s="6">
        <f t="shared" si="3"/>
        <v>-14.450000000000003</v>
      </c>
      <c r="O28" s="6">
        <f t="shared" si="4"/>
        <v>-7.5600000000000023</v>
      </c>
      <c r="P28" s="6">
        <f t="shared" si="5"/>
        <v>-17.740000000000002</v>
      </c>
      <c r="Q28" s="6">
        <f t="shared" si="6"/>
        <v>-3.1099999999999994</v>
      </c>
    </row>
    <row r="29" spans="1:17" x14ac:dyDescent="0.25">
      <c r="A29" s="3">
        <v>42109</v>
      </c>
      <c r="B29" s="5">
        <v>59.52</v>
      </c>
      <c r="C29" s="4"/>
      <c r="D29" s="3">
        <v>42109</v>
      </c>
      <c r="E29" s="4">
        <v>51.62</v>
      </c>
      <c r="F29" s="4">
        <v>55.18</v>
      </c>
      <c r="G29" s="4">
        <v>46.13</v>
      </c>
      <c r="H29" s="4">
        <v>52.56</v>
      </c>
      <c r="I29" s="4">
        <v>44.57</v>
      </c>
      <c r="J29" s="4">
        <v>57.47</v>
      </c>
      <c r="K29" s="4"/>
      <c r="L29" s="6">
        <f t="shared" si="1"/>
        <v>-7.9000000000000057</v>
      </c>
      <c r="M29" s="6">
        <f t="shared" si="2"/>
        <v>-4.3400000000000034</v>
      </c>
      <c r="N29" s="6">
        <f t="shared" si="3"/>
        <v>-13.39</v>
      </c>
      <c r="O29" s="6">
        <f t="shared" si="4"/>
        <v>-6.9600000000000009</v>
      </c>
      <c r="P29" s="6">
        <f t="shared" si="5"/>
        <v>-14.950000000000003</v>
      </c>
      <c r="Q29" s="6">
        <f t="shared" si="6"/>
        <v>-2.0500000000000043</v>
      </c>
    </row>
    <row r="30" spans="1:17" x14ac:dyDescent="0.25">
      <c r="A30" s="3">
        <v>42139</v>
      </c>
      <c r="B30" s="5">
        <v>64.08</v>
      </c>
      <c r="C30" s="4"/>
      <c r="D30" s="3">
        <v>42139</v>
      </c>
      <c r="E30" s="4">
        <v>57.51</v>
      </c>
      <c r="F30" s="4">
        <v>59.39</v>
      </c>
      <c r="G30" s="4">
        <v>52.92</v>
      </c>
      <c r="H30" s="4">
        <v>58.41</v>
      </c>
      <c r="I30" s="4">
        <v>50.62</v>
      </c>
      <c r="J30" s="4">
        <v>62.65</v>
      </c>
      <c r="K30" s="4"/>
      <c r="L30" s="6">
        <f t="shared" si="1"/>
        <v>-6.57</v>
      </c>
      <c r="M30" s="6">
        <f t="shared" si="2"/>
        <v>-4.6899999999999977</v>
      </c>
      <c r="N30" s="6">
        <f t="shared" si="3"/>
        <v>-11.159999999999997</v>
      </c>
      <c r="O30" s="6">
        <f t="shared" si="4"/>
        <v>-5.6700000000000017</v>
      </c>
      <c r="P30" s="6">
        <f t="shared" si="5"/>
        <v>-13.46</v>
      </c>
      <c r="Q30" s="6">
        <f t="shared" si="6"/>
        <v>-1.4299999999999997</v>
      </c>
    </row>
    <row r="31" spans="1:17" x14ac:dyDescent="0.25">
      <c r="A31" s="3">
        <v>42170</v>
      </c>
      <c r="B31" s="5">
        <v>61.48</v>
      </c>
      <c r="C31" s="4"/>
      <c r="D31" s="3">
        <v>42170</v>
      </c>
      <c r="E31" s="4">
        <v>58.89</v>
      </c>
      <c r="F31" s="4">
        <v>60.58</v>
      </c>
      <c r="G31" s="4">
        <v>56.42</v>
      </c>
      <c r="H31" s="4">
        <v>58.84</v>
      </c>
      <c r="I31" s="4">
        <v>55.25</v>
      </c>
      <c r="J31" s="4">
        <v>62.34</v>
      </c>
      <c r="K31" s="4"/>
      <c r="L31" s="6">
        <f t="shared" si="1"/>
        <v>-2.5899999999999963</v>
      </c>
      <c r="M31" s="6">
        <f t="shared" si="2"/>
        <v>-0.89999999999999858</v>
      </c>
      <c r="N31" s="6">
        <f t="shared" si="3"/>
        <v>-5.0599999999999952</v>
      </c>
      <c r="O31" s="6">
        <f t="shared" si="4"/>
        <v>-2.6399999999999935</v>
      </c>
      <c r="P31" s="6">
        <f t="shared" si="5"/>
        <v>-6.2299999999999969</v>
      </c>
      <c r="Q31" s="6">
        <f t="shared" si="6"/>
        <v>0.86000000000000654</v>
      </c>
    </row>
    <row r="32" spans="1:17" x14ac:dyDescent="0.25">
      <c r="A32" s="3">
        <v>42200</v>
      </c>
      <c r="B32" s="5">
        <v>56.56</v>
      </c>
      <c r="C32" s="4"/>
      <c r="D32" s="3">
        <v>42200</v>
      </c>
      <c r="E32" s="4">
        <v>52.42</v>
      </c>
      <c r="F32" s="4">
        <v>57.54</v>
      </c>
      <c r="G32" s="4">
        <v>50.43</v>
      </c>
      <c r="H32" s="4">
        <v>51.58</v>
      </c>
      <c r="I32" s="4">
        <v>48.19</v>
      </c>
      <c r="J32" s="4">
        <v>55.5</v>
      </c>
      <c r="K32" s="4"/>
      <c r="L32" s="6">
        <f t="shared" si="1"/>
        <v>-4.1400000000000006</v>
      </c>
      <c r="M32" s="6">
        <f t="shared" si="2"/>
        <v>0.97999999999999687</v>
      </c>
      <c r="N32" s="6">
        <f t="shared" si="3"/>
        <v>-6.1300000000000026</v>
      </c>
      <c r="O32" s="6">
        <f t="shared" si="4"/>
        <v>-4.980000000000004</v>
      </c>
      <c r="P32" s="6">
        <f t="shared" si="5"/>
        <v>-8.3700000000000045</v>
      </c>
      <c r="Q32" s="6">
        <f t="shared" si="6"/>
        <v>-1.0600000000000023</v>
      </c>
    </row>
    <row r="33" spans="1:17" x14ac:dyDescent="0.25">
      <c r="A33" s="3">
        <v>42231</v>
      </c>
      <c r="B33" s="5">
        <v>46.52</v>
      </c>
      <c r="C33" s="4"/>
      <c r="D33" s="3">
        <v>42231</v>
      </c>
      <c r="E33" s="4">
        <v>43.23</v>
      </c>
      <c r="F33" s="4">
        <v>49.04</v>
      </c>
      <c r="G33" s="4">
        <v>39.14</v>
      </c>
      <c r="H33" s="4">
        <v>42.87</v>
      </c>
      <c r="I33" s="4">
        <v>35.58</v>
      </c>
      <c r="J33" s="4">
        <v>47.52</v>
      </c>
      <c r="K33" s="4"/>
      <c r="L33" s="6">
        <f t="shared" si="1"/>
        <v>-3.2900000000000063</v>
      </c>
      <c r="M33" s="6">
        <f t="shared" si="2"/>
        <v>2.519999999999996</v>
      </c>
      <c r="N33" s="6">
        <f t="shared" si="3"/>
        <v>-7.3800000000000026</v>
      </c>
      <c r="O33" s="6">
        <f t="shared" si="4"/>
        <v>-3.6500000000000057</v>
      </c>
      <c r="P33" s="6">
        <f t="shared" si="5"/>
        <v>-10.940000000000005</v>
      </c>
      <c r="Q33" s="6">
        <f t="shared" si="6"/>
        <v>1</v>
      </c>
    </row>
    <row r="34" spans="1:17" x14ac:dyDescent="0.25">
      <c r="A34" s="3">
        <v>42262</v>
      </c>
      <c r="B34" s="5">
        <v>47.62</v>
      </c>
      <c r="C34" s="4"/>
      <c r="D34" s="3">
        <v>42262</v>
      </c>
      <c r="E34" s="4">
        <v>41.12</v>
      </c>
      <c r="F34" s="4">
        <v>45.58</v>
      </c>
      <c r="G34" s="4">
        <v>35.659999999999997</v>
      </c>
      <c r="H34" s="4">
        <v>41.31</v>
      </c>
      <c r="I34" s="4">
        <v>32.479999999999997</v>
      </c>
      <c r="J34" s="4">
        <v>47.09</v>
      </c>
      <c r="K34" s="4"/>
      <c r="L34" s="6">
        <f t="shared" si="1"/>
        <v>-6.5</v>
      </c>
      <c r="M34" s="6">
        <f t="shared" si="2"/>
        <v>-2.0399999999999991</v>
      </c>
      <c r="N34" s="6">
        <f t="shared" si="3"/>
        <v>-11.96</v>
      </c>
      <c r="O34" s="6">
        <f t="shared" si="4"/>
        <v>-6.3099999999999952</v>
      </c>
      <c r="P34" s="6">
        <f t="shared" si="5"/>
        <v>-15.14</v>
      </c>
      <c r="Q34" s="6">
        <f t="shared" si="6"/>
        <v>-0.52999999999999403</v>
      </c>
    </row>
    <row r="35" spans="1:17" x14ac:dyDescent="0.25">
      <c r="A35" s="3">
        <v>42292</v>
      </c>
      <c r="B35" s="5">
        <v>48.43</v>
      </c>
      <c r="C35" s="4"/>
      <c r="D35" s="3">
        <v>42292</v>
      </c>
      <c r="E35" s="4">
        <v>42.03</v>
      </c>
      <c r="F35" s="4">
        <v>44.26</v>
      </c>
      <c r="G35" s="4">
        <v>38.97</v>
      </c>
      <c r="H35" s="4">
        <v>41.33</v>
      </c>
      <c r="I35" s="4">
        <v>37.26</v>
      </c>
      <c r="J35" s="4">
        <v>46.74</v>
      </c>
      <c r="K35" s="4"/>
      <c r="L35" s="6">
        <f t="shared" si="1"/>
        <v>-6.3999999999999986</v>
      </c>
      <c r="M35" s="6">
        <f t="shared" si="2"/>
        <v>-4.1700000000000017</v>
      </c>
      <c r="N35" s="6">
        <f t="shared" si="3"/>
        <v>-9.4600000000000009</v>
      </c>
      <c r="O35" s="6">
        <f t="shared" si="4"/>
        <v>-7.1000000000000014</v>
      </c>
      <c r="P35" s="6">
        <f t="shared" si="5"/>
        <v>-11.170000000000002</v>
      </c>
      <c r="Q35" s="6">
        <f t="shared" si="6"/>
        <v>-1.6899999999999977</v>
      </c>
    </row>
    <row r="36" spans="1:17" x14ac:dyDescent="0.25">
      <c r="A36" s="3">
        <v>42323</v>
      </c>
      <c r="B36" s="5">
        <v>44.27</v>
      </c>
      <c r="C36" s="4"/>
      <c r="D36" s="3">
        <v>42323</v>
      </c>
      <c r="E36" s="4">
        <v>39.049999999999997</v>
      </c>
      <c r="F36" s="4">
        <v>44.13</v>
      </c>
      <c r="G36" s="4">
        <v>36.25</v>
      </c>
      <c r="H36" s="4">
        <v>38.25</v>
      </c>
      <c r="I36" s="4">
        <v>34.01</v>
      </c>
      <c r="J36" s="4">
        <v>43.29</v>
      </c>
      <c r="K36" s="4"/>
      <c r="L36" s="6">
        <f t="shared" si="1"/>
        <v>-5.220000000000006</v>
      </c>
      <c r="M36" s="6">
        <f t="shared" si="2"/>
        <v>-0.14000000000000057</v>
      </c>
      <c r="N36" s="6">
        <f t="shared" si="3"/>
        <v>-8.0200000000000031</v>
      </c>
      <c r="O36" s="6">
        <f t="shared" si="4"/>
        <v>-6.0200000000000031</v>
      </c>
      <c r="P36" s="6">
        <f t="shared" si="5"/>
        <v>-10.260000000000005</v>
      </c>
      <c r="Q36" s="6">
        <f t="shared" si="6"/>
        <v>-0.98000000000000398</v>
      </c>
    </row>
    <row r="37" spans="1:17" x14ac:dyDescent="0.25">
      <c r="A37" s="3">
        <v>42353</v>
      </c>
      <c r="B37" s="5">
        <v>38.01</v>
      </c>
      <c r="C37" s="4"/>
      <c r="D37" s="3">
        <v>42353</v>
      </c>
      <c r="E37" s="4">
        <v>33.159999999999997</v>
      </c>
      <c r="F37" s="4">
        <v>39.07</v>
      </c>
      <c r="G37" s="4">
        <v>30.62</v>
      </c>
      <c r="H37" s="4">
        <v>32.18</v>
      </c>
      <c r="I37" s="4">
        <v>28.7</v>
      </c>
      <c r="J37" s="4">
        <v>37.35</v>
      </c>
      <c r="K37" s="4"/>
      <c r="L37" s="6">
        <f t="shared" si="1"/>
        <v>-4.8500000000000014</v>
      </c>
      <c r="M37" s="6">
        <f t="shared" si="2"/>
        <v>1.0600000000000023</v>
      </c>
      <c r="N37" s="6">
        <f t="shared" si="3"/>
        <v>-7.389999999999997</v>
      </c>
      <c r="O37" s="6">
        <f t="shared" si="4"/>
        <v>-5.8299999999999983</v>
      </c>
      <c r="P37" s="6">
        <f t="shared" si="5"/>
        <v>-9.3099999999999987</v>
      </c>
      <c r="Q37" s="6">
        <f t="shared" si="6"/>
        <v>-0.65999999999999659</v>
      </c>
    </row>
    <row r="38" spans="1:17" x14ac:dyDescent="0.25">
      <c r="A38" s="3">
        <v>42384</v>
      </c>
      <c r="B38" s="5">
        <v>30.7</v>
      </c>
      <c r="C38" s="4"/>
      <c r="D38" s="3">
        <v>42384</v>
      </c>
      <c r="E38" s="4">
        <v>27.48</v>
      </c>
      <c r="F38" s="4">
        <v>31.44</v>
      </c>
      <c r="G38" s="4">
        <v>25.6</v>
      </c>
      <c r="H38" s="4">
        <v>26.96</v>
      </c>
      <c r="I38" s="4">
        <v>23.46</v>
      </c>
      <c r="J38" s="4">
        <v>30.56</v>
      </c>
      <c r="K38" s="4"/>
      <c r="L38" s="6">
        <f t="shared" si="1"/>
        <v>-3.2199999999999989</v>
      </c>
      <c r="M38" s="6">
        <f t="shared" si="2"/>
        <v>0.74000000000000199</v>
      </c>
      <c r="N38" s="6">
        <f t="shared" si="3"/>
        <v>-5.0999999999999979</v>
      </c>
      <c r="O38" s="6">
        <f t="shared" si="4"/>
        <v>-3.7399999999999984</v>
      </c>
      <c r="P38" s="6">
        <f t="shared" si="5"/>
        <v>-7.2399999999999984</v>
      </c>
      <c r="Q38" s="6">
        <f t="shared" si="6"/>
        <v>-0.14000000000000057</v>
      </c>
    </row>
    <row r="39" spans="1:17" x14ac:dyDescent="0.25">
      <c r="A39" s="3">
        <v>42415</v>
      </c>
      <c r="B39" s="5">
        <v>32.18</v>
      </c>
      <c r="C39" s="4"/>
      <c r="D39" s="3">
        <v>42415</v>
      </c>
      <c r="E39" s="4">
        <v>26.66</v>
      </c>
      <c r="F39" s="4">
        <v>30.86</v>
      </c>
      <c r="G39" s="4">
        <v>24</v>
      </c>
      <c r="H39" s="4">
        <v>26.16</v>
      </c>
      <c r="I39" s="4">
        <v>20.75</v>
      </c>
      <c r="J39" s="4">
        <v>30.96</v>
      </c>
      <c r="K39" s="4"/>
      <c r="L39" s="6">
        <f t="shared" si="1"/>
        <v>-5.52</v>
      </c>
      <c r="M39" s="6">
        <f t="shared" si="2"/>
        <v>-1.3200000000000003</v>
      </c>
      <c r="N39" s="6">
        <f t="shared" si="3"/>
        <v>-8.18</v>
      </c>
      <c r="O39" s="6">
        <f t="shared" si="4"/>
        <v>-6.02</v>
      </c>
      <c r="P39" s="6">
        <f t="shared" si="5"/>
        <v>-11.43</v>
      </c>
      <c r="Q39" s="6">
        <f t="shared" si="6"/>
        <v>-1.2199999999999989</v>
      </c>
    </row>
    <row r="40" spans="1:17" x14ac:dyDescent="0.25">
      <c r="A40" s="3">
        <v>42444</v>
      </c>
      <c r="B40" s="5">
        <v>38.21</v>
      </c>
      <c r="C40" s="4"/>
      <c r="D40" s="3">
        <v>42444</v>
      </c>
      <c r="E40" s="4">
        <v>32.24</v>
      </c>
      <c r="F40" s="4">
        <v>36.17</v>
      </c>
      <c r="G40" s="4">
        <v>29.6</v>
      </c>
      <c r="H40" s="4">
        <v>31.61</v>
      </c>
      <c r="I40" s="4">
        <v>27.85</v>
      </c>
      <c r="J40" s="4">
        <v>36.15</v>
      </c>
      <c r="K40" s="4"/>
      <c r="L40" s="6">
        <f t="shared" si="1"/>
        <v>-5.9699999999999989</v>
      </c>
      <c r="M40" s="6">
        <f t="shared" si="2"/>
        <v>-2.0399999999999991</v>
      </c>
      <c r="N40" s="6">
        <f t="shared" si="3"/>
        <v>-8.61</v>
      </c>
      <c r="O40" s="6">
        <f t="shared" si="4"/>
        <v>-6.6000000000000014</v>
      </c>
      <c r="P40" s="6">
        <f t="shared" si="5"/>
        <v>-10.36</v>
      </c>
      <c r="Q40" s="6">
        <f t="shared" si="6"/>
        <v>-2.0600000000000023</v>
      </c>
    </row>
    <row r="41" spans="1:17" x14ac:dyDescent="0.25">
      <c r="A41" s="3">
        <v>42475</v>
      </c>
      <c r="B41" s="5">
        <v>41.58</v>
      </c>
      <c r="C41" s="4"/>
      <c r="D41" s="3">
        <v>42475</v>
      </c>
      <c r="E41" s="4">
        <v>35.9</v>
      </c>
      <c r="F41" s="4">
        <v>39.19</v>
      </c>
      <c r="G41" s="4">
        <v>34.08</v>
      </c>
      <c r="H41" s="4">
        <v>34.49</v>
      </c>
      <c r="I41" s="4">
        <v>33.72</v>
      </c>
      <c r="J41" s="4">
        <v>39.659999999999997</v>
      </c>
      <c r="K41" s="4"/>
      <c r="L41" s="6">
        <f t="shared" si="1"/>
        <v>-5.68</v>
      </c>
      <c r="M41" s="6">
        <f t="shared" si="2"/>
        <v>-2.3900000000000006</v>
      </c>
      <c r="N41" s="6">
        <f t="shared" si="3"/>
        <v>-7.5</v>
      </c>
      <c r="O41" s="6">
        <f t="shared" si="4"/>
        <v>-7.0899999999999963</v>
      </c>
      <c r="P41" s="6">
        <f t="shared" si="5"/>
        <v>-7.8599999999999994</v>
      </c>
      <c r="Q41" s="6">
        <f t="shared" si="6"/>
        <v>-1.9200000000000017</v>
      </c>
    </row>
    <row r="42" spans="1:17" x14ac:dyDescent="0.25">
      <c r="A42" s="3">
        <v>42505</v>
      </c>
      <c r="B42" s="5">
        <v>46.74</v>
      </c>
      <c r="C42" s="4"/>
      <c r="D42" s="3">
        <v>42505</v>
      </c>
      <c r="E42" s="4">
        <v>40.880000000000003</v>
      </c>
      <c r="F42" s="4">
        <v>43.95</v>
      </c>
      <c r="G42" s="4">
        <v>38.479999999999997</v>
      </c>
      <c r="H42" s="4">
        <v>39.630000000000003</v>
      </c>
      <c r="I42" s="4">
        <v>36.54</v>
      </c>
      <c r="J42" s="4">
        <v>45.37</v>
      </c>
      <c r="K42" s="4"/>
      <c r="L42" s="6">
        <f t="shared" si="1"/>
        <v>-5.8599999999999994</v>
      </c>
      <c r="M42" s="6">
        <f t="shared" si="2"/>
        <v>-2.7899999999999991</v>
      </c>
      <c r="N42" s="6">
        <f t="shared" si="3"/>
        <v>-8.2600000000000051</v>
      </c>
      <c r="O42" s="6">
        <f t="shared" si="4"/>
        <v>-7.1099999999999994</v>
      </c>
      <c r="P42" s="6">
        <f t="shared" si="5"/>
        <v>-10.200000000000003</v>
      </c>
      <c r="Q42" s="6">
        <f t="shared" si="6"/>
        <v>-1.3700000000000045</v>
      </c>
    </row>
    <row r="43" spans="1:17" x14ac:dyDescent="0.25">
      <c r="A43" s="3">
        <v>42536</v>
      </c>
      <c r="B43" s="5">
        <v>48.25</v>
      </c>
      <c r="C43" s="4"/>
      <c r="D43" s="3">
        <v>42536</v>
      </c>
      <c r="E43" s="4">
        <v>44.13</v>
      </c>
      <c r="F43" s="4">
        <v>47.17</v>
      </c>
      <c r="G43" s="4">
        <v>41.86</v>
      </c>
      <c r="H43" s="4">
        <v>43.73</v>
      </c>
      <c r="I43" s="4">
        <v>39.53</v>
      </c>
      <c r="J43" s="4">
        <v>47.18</v>
      </c>
      <c r="K43" s="4"/>
      <c r="L43" s="6">
        <f t="shared" si="1"/>
        <v>-4.1199999999999974</v>
      </c>
      <c r="M43" s="6">
        <f t="shared" si="2"/>
        <v>-1.0799999999999983</v>
      </c>
      <c r="N43" s="6">
        <f t="shared" si="3"/>
        <v>-6.3900000000000006</v>
      </c>
      <c r="O43" s="6">
        <f t="shared" si="4"/>
        <v>-4.5200000000000031</v>
      </c>
      <c r="P43" s="6">
        <f t="shared" si="5"/>
        <v>-8.7199999999999989</v>
      </c>
      <c r="Q43" s="6">
        <f t="shared" si="6"/>
        <v>-1.0700000000000003</v>
      </c>
    </row>
    <row r="44" spans="1:17" x14ac:dyDescent="0.25">
      <c r="A44" s="3">
        <v>42566</v>
      </c>
      <c r="B44" s="5">
        <v>44.95</v>
      </c>
      <c r="C44" s="4"/>
      <c r="D44" s="3">
        <v>42566</v>
      </c>
      <c r="E44" s="4">
        <v>41.48</v>
      </c>
      <c r="F44" s="4">
        <v>45.03</v>
      </c>
      <c r="G44" s="4">
        <v>39.130000000000003</v>
      </c>
      <c r="H44" s="4">
        <v>40.909999999999997</v>
      </c>
      <c r="I44" s="4">
        <v>37.090000000000003</v>
      </c>
      <c r="J44" s="4">
        <v>44.35</v>
      </c>
      <c r="K44" s="4"/>
      <c r="L44" s="6">
        <f t="shared" si="1"/>
        <v>-3.470000000000006</v>
      </c>
      <c r="M44" s="6">
        <f t="shared" si="2"/>
        <v>7.9999999999998295E-2</v>
      </c>
      <c r="N44" s="6">
        <f t="shared" si="3"/>
        <v>-5.82</v>
      </c>
      <c r="O44" s="6">
        <f t="shared" si="4"/>
        <v>-4.0400000000000063</v>
      </c>
      <c r="P44" s="6">
        <f t="shared" si="5"/>
        <v>-7.8599999999999994</v>
      </c>
      <c r="Q44" s="6">
        <f t="shared" si="6"/>
        <v>-0.60000000000000142</v>
      </c>
    </row>
    <row r="45" spans="1:17" x14ac:dyDescent="0.25">
      <c r="A45" s="3">
        <v>42597</v>
      </c>
      <c r="B45" s="5">
        <v>45.84</v>
      </c>
      <c r="C45" s="4"/>
      <c r="D45" s="3">
        <v>42597</v>
      </c>
      <c r="E45" s="4">
        <v>41.21</v>
      </c>
      <c r="F45" s="4">
        <v>45.15</v>
      </c>
      <c r="G45" s="4">
        <v>38.43</v>
      </c>
      <c r="H45" s="4">
        <v>40.99</v>
      </c>
      <c r="I45" s="4">
        <v>37.08</v>
      </c>
      <c r="J45" s="4">
        <v>43.37</v>
      </c>
      <c r="K45" s="4"/>
      <c r="L45" s="6">
        <f t="shared" si="1"/>
        <v>-4.6300000000000026</v>
      </c>
      <c r="M45" s="6">
        <f t="shared" si="2"/>
        <v>-0.69000000000000483</v>
      </c>
      <c r="N45" s="6">
        <f t="shared" si="3"/>
        <v>-7.4100000000000037</v>
      </c>
      <c r="O45" s="6">
        <f t="shared" si="4"/>
        <v>-4.8500000000000014</v>
      </c>
      <c r="P45" s="6">
        <f t="shared" si="5"/>
        <v>-8.7600000000000051</v>
      </c>
      <c r="Q45" s="6">
        <f t="shared" si="6"/>
        <v>-2.470000000000006</v>
      </c>
    </row>
    <row r="46" spans="1:17" x14ac:dyDescent="0.25">
      <c r="A46" s="3">
        <v>42628</v>
      </c>
      <c r="B46" s="5">
        <v>46.57</v>
      </c>
      <c r="C46" s="4"/>
      <c r="D46" s="3">
        <v>42628</v>
      </c>
      <c r="E46" s="4">
        <v>40.86</v>
      </c>
      <c r="F46" s="4">
        <v>44.33</v>
      </c>
      <c r="G46" s="4">
        <v>37.69</v>
      </c>
      <c r="H46" s="4">
        <v>40.53</v>
      </c>
      <c r="I46" s="4">
        <v>36.49</v>
      </c>
      <c r="J46" s="4">
        <v>44.95</v>
      </c>
      <c r="K46" s="4"/>
      <c r="L46" s="6">
        <f t="shared" si="1"/>
        <v>-5.7100000000000009</v>
      </c>
      <c r="M46" s="6">
        <f t="shared" si="2"/>
        <v>-2.240000000000002</v>
      </c>
      <c r="N46" s="6">
        <f t="shared" si="3"/>
        <v>-8.8800000000000026</v>
      </c>
      <c r="O46" s="6">
        <f t="shared" si="4"/>
        <v>-6.0399999999999991</v>
      </c>
      <c r="P46" s="6">
        <f t="shared" si="5"/>
        <v>-10.079999999999998</v>
      </c>
      <c r="Q46" s="6">
        <f t="shared" si="6"/>
        <v>-1.6199999999999974</v>
      </c>
    </row>
    <row r="47" spans="1:17" x14ac:dyDescent="0.25">
      <c r="A47" s="3">
        <v>42658</v>
      </c>
      <c r="B47" s="5">
        <v>49.52</v>
      </c>
      <c r="C47" s="4"/>
      <c r="D47" s="3">
        <v>42658</v>
      </c>
      <c r="E47" s="4">
        <v>44.76</v>
      </c>
      <c r="F47" s="4">
        <v>48.09</v>
      </c>
      <c r="G47" s="4">
        <v>43.02</v>
      </c>
      <c r="H47" s="4">
        <v>44.02</v>
      </c>
      <c r="I47" s="4">
        <v>40.74</v>
      </c>
      <c r="J47" s="4">
        <v>47.61</v>
      </c>
      <c r="K47" s="4"/>
      <c r="L47" s="6">
        <f t="shared" si="1"/>
        <v>-4.7600000000000051</v>
      </c>
      <c r="M47" s="6">
        <f t="shared" si="2"/>
        <v>-1.4299999999999997</v>
      </c>
      <c r="N47" s="6">
        <f t="shared" si="3"/>
        <v>-6.5</v>
      </c>
      <c r="O47" s="6">
        <f t="shared" si="4"/>
        <v>-5.5</v>
      </c>
      <c r="P47" s="6">
        <f t="shared" si="5"/>
        <v>-8.7800000000000011</v>
      </c>
      <c r="Q47" s="6">
        <f t="shared" si="6"/>
        <v>-1.9100000000000037</v>
      </c>
    </row>
    <row r="48" spans="1:17" x14ac:dyDescent="0.25">
      <c r="A48" s="3">
        <v>42689</v>
      </c>
      <c r="B48" s="5">
        <v>44.73</v>
      </c>
      <c r="C48" s="4"/>
      <c r="D48" s="3">
        <v>42689</v>
      </c>
      <c r="E48" s="4">
        <v>41.8</v>
      </c>
      <c r="F48" s="4">
        <v>46.25</v>
      </c>
      <c r="G48" s="4">
        <v>39.200000000000003</v>
      </c>
      <c r="H48" s="4">
        <v>41.46</v>
      </c>
      <c r="I48" s="4">
        <v>37.67</v>
      </c>
      <c r="J48" s="4">
        <v>44.98</v>
      </c>
      <c r="K48" s="4"/>
      <c r="L48" s="6">
        <f t="shared" si="1"/>
        <v>-2.9299999999999997</v>
      </c>
      <c r="M48" s="6">
        <f t="shared" si="2"/>
        <v>1.5200000000000031</v>
      </c>
      <c r="N48" s="6">
        <f t="shared" si="3"/>
        <v>-5.529999999999994</v>
      </c>
      <c r="O48" s="6">
        <f t="shared" si="4"/>
        <v>-3.269999999999996</v>
      </c>
      <c r="P48" s="6">
        <f t="shared" si="5"/>
        <v>-7.0599999999999952</v>
      </c>
      <c r="Q48" s="6">
        <f t="shared" si="6"/>
        <v>0.25</v>
      </c>
    </row>
    <row r="49" spans="1:17" x14ac:dyDescent="0.25">
      <c r="A49" s="3">
        <v>42719</v>
      </c>
      <c r="B49" s="5">
        <v>53.31</v>
      </c>
      <c r="C49" s="4"/>
      <c r="D49" s="3">
        <v>42719</v>
      </c>
      <c r="E49" s="4">
        <v>46.72</v>
      </c>
      <c r="F49" s="4">
        <v>50.46</v>
      </c>
      <c r="G49" s="4">
        <v>43.82</v>
      </c>
      <c r="H49" s="4">
        <v>47</v>
      </c>
      <c r="I49" s="4">
        <v>41.48</v>
      </c>
      <c r="J49" s="4">
        <v>50.06</v>
      </c>
      <c r="K49" s="4"/>
      <c r="L49" s="6">
        <f t="shared" si="1"/>
        <v>-6.5900000000000034</v>
      </c>
      <c r="M49" s="6">
        <f t="shared" si="2"/>
        <v>-2.8500000000000014</v>
      </c>
      <c r="N49" s="6">
        <f t="shared" si="3"/>
        <v>-9.490000000000002</v>
      </c>
      <c r="O49" s="6">
        <f t="shared" si="4"/>
        <v>-6.3100000000000023</v>
      </c>
      <c r="P49" s="6">
        <f t="shared" si="5"/>
        <v>-11.830000000000005</v>
      </c>
      <c r="Q49" s="6">
        <f t="shared" si="6"/>
        <v>-3.25</v>
      </c>
    </row>
    <row r="50" spans="1:17" x14ac:dyDescent="0.25">
      <c r="A50" s="3">
        <v>42750</v>
      </c>
      <c r="B50" s="5">
        <v>54.58</v>
      </c>
      <c r="C50" s="4"/>
      <c r="D50" s="3">
        <v>42750</v>
      </c>
      <c r="E50" s="4">
        <v>48.12</v>
      </c>
      <c r="F50" s="4">
        <v>52.87</v>
      </c>
      <c r="G50" s="4">
        <v>44.53</v>
      </c>
      <c r="H50" s="4">
        <v>48.1</v>
      </c>
      <c r="I50" s="4">
        <v>41.66</v>
      </c>
      <c r="J50" s="4">
        <v>52.35</v>
      </c>
      <c r="K50" s="4"/>
      <c r="L50" s="6">
        <f t="shared" si="1"/>
        <v>-6.4600000000000009</v>
      </c>
      <c r="M50" s="6">
        <f t="shared" si="2"/>
        <v>-1.7100000000000009</v>
      </c>
      <c r="N50" s="6">
        <f t="shared" si="3"/>
        <v>-10.049999999999997</v>
      </c>
      <c r="O50" s="6">
        <f t="shared" si="4"/>
        <v>-6.4799999999999969</v>
      </c>
      <c r="P50" s="6">
        <f t="shared" si="5"/>
        <v>-12.920000000000002</v>
      </c>
      <c r="Q50" s="6">
        <f t="shared" si="6"/>
        <v>-2.2299999999999969</v>
      </c>
    </row>
    <row r="51" spans="1:17" x14ac:dyDescent="0.25">
      <c r="A51" s="3">
        <v>42781</v>
      </c>
      <c r="B51" s="5">
        <v>54.87</v>
      </c>
      <c r="C51" s="4"/>
      <c r="D51" s="3">
        <v>42781</v>
      </c>
      <c r="E51" s="4">
        <v>49.38</v>
      </c>
      <c r="F51" s="4">
        <v>52.8</v>
      </c>
      <c r="G51" s="4">
        <v>46.04</v>
      </c>
      <c r="H51" s="4">
        <v>49.73</v>
      </c>
      <c r="I51" s="4">
        <v>42.82</v>
      </c>
      <c r="J51" s="4">
        <v>52.71</v>
      </c>
      <c r="K51" s="4"/>
      <c r="L51" s="6">
        <f t="shared" si="1"/>
        <v>-5.4899999999999949</v>
      </c>
      <c r="M51" s="6">
        <f t="shared" si="2"/>
        <v>-2.0700000000000003</v>
      </c>
      <c r="N51" s="6">
        <f t="shared" si="3"/>
        <v>-8.8299999999999983</v>
      </c>
      <c r="O51" s="6">
        <f t="shared" si="4"/>
        <v>-5.1400000000000006</v>
      </c>
      <c r="P51" s="6">
        <f t="shared" si="5"/>
        <v>-12.049999999999997</v>
      </c>
      <c r="Q51" s="6">
        <f t="shared" si="6"/>
        <v>-2.1599999999999966</v>
      </c>
    </row>
    <row r="52" spans="1:17" x14ac:dyDescent="0.25">
      <c r="A52" s="3">
        <v>42809</v>
      </c>
      <c r="B52" s="5">
        <v>51.59</v>
      </c>
      <c r="C52" s="4"/>
      <c r="D52" s="3">
        <v>42809</v>
      </c>
      <c r="E52" s="4">
        <v>46.53</v>
      </c>
      <c r="F52" s="4">
        <v>51.98</v>
      </c>
      <c r="G52" s="4">
        <v>42.91</v>
      </c>
      <c r="H52" s="4">
        <v>46.58</v>
      </c>
      <c r="I52" s="4">
        <v>40.36</v>
      </c>
      <c r="J52" s="4">
        <v>50.43</v>
      </c>
      <c r="K52" s="4"/>
      <c r="L52" s="6">
        <f t="shared" si="1"/>
        <v>-5.0600000000000023</v>
      </c>
      <c r="M52" s="6">
        <f t="shared" si="2"/>
        <v>0.38999999999999346</v>
      </c>
      <c r="N52" s="6">
        <f t="shared" si="3"/>
        <v>-8.6800000000000068</v>
      </c>
      <c r="O52" s="6">
        <f t="shared" si="4"/>
        <v>-5.0100000000000051</v>
      </c>
      <c r="P52" s="6">
        <f t="shared" si="5"/>
        <v>-11.230000000000004</v>
      </c>
      <c r="Q52" s="6">
        <f t="shared" si="6"/>
        <v>-1.1600000000000037</v>
      </c>
    </row>
    <row r="53" spans="1:17" x14ac:dyDescent="0.25">
      <c r="A53" s="3">
        <v>42840</v>
      </c>
      <c r="B53" s="5">
        <v>52.31</v>
      </c>
      <c r="C53" s="4"/>
      <c r="D53" s="3">
        <v>42840</v>
      </c>
      <c r="E53" s="4">
        <v>47.47</v>
      </c>
      <c r="F53" s="4">
        <v>51.26</v>
      </c>
      <c r="G53" s="4">
        <v>44.1</v>
      </c>
      <c r="H53" s="4">
        <v>47.37</v>
      </c>
      <c r="I53" s="4">
        <v>40.950000000000003</v>
      </c>
      <c r="J53" s="4">
        <v>50.78</v>
      </c>
      <c r="K53" s="4"/>
      <c r="L53" s="6">
        <f t="shared" si="1"/>
        <v>-4.8400000000000034</v>
      </c>
      <c r="M53" s="6">
        <f t="shared" si="2"/>
        <v>-1.0500000000000043</v>
      </c>
      <c r="N53" s="6">
        <f t="shared" si="3"/>
        <v>-8.2100000000000009</v>
      </c>
      <c r="O53" s="6">
        <f t="shared" si="4"/>
        <v>-4.9400000000000048</v>
      </c>
      <c r="P53" s="6">
        <f t="shared" si="5"/>
        <v>-11.36</v>
      </c>
      <c r="Q53" s="6">
        <f t="shared" si="6"/>
        <v>-1.5300000000000011</v>
      </c>
    </row>
    <row r="54" spans="1:17" x14ac:dyDescent="0.25">
      <c r="A54" s="3">
        <v>42870</v>
      </c>
      <c r="B54" s="5">
        <v>50.33</v>
      </c>
      <c r="C54" s="4"/>
      <c r="D54" s="3">
        <v>42870</v>
      </c>
      <c r="E54" s="4">
        <v>47.21</v>
      </c>
      <c r="F54" s="4">
        <v>50.66</v>
      </c>
      <c r="G54" s="4">
        <v>44.65</v>
      </c>
      <c r="H54" s="4">
        <v>46.88</v>
      </c>
      <c r="I54" s="4">
        <v>42.03</v>
      </c>
      <c r="J54" s="4">
        <v>49.78</v>
      </c>
      <c r="K54" s="4"/>
      <c r="L54" s="6">
        <f t="shared" si="1"/>
        <v>-3.1199999999999974</v>
      </c>
      <c r="M54" s="6">
        <f t="shared" si="2"/>
        <v>0.32999999999999829</v>
      </c>
      <c r="N54" s="6">
        <f t="shared" si="3"/>
        <v>-5.68</v>
      </c>
      <c r="O54" s="6">
        <f t="shared" si="4"/>
        <v>-3.4499999999999957</v>
      </c>
      <c r="P54" s="6">
        <f t="shared" si="5"/>
        <v>-8.2999999999999972</v>
      </c>
      <c r="Q54" s="6">
        <f t="shared" si="6"/>
        <v>-0.54999999999999716</v>
      </c>
    </row>
    <row r="55" spans="1:17" x14ac:dyDescent="0.25">
      <c r="A55" s="3">
        <v>42901</v>
      </c>
      <c r="B55" s="5">
        <v>46.37</v>
      </c>
      <c r="C55" s="4"/>
      <c r="D55" s="3">
        <v>42901</v>
      </c>
      <c r="E55" s="4">
        <v>44.03</v>
      </c>
      <c r="F55" s="4">
        <v>47.87</v>
      </c>
      <c r="G55" s="4">
        <v>41.59</v>
      </c>
      <c r="H55" s="4">
        <v>43.62</v>
      </c>
      <c r="I55" s="4">
        <v>40.31</v>
      </c>
      <c r="J55" s="4">
        <v>46.53</v>
      </c>
      <c r="K55" s="4"/>
      <c r="L55" s="6">
        <f t="shared" si="1"/>
        <v>-2.3399999999999963</v>
      </c>
      <c r="M55" s="6">
        <f t="shared" si="2"/>
        <v>1.5</v>
      </c>
      <c r="N55" s="6">
        <f t="shared" si="3"/>
        <v>-4.779999999999994</v>
      </c>
      <c r="O55" s="6">
        <f t="shared" si="4"/>
        <v>-2.75</v>
      </c>
      <c r="P55" s="6">
        <f t="shared" si="5"/>
        <v>-6.0599999999999952</v>
      </c>
      <c r="Q55" s="6">
        <f t="shared" si="6"/>
        <v>0.16000000000000369</v>
      </c>
    </row>
    <row r="56" spans="1:17" x14ac:dyDescent="0.25">
      <c r="A56" s="3">
        <v>42931</v>
      </c>
      <c r="B56" s="5">
        <v>48.48</v>
      </c>
      <c r="C56" s="4"/>
      <c r="D56" s="3">
        <v>42931</v>
      </c>
      <c r="E56" s="4">
        <v>44.76</v>
      </c>
      <c r="F56" s="4">
        <v>48.41</v>
      </c>
      <c r="G56" s="4">
        <v>42.13</v>
      </c>
      <c r="H56" s="4">
        <v>43.93</v>
      </c>
      <c r="I56" s="4">
        <v>42.36</v>
      </c>
      <c r="J56" s="4">
        <v>48.53</v>
      </c>
      <c r="K56" s="4"/>
      <c r="L56" s="6">
        <f t="shared" si="1"/>
        <v>-3.7199999999999989</v>
      </c>
      <c r="M56" s="6">
        <f t="shared" si="2"/>
        <v>-7.0000000000000284E-2</v>
      </c>
      <c r="N56" s="6">
        <f t="shared" si="3"/>
        <v>-6.3499999999999943</v>
      </c>
      <c r="O56" s="6">
        <f t="shared" si="4"/>
        <v>-4.5499999999999972</v>
      </c>
      <c r="P56" s="6">
        <f t="shared" si="5"/>
        <v>-6.1199999999999974</v>
      </c>
      <c r="Q56" s="6">
        <f t="shared" si="6"/>
        <v>5.0000000000004263E-2</v>
      </c>
    </row>
    <row r="57" spans="1:17" x14ac:dyDescent="0.25">
      <c r="A57" s="3">
        <v>42962</v>
      </c>
      <c r="B57" s="5">
        <v>51.7</v>
      </c>
      <c r="C57" s="4"/>
      <c r="D57" s="3">
        <v>42962</v>
      </c>
      <c r="E57" s="4">
        <v>47.62</v>
      </c>
      <c r="F57" s="4">
        <v>50.7</v>
      </c>
      <c r="G57" s="4">
        <v>44.57</v>
      </c>
      <c r="H57" s="4">
        <v>47.46</v>
      </c>
      <c r="I57" s="4">
        <v>42.63</v>
      </c>
      <c r="J57" s="4">
        <v>50.44</v>
      </c>
      <c r="K57" s="4"/>
      <c r="L57" s="6">
        <f t="shared" si="1"/>
        <v>-4.0800000000000054</v>
      </c>
      <c r="M57" s="6">
        <f t="shared" si="2"/>
        <v>-1</v>
      </c>
      <c r="N57" s="6">
        <f t="shared" si="3"/>
        <v>-7.1300000000000026</v>
      </c>
      <c r="O57" s="6">
        <f t="shared" si="4"/>
        <v>-4.240000000000002</v>
      </c>
      <c r="P57" s="6">
        <f t="shared" si="5"/>
        <v>-9.07</v>
      </c>
      <c r="Q57" s="6">
        <f t="shared" si="6"/>
        <v>-1.2600000000000051</v>
      </c>
    </row>
    <row r="58" spans="1:17" x14ac:dyDescent="0.25">
      <c r="A58" s="3">
        <v>42993</v>
      </c>
      <c r="B58" s="5">
        <v>56.15</v>
      </c>
      <c r="C58" s="4"/>
      <c r="D58" s="3">
        <v>42993</v>
      </c>
      <c r="E58" s="4">
        <v>50.46</v>
      </c>
      <c r="F58" s="4">
        <v>54.06</v>
      </c>
      <c r="G58" s="4">
        <v>45.39</v>
      </c>
      <c r="H58" s="4">
        <v>51.49</v>
      </c>
      <c r="I58" s="4">
        <v>43.58</v>
      </c>
      <c r="J58" s="4">
        <v>53.92</v>
      </c>
      <c r="K58" s="4"/>
      <c r="L58" s="6">
        <f t="shared" si="1"/>
        <v>-5.6899999999999977</v>
      </c>
      <c r="M58" s="6">
        <f t="shared" si="2"/>
        <v>-2.0899999999999963</v>
      </c>
      <c r="N58" s="6">
        <f t="shared" si="3"/>
        <v>-10.759999999999998</v>
      </c>
      <c r="O58" s="6">
        <f t="shared" si="4"/>
        <v>-4.6599999999999966</v>
      </c>
      <c r="P58" s="6">
        <f t="shared" si="5"/>
        <v>-12.57</v>
      </c>
      <c r="Q58" s="6">
        <f t="shared" si="6"/>
        <v>-2.2299999999999969</v>
      </c>
    </row>
    <row r="59" spans="1:17" x14ac:dyDescent="0.25">
      <c r="A59" s="3">
        <v>43023</v>
      </c>
      <c r="B59" s="5">
        <v>57.51</v>
      </c>
      <c r="C59" s="4"/>
      <c r="D59" s="3">
        <v>43023</v>
      </c>
      <c r="E59" s="4">
        <v>51.4</v>
      </c>
      <c r="F59" s="4">
        <v>55.31</v>
      </c>
      <c r="G59" s="4">
        <v>45.71</v>
      </c>
      <c r="H59" s="4">
        <v>52.03</v>
      </c>
      <c r="I59" s="4">
        <v>44.11</v>
      </c>
      <c r="J59" s="4">
        <v>56.09</v>
      </c>
      <c r="K59" s="4"/>
      <c r="L59" s="6">
        <f t="shared" si="1"/>
        <v>-6.1099999999999994</v>
      </c>
      <c r="M59" s="6">
        <f t="shared" si="2"/>
        <v>-2.1999999999999957</v>
      </c>
      <c r="N59" s="6">
        <f t="shared" si="3"/>
        <v>-11.799999999999997</v>
      </c>
      <c r="O59" s="6">
        <f t="shared" si="4"/>
        <v>-5.4799999999999969</v>
      </c>
      <c r="P59" s="6">
        <f t="shared" si="5"/>
        <v>-13.399999999999999</v>
      </c>
      <c r="Q59" s="6">
        <f t="shared" si="6"/>
        <v>-1.4199999999999946</v>
      </c>
    </row>
    <row r="60" spans="1:17" x14ac:dyDescent="0.25">
      <c r="A60" s="3">
        <v>43054</v>
      </c>
      <c r="B60" s="5">
        <v>62.71</v>
      </c>
      <c r="C60" s="4"/>
      <c r="D60" s="3">
        <v>43054</v>
      </c>
      <c r="E60" s="4">
        <v>56.3</v>
      </c>
      <c r="F60" s="4">
        <v>60.85</v>
      </c>
      <c r="G60" s="4">
        <v>50.75</v>
      </c>
      <c r="H60" s="4">
        <v>56.47</v>
      </c>
      <c r="I60" s="4">
        <v>49.24</v>
      </c>
      <c r="J60" s="4">
        <v>61.45</v>
      </c>
      <c r="K60" s="4"/>
      <c r="L60" s="6">
        <f t="shared" si="1"/>
        <v>-6.4100000000000037</v>
      </c>
      <c r="M60" s="6">
        <f t="shared" si="2"/>
        <v>-1.8599999999999994</v>
      </c>
      <c r="N60" s="6">
        <f t="shared" si="3"/>
        <v>-11.96</v>
      </c>
      <c r="O60" s="6">
        <f t="shared" si="4"/>
        <v>-6.240000000000002</v>
      </c>
      <c r="P60" s="6">
        <f t="shared" si="5"/>
        <v>-13.469999999999999</v>
      </c>
      <c r="Q60" s="6">
        <f t="shared" si="6"/>
        <v>-1.259999999999998</v>
      </c>
    </row>
    <row r="61" spans="1:17" x14ac:dyDescent="0.25">
      <c r="A61" s="3">
        <v>43084</v>
      </c>
      <c r="B61" s="5">
        <v>64.37</v>
      </c>
      <c r="C61" s="4"/>
      <c r="D61" s="3">
        <v>43084</v>
      </c>
      <c r="E61" s="4">
        <v>57.44</v>
      </c>
      <c r="F61" s="4">
        <v>63.94</v>
      </c>
      <c r="G61" s="4">
        <v>50.87</v>
      </c>
      <c r="H61" s="4">
        <v>58.19</v>
      </c>
      <c r="I61" s="4">
        <v>48.21</v>
      </c>
      <c r="J61" s="4">
        <v>62.02</v>
      </c>
      <c r="K61" s="4"/>
      <c r="L61" s="6">
        <f t="shared" si="1"/>
        <v>-6.9300000000000068</v>
      </c>
      <c r="M61" s="6">
        <f t="shared" si="2"/>
        <v>-0.43000000000000682</v>
      </c>
      <c r="N61" s="6">
        <f t="shared" si="3"/>
        <v>-13.500000000000007</v>
      </c>
      <c r="O61" s="6">
        <f t="shared" si="4"/>
        <v>-6.1800000000000068</v>
      </c>
      <c r="P61" s="6">
        <f t="shared" si="5"/>
        <v>-16.160000000000004</v>
      </c>
      <c r="Q61" s="6">
        <f t="shared" si="6"/>
        <v>-2.3500000000000014</v>
      </c>
    </row>
    <row r="62" spans="1:17" x14ac:dyDescent="0.25">
      <c r="A62" s="3">
        <v>43115</v>
      </c>
      <c r="B62" s="5">
        <v>69.08</v>
      </c>
      <c r="C62" s="4"/>
      <c r="D62" s="3">
        <v>43115</v>
      </c>
      <c r="E62" s="4">
        <v>59.71</v>
      </c>
      <c r="F62" s="4">
        <v>65.97</v>
      </c>
      <c r="G62" s="4">
        <v>51.67</v>
      </c>
      <c r="H62" s="4">
        <v>61.79</v>
      </c>
      <c r="I62" s="4">
        <v>47.53</v>
      </c>
      <c r="J62" s="4">
        <v>66.2</v>
      </c>
      <c r="K62" s="4"/>
      <c r="L62" s="6">
        <f t="shared" si="1"/>
        <v>-9.3699999999999974</v>
      </c>
      <c r="M62" s="6">
        <f t="shared" si="2"/>
        <v>-3.1099999999999994</v>
      </c>
      <c r="N62" s="6">
        <f t="shared" si="3"/>
        <v>-17.409999999999997</v>
      </c>
      <c r="O62" s="6">
        <f t="shared" si="4"/>
        <v>-7.2899999999999991</v>
      </c>
      <c r="P62" s="6">
        <f t="shared" si="5"/>
        <v>-21.549999999999997</v>
      </c>
      <c r="Q62" s="6">
        <f t="shared" si="6"/>
        <v>-2.8799999999999955</v>
      </c>
    </row>
    <row r="63" spans="1:17" x14ac:dyDescent="0.25">
      <c r="A63" s="3">
        <v>43146</v>
      </c>
      <c r="B63" s="5">
        <v>65.319999999999993</v>
      </c>
      <c r="C63" s="4"/>
      <c r="D63" s="3">
        <v>43146</v>
      </c>
      <c r="E63" s="4">
        <v>58.03</v>
      </c>
      <c r="F63" s="4">
        <v>64.959999999999994</v>
      </c>
      <c r="G63" s="4">
        <v>48.42</v>
      </c>
      <c r="H63" s="4">
        <v>60.66</v>
      </c>
      <c r="I63" s="4">
        <v>43.15</v>
      </c>
      <c r="J63" s="4">
        <v>64.52</v>
      </c>
      <c r="K63" s="4"/>
      <c r="L63" s="6">
        <f t="shared" si="1"/>
        <v>-7.289999999999992</v>
      </c>
      <c r="M63" s="6">
        <f t="shared" si="2"/>
        <v>-0.35999999999999943</v>
      </c>
      <c r="N63" s="6">
        <f t="shared" si="3"/>
        <v>-16.899999999999991</v>
      </c>
      <c r="O63" s="6">
        <f t="shared" si="4"/>
        <v>-4.6599999999999966</v>
      </c>
      <c r="P63" s="6">
        <f t="shared" si="5"/>
        <v>-22.169999999999995</v>
      </c>
      <c r="Q63" s="6">
        <f t="shared" si="6"/>
        <v>-0.79999999999999716</v>
      </c>
    </row>
    <row r="64" spans="1:17" x14ac:dyDescent="0.25">
      <c r="A64" s="3">
        <v>43174</v>
      </c>
      <c r="B64" s="5">
        <v>66.02</v>
      </c>
      <c r="C64" s="4"/>
      <c r="D64" s="3">
        <v>43174</v>
      </c>
      <c r="E64" s="4">
        <v>56.82</v>
      </c>
      <c r="F64" s="4">
        <v>65.31</v>
      </c>
      <c r="G64" s="4">
        <v>47.11</v>
      </c>
      <c r="H64" s="4">
        <v>58.65</v>
      </c>
      <c r="I64" s="4">
        <v>42.31</v>
      </c>
      <c r="J64" s="4">
        <v>64.38</v>
      </c>
      <c r="K64" s="4"/>
      <c r="L64" s="6">
        <f t="shared" si="1"/>
        <v>-9.1999999999999957</v>
      </c>
      <c r="M64" s="6">
        <f t="shared" si="2"/>
        <v>-0.70999999999999375</v>
      </c>
      <c r="N64" s="6">
        <f t="shared" si="3"/>
        <v>-18.909999999999997</v>
      </c>
      <c r="O64" s="6">
        <f t="shared" si="4"/>
        <v>-7.3699999999999974</v>
      </c>
      <c r="P64" s="6">
        <f t="shared" si="5"/>
        <v>-23.709999999999994</v>
      </c>
      <c r="Q64" s="6">
        <f t="shared" si="6"/>
        <v>-1.6400000000000006</v>
      </c>
    </row>
    <row r="65" spans="1:17" x14ac:dyDescent="0.25">
      <c r="A65" s="3">
        <v>43205</v>
      </c>
      <c r="B65" s="5">
        <v>72.11</v>
      </c>
      <c r="C65" s="4"/>
      <c r="D65" s="3">
        <v>43205</v>
      </c>
      <c r="E65" s="4">
        <v>61.24</v>
      </c>
      <c r="F65" s="4">
        <v>70.27</v>
      </c>
      <c r="G65" s="4">
        <v>50.98</v>
      </c>
      <c r="H65" s="4">
        <v>63.43</v>
      </c>
      <c r="I65" s="4">
        <v>45.53</v>
      </c>
      <c r="J65" s="4">
        <v>67.989999999999995</v>
      </c>
      <c r="K65" s="4"/>
      <c r="L65" s="6">
        <f t="shared" si="1"/>
        <v>-10.869999999999997</v>
      </c>
      <c r="M65" s="6">
        <f t="shared" si="2"/>
        <v>-1.8400000000000034</v>
      </c>
      <c r="N65" s="6">
        <f t="shared" si="3"/>
        <v>-21.130000000000003</v>
      </c>
      <c r="O65" s="6">
        <f t="shared" si="4"/>
        <v>-8.68</v>
      </c>
      <c r="P65" s="6">
        <f t="shared" si="5"/>
        <v>-26.58</v>
      </c>
      <c r="Q65" s="6">
        <f t="shared" si="6"/>
        <v>-4.1200000000000045</v>
      </c>
    </row>
    <row r="66" spans="1:17" x14ac:dyDescent="0.25">
      <c r="A66" s="3">
        <v>43235</v>
      </c>
      <c r="B66" s="5">
        <v>76.98</v>
      </c>
      <c r="C66" s="4"/>
      <c r="D66" s="3">
        <v>43235</v>
      </c>
      <c r="E66" s="4">
        <v>65.89</v>
      </c>
      <c r="F66" s="4">
        <v>72.17</v>
      </c>
      <c r="G66" s="4">
        <v>58.27</v>
      </c>
      <c r="H66" s="4">
        <v>67.099999999999994</v>
      </c>
      <c r="I66" s="4">
        <v>54.97</v>
      </c>
      <c r="J66" s="4">
        <v>73.53</v>
      </c>
      <c r="K66" s="4"/>
      <c r="L66" s="6">
        <f t="shared" si="1"/>
        <v>-11.090000000000003</v>
      </c>
      <c r="M66" s="6">
        <f t="shared" si="2"/>
        <v>-4.8100000000000023</v>
      </c>
      <c r="N66" s="6">
        <f>G66-$B66</f>
        <v>-18.71</v>
      </c>
      <c r="O66" s="6">
        <f t="shared" si="4"/>
        <v>-9.8800000000000097</v>
      </c>
      <c r="P66" s="6">
        <f t="shared" si="5"/>
        <v>-22.010000000000005</v>
      </c>
      <c r="Q66" s="6">
        <f t="shared" si="6"/>
        <v>-3.4500000000000028</v>
      </c>
    </row>
    <row r="67" spans="1:17" x14ac:dyDescent="0.25">
      <c r="A67" s="3">
        <v>43266</v>
      </c>
      <c r="B67" s="5">
        <v>74.41</v>
      </c>
      <c r="C67" s="4"/>
      <c r="D67" s="3">
        <v>43266</v>
      </c>
      <c r="E67" s="4">
        <v>66.819999999999993</v>
      </c>
      <c r="F67" s="4">
        <v>72.91</v>
      </c>
      <c r="G67" s="4">
        <v>59.23</v>
      </c>
      <c r="H67" s="4">
        <v>67.69</v>
      </c>
      <c r="I67" s="4">
        <v>56.58</v>
      </c>
      <c r="J67" s="4">
        <v>73.540000000000006</v>
      </c>
      <c r="K67" s="4"/>
      <c r="L67" s="6">
        <f t="shared" ref="L67:L96" si="7">E67-$B67</f>
        <v>-7.5900000000000034</v>
      </c>
      <c r="M67" s="6">
        <f t="shared" ref="M67:M96" si="8">F67-$B67</f>
        <v>-1.5</v>
      </c>
      <c r="N67" s="6">
        <f>G67-$B67</f>
        <v>-15.18</v>
      </c>
      <c r="O67" s="6">
        <f t="shared" ref="O67:O96" si="9">H67-$B67</f>
        <v>-6.7199999999999989</v>
      </c>
      <c r="P67" s="6">
        <f t="shared" ref="P67:P96" si="10">I67-$B67</f>
        <v>-17.829999999999998</v>
      </c>
      <c r="Q67" s="6">
        <f t="shared" ref="Q67:Q96" si="11">J67-$B67</f>
        <v>-0.86999999999999034</v>
      </c>
    </row>
    <row r="68" spans="1:17" x14ac:dyDescent="0.25">
      <c r="A68" s="3">
        <v>43296</v>
      </c>
      <c r="B68" s="5">
        <v>74.25</v>
      </c>
      <c r="C68" s="4"/>
      <c r="D68" s="3">
        <v>43296</v>
      </c>
      <c r="E68" s="4">
        <v>66.62</v>
      </c>
      <c r="F68" s="4">
        <v>71.709999999999994</v>
      </c>
      <c r="G68" s="4">
        <v>60.98</v>
      </c>
      <c r="H68" s="4">
        <v>67.849999999999994</v>
      </c>
      <c r="I68" s="4">
        <v>57.79</v>
      </c>
      <c r="J68" s="4">
        <v>70.45</v>
      </c>
      <c r="K68" s="4"/>
      <c r="L68" s="6">
        <f t="shared" si="7"/>
        <v>-7.6299999999999955</v>
      </c>
      <c r="M68" s="6">
        <f t="shared" si="8"/>
        <v>-2.5400000000000063</v>
      </c>
      <c r="N68" s="6">
        <f>G68-$B68</f>
        <v>-13.270000000000003</v>
      </c>
      <c r="O68" s="6">
        <f t="shared" si="9"/>
        <v>-6.4000000000000057</v>
      </c>
      <c r="P68" s="6">
        <f t="shared" si="10"/>
        <v>-16.46</v>
      </c>
      <c r="Q68" s="6">
        <f t="shared" si="11"/>
        <v>-3.7999999999999972</v>
      </c>
    </row>
    <row r="69" spans="1:17" x14ac:dyDescent="0.25">
      <c r="A69" s="3">
        <v>43327</v>
      </c>
      <c r="B69" s="5">
        <v>72.53</v>
      </c>
      <c r="C69" s="4"/>
      <c r="D69" s="3">
        <v>43327</v>
      </c>
      <c r="E69" s="4">
        <v>65.48</v>
      </c>
      <c r="F69" s="4">
        <v>72.03</v>
      </c>
      <c r="G69" s="4">
        <v>58.09</v>
      </c>
      <c r="H69" s="4">
        <v>65.760000000000005</v>
      </c>
      <c r="I69" s="4">
        <v>56.09</v>
      </c>
      <c r="J69" s="4">
        <v>72.11</v>
      </c>
      <c r="K69" s="4"/>
      <c r="L69" s="6">
        <f t="shared" si="7"/>
        <v>-7.0499999999999972</v>
      </c>
      <c r="M69" s="6">
        <f t="shared" si="8"/>
        <v>-0.5</v>
      </c>
      <c r="N69" s="6">
        <f>G69-$B69</f>
        <v>-14.439999999999998</v>
      </c>
      <c r="O69" s="6">
        <f t="shared" si="9"/>
        <v>-6.769999999999996</v>
      </c>
      <c r="P69" s="6">
        <f t="shared" si="10"/>
        <v>-16.439999999999998</v>
      </c>
      <c r="Q69" s="6">
        <f t="shared" si="11"/>
        <v>-0.42000000000000171</v>
      </c>
    </row>
    <row r="70" spans="1:17" x14ac:dyDescent="0.25">
      <c r="A70" s="3">
        <v>43358</v>
      </c>
      <c r="B70" s="5">
        <v>78.89</v>
      </c>
      <c r="C70" s="4"/>
      <c r="D70" s="3">
        <v>43358</v>
      </c>
      <c r="E70" s="4">
        <v>66.7</v>
      </c>
      <c r="F70" s="4">
        <v>75.400000000000006</v>
      </c>
      <c r="G70" s="4">
        <v>54.36</v>
      </c>
      <c r="H70" s="4">
        <v>70.22</v>
      </c>
      <c r="I70" s="4">
        <v>47.21</v>
      </c>
      <c r="J70" s="4">
        <v>74.91</v>
      </c>
      <c r="K70" s="4"/>
      <c r="L70" s="6">
        <f t="shared" si="7"/>
        <v>-12.189999999999998</v>
      </c>
      <c r="M70" s="6">
        <f t="shared" si="8"/>
        <v>-3.4899999999999949</v>
      </c>
      <c r="N70" s="6">
        <f>G70-$B70</f>
        <v>-24.53</v>
      </c>
      <c r="O70" s="6">
        <f t="shared" si="9"/>
        <v>-8.6700000000000017</v>
      </c>
      <c r="P70" s="6">
        <f t="shared" si="10"/>
        <v>-31.68</v>
      </c>
      <c r="Q70" s="6">
        <f t="shared" si="11"/>
        <v>-3.980000000000004</v>
      </c>
    </row>
    <row r="71" spans="1:17" x14ac:dyDescent="0.25">
      <c r="A71" s="3">
        <v>43388</v>
      </c>
      <c r="B71" s="5">
        <v>81.03</v>
      </c>
      <c r="C71" s="4"/>
      <c r="D71" s="3">
        <v>43388</v>
      </c>
      <c r="E71" s="4">
        <v>67.790000000000006</v>
      </c>
      <c r="F71" s="4">
        <v>75.36</v>
      </c>
      <c r="G71" s="4">
        <v>52.76</v>
      </c>
      <c r="H71" s="4">
        <v>72.38</v>
      </c>
      <c r="I71" s="4">
        <v>52.13</v>
      </c>
      <c r="J71" s="4">
        <v>76.849999999999994</v>
      </c>
      <c r="K71" s="4"/>
      <c r="L71" s="6">
        <f t="shared" si="7"/>
        <v>-13.239999999999995</v>
      </c>
      <c r="M71" s="6">
        <f t="shared" si="8"/>
        <v>-5.6700000000000017</v>
      </c>
      <c r="N71" s="6">
        <f t="shared" ref="N67:N96" si="12">G71-$B71</f>
        <v>-28.270000000000003</v>
      </c>
      <c r="O71" s="6">
        <f t="shared" si="9"/>
        <v>-8.6500000000000057</v>
      </c>
      <c r="P71" s="6">
        <f t="shared" si="10"/>
        <v>-28.9</v>
      </c>
      <c r="Q71" s="6">
        <f t="shared" si="11"/>
        <v>-4.1800000000000068</v>
      </c>
    </row>
    <row r="72" spans="1:17" x14ac:dyDescent="0.25">
      <c r="A72" s="3">
        <v>43419</v>
      </c>
      <c r="B72" s="5">
        <v>64.75</v>
      </c>
      <c r="C72" s="4"/>
      <c r="D72" s="3">
        <v>43419</v>
      </c>
      <c r="E72" s="4">
        <v>54.4</v>
      </c>
      <c r="F72" s="4">
        <v>69.13</v>
      </c>
      <c r="G72" s="4">
        <v>38.340000000000003</v>
      </c>
      <c r="H72" s="4">
        <v>60.9</v>
      </c>
      <c r="I72" s="4">
        <v>34.08</v>
      </c>
      <c r="J72" s="4">
        <v>66.88</v>
      </c>
      <c r="K72" s="4"/>
      <c r="L72" s="6">
        <f t="shared" si="7"/>
        <v>-10.350000000000001</v>
      </c>
      <c r="M72" s="6">
        <f t="shared" si="8"/>
        <v>4.3799999999999955</v>
      </c>
      <c r="N72" s="6">
        <f t="shared" si="12"/>
        <v>-26.409999999999997</v>
      </c>
      <c r="O72" s="6">
        <f t="shared" si="9"/>
        <v>-3.8500000000000014</v>
      </c>
      <c r="P72" s="6">
        <f t="shared" si="10"/>
        <v>-30.67</v>
      </c>
      <c r="Q72" s="6">
        <f t="shared" si="11"/>
        <v>2.1299999999999955</v>
      </c>
    </row>
    <row r="73" spans="1:17" x14ac:dyDescent="0.25">
      <c r="A73" s="3">
        <v>43449</v>
      </c>
      <c r="B73" s="5">
        <v>57.36</v>
      </c>
      <c r="C73" s="4"/>
      <c r="D73" s="3">
        <v>43449</v>
      </c>
      <c r="E73" s="4">
        <v>42.8</v>
      </c>
      <c r="F73" s="4">
        <v>61.46</v>
      </c>
      <c r="G73" s="4">
        <v>19.78</v>
      </c>
      <c r="H73" s="4">
        <v>51.89</v>
      </c>
      <c r="I73" s="4">
        <v>22.24</v>
      </c>
      <c r="J73" s="4">
        <v>56.42</v>
      </c>
      <c r="K73" s="4"/>
      <c r="L73" s="6">
        <f t="shared" si="7"/>
        <v>-14.560000000000002</v>
      </c>
      <c r="M73" s="6">
        <f t="shared" si="8"/>
        <v>4.1000000000000014</v>
      </c>
      <c r="N73" s="6">
        <f t="shared" si="12"/>
        <v>-37.58</v>
      </c>
      <c r="O73" s="6">
        <f t="shared" si="9"/>
        <v>-5.4699999999999989</v>
      </c>
      <c r="P73" s="6">
        <f t="shared" si="10"/>
        <v>-35.120000000000005</v>
      </c>
      <c r="Q73" s="6">
        <f t="shared" si="11"/>
        <v>-0.93999999999999773</v>
      </c>
    </row>
    <row r="74" spans="1:17" x14ac:dyDescent="0.25">
      <c r="A74" s="3">
        <v>43480</v>
      </c>
      <c r="B74" s="5">
        <v>59.41</v>
      </c>
      <c r="C74" s="4"/>
      <c r="D74" s="3">
        <v>43480</v>
      </c>
      <c r="E74" s="4">
        <v>49.71</v>
      </c>
      <c r="F74" s="4">
        <v>59.65</v>
      </c>
      <c r="G74" s="4">
        <v>38.590000000000003</v>
      </c>
      <c r="H74" s="4">
        <v>52.79</v>
      </c>
      <c r="I74" s="4">
        <v>37.65</v>
      </c>
      <c r="J74" s="4">
        <v>58.22</v>
      </c>
      <c r="K74" s="4"/>
      <c r="L74" s="6">
        <f t="shared" si="7"/>
        <v>-9.6999999999999957</v>
      </c>
      <c r="M74" s="6">
        <f t="shared" si="8"/>
        <v>0.24000000000000199</v>
      </c>
      <c r="N74" s="6">
        <f t="shared" si="12"/>
        <v>-20.819999999999993</v>
      </c>
      <c r="O74" s="6">
        <f t="shared" si="9"/>
        <v>-6.6199999999999974</v>
      </c>
      <c r="P74" s="6">
        <f t="shared" si="10"/>
        <v>-21.759999999999998</v>
      </c>
      <c r="Q74" s="6">
        <f t="shared" si="11"/>
        <v>-1.1899999999999977</v>
      </c>
    </row>
    <row r="75" spans="1:17" x14ac:dyDescent="0.25">
      <c r="A75" s="3">
        <v>43511</v>
      </c>
      <c r="B75" s="5">
        <v>63.96</v>
      </c>
      <c r="C75" s="4"/>
      <c r="D75" s="3">
        <v>43511</v>
      </c>
      <c r="E75" s="4">
        <v>56.66</v>
      </c>
      <c r="F75" s="4">
        <v>65.08</v>
      </c>
      <c r="G75" s="4">
        <v>49.79</v>
      </c>
      <c r="H75" s="4">
        <v>58.13</v>
      </c>
      <c r="I75" s="4">
        <v>49.23</v>
      </c>
      <c r="J75" s="4">
        <v>62.21</v>
      </c>
      <c r="K75" s="4"/>
      <c r="L75" s="6">
        <f t="shared" si="7"/>
        <v>-7.3000000000000043</v>
      </c>
      <c r="M75" s="6">
        <f t="shared" si="8"/>
        <v>1.1199999999999974</v>
      </c>
      <c r="N75" s="6">
        <f t="shared" si="12"/>
        <v>-14.170000000000002</v>
      </c>
      <c r="O75" s="6">
        <f t="shared" si="9"/>
        <v>-5.8299999999999983</v>
      </c>
      <c r="P75" s="6">
        <f t="shared" si="10"/>
        <v>-14.730000000000004</v>
      </c>
      <c r="Q75" s="6">
        <f t="shared" si="11"/>
        <v>-1.75</v>
      </c>
    </row>
    <row r="76" spans="1:17" x14ac:dyDescent="0.25">
      <c r="A76" s="3">
        <v>43539</v>
      </c>
      <c r="B76" s="5">
        <v>66.14</v>
      </c>
      <c r="C76" s="4"/>
      <c r="D76" s="3">
        <v>43539</v>
      </c>
      <c r="E76" s="4">
        <v>61.14</v>
      </c>
      <c r="F76" s="4">
        <v>69.27</v>
      </c>
      <c r="G76" s="4">
        <v>54.19</v>
      </c>
      <c r="H76" s="4">
        <v>62.29</v>
      </c>
      <c r="I76" s="4">
        <v>53.58</v>
      </c>
      <c r="J76" s="4">
        <v>67.86</v>
      </c>
      <c r="K76" s="4"/>
      <c r="L76" s="6">
        <f t="shared" si="7"/>
        <v>-5</v>
      </c>
      <c r="M76" s="6">
        <f t="shared" si="8"/>
        <v>3.1299999999999955</v>
      </c>
      <c r="N76" s="6">
        <f t="shared" si="12"/>
        <v>-11.950000000000003</v>
      </c>
      <c r="O76" s="6">
        <f t="shared" si="9"/>
        <v>-3.8500000000000014</v>
      </c>
      <c r="P76" s="6">
        <f t="shared" si="10"/>
        <v>-12.560000000000002</v>
      </c>
      <c r="Q76" s="6">
        <f t="shared" si="11"/>
        <v>1.7199999999999989</v>
      </c>
    </row>
    <row r="77" spans="1:17" x14ac:dyDescent="0.25">
      <c r="A77" s="3">
        <v>43570</v>
      </c>
      <c r="B77" s="5">
        <v>71.23</v>
      </c>
      <c r="C77" s="4"/>
      <c r="D77" s="3">
        <v>43570</v>
      </c>
      <c r="E77" s="4">
        <v>65.42</v>
      </c>
      <c r="F77" s="4">
        <v>69.84</v>
      </c>
      <c r="G77" s="4">
        <v>59.64</v>
      </c>
      <c r="H77" s="4">
        <v>66.849999999999994</v>
      </c>
      <c r="I77" s="4">
        <v>58.45</v>
      </c>
      <c r="J77" s="4">
        <v>71.52</v>
      </c>
      <c r="K77" s="4"/>
      <c r="L77" s="6">
        <f t="shared" si="7"/>
        <v>-5.8100000000000023</v>
      </c>
      <c r="M77" s="6">
        <f t="shared" si="8"/>
        <v>-1.3900000000000006</v>
      </c>
      <c r="N77" s="6">
        <f t="shared" si="12"/>
        <v>-11.590000000000003</v>
      </c>
      <c r="O77" s="6">
        <f t="shared" si="9"/>
        <v>-4.3800000000000097</v>
      </c>
      <c r="P77" s="6">
        <f t="shared" si="10"/>
        <v>-12.780000000000001</v>
      </c>
      <c r="Q77" s="6">
        <f t="shared" si="11"/>
        <v>0.28999999999999204</v>
      </c>
    </row>
    <row r="78" spans="1:17" x14ac:dyDescent="0.25">
      <c r="A78" s="3">
        <v>43600</v>
      </c>
      <c r="B78" s="5">
        <v>71.319999999999993</v>
      </c>
      <c r="C78" s="4"/>
      <c r="D78" s="3">
        <v>43600</v>
      </c>
      <c r="E78" s="4">
        <v>65.03</v>
      </c>
      <c r="F78" s="4">
        <v>70.86</v>
      </c>
      <c r="G78" s="4">
        <v>59.17</v>
      </c>
      <c r="H78" s="4">
        <v>65.84</v>
      </c>
      <c r="I78" s="4">
        <v>58.17</v>
      </c>
      <c r="J78" s="4">
        <v>70.73</v>
      </c>
      <c r="K78" s="4"/>
      <c r="L78" s="6">
        <f t="shared" si="7"/>
        <v>-6.289999999999992</v>
      </c>
      <c r="M78" s="6">
        <f t="shared" si="8"/>
        <v>-0.45999999999999375</v>
      </c>
      <c r="N78" s="6">
        <f t="shared" si="12"/>
        <v>-12.149999999999991</v>
      </c>
      <c r="O78" s="6">
        <f t="shared" si="9"/>
        <v>-5.4799999999999898</v>
      </c>
      <c r="P78" s="6">
        <f t="shared" si="10"/>
        <v>-13.149999999999991</v>
      </c>
      <c r="Q78" s="6">
        <f t="shared" si="11"/>
        <v>-0.5899999999999892</v>
      </c>
    </row>
    <row r="79" spans="1:17" x14ac:dyDescent="0.25">
      <c r="A79" s="3">
        <v>43631</v>
      </c>
      <c r="B79" s="5">
        <v>64.22</v>
      </c>
      <c r="C79" s="4"/>
      <c r="D79" s="3">
        <v>43631</v>
      </c>
      <c r="E79" s="4">
        <v>58.16</v>
      </c>
      <c r="F79" s="4">
        <v>65.040000000000006</v>
      </c>
      <c r="G79" s="4">
        <v>50.3</v>
      </c>
      <c r="H79" s="4">
        <v>61.6</v>
      </c>
      <c r="I79" s="4">
        <v>49.11</v>
      </c>
      <c r="J79" s="4">
        <v>63.82</v>
      </c>
      <c r="K79" s="4"/>
      <c r="L79" s="6">
        <f t="shared" si="7"/>
        <v>-6.0600000000000023</v>
      </c>
      <c r="M79" s="6">
        <f t="shared" si="8"/>
        <v>0.82000000000000739</v>
      </c>
      <c r="N79" s="6">
        <f t="shared" si="12"/>
        <v>-13.920000000000002</v>
      </c>
      <c r="O79" s="6">
        <f t="shared" si="9"/>
        <v>-2.6199999999999974</v>
      </c>
      <c r="P79" s="6">
        <f t="shared" si="10"/>
        <v>-15.11</v>
      </c>
      <c r="Q79" s="6">
        <f t="shared" si="11"/>
        <v>-0.39999999999999858</v>
      </c>
    </row>
    <row r="80" spans="1:17" x14ac:dyDescent="0.25">
      <c r="A80" s="3">
        <v>43661</v>
      </c>
      <c r="B80" s="5">
        <v>63.92</v>
      </c>
      <c r="C80" s="4"/>
      <c r="D80" s="3">
        <v>43661</v>
      </c>
      <c r="E80" s="4">
        <v>59.18</v>
      </c>
      <c r="F80" s="4">
        <v>65.31</v>
      </c>
      <c r="G80" s="4">
        <v>51.52</v>
      </c>
      <c r="H80" s="4">
        <v>61.43</v>
      </c>
      <c r="I80" s="4">
        <v>50.68</v>
      </c>
      <c r="J80" s="4">
        <v>65</v>
      </c>
      <c r="K80" s="4"/>
      <c r="L80" s="6">
        <f t="shared" si="7"/>
        <v>-4.740000000000002</v>
      </c>
      <c r="M80" s="6">
        <f t="shared" si="8"/>
        <v>1.3900000000000006</v>
      </c>
      <c r="N80" s="6">
        <f t="shared" si="12"/>
        <v>-12.399999999999999</v>
      </c>
      <c r="O80" s="6">
        <f t="shared" si="9"/>
        <v>-2.490000000000002</v>
      </c>
      <c r="P80" s="6">
        <f t="shared" si="10"/>
        <v>-13.240000000000002</v>
      </c>
      <c r="Q80" s="6">
        <f t="shared" si="11"/>
        <v>1.0799999999999983</v>
      </c>
    </row>
    <row r="81" spans="1:17" x14ac:dyDescent="0.25">
      <c r="A81" s="3">
        <v>43692</v>
      </c>
      <c r="B81" s="5">
        <v>59.04</v>
      </c>
      <c r="C81" s="4"/>
      <c r="D81" s="3">
        <v>43692</v>
      </c>
      <c r="E81" s="4">
        <v>55.41</v>
      </c>
      <c r="F81" s="4">
        <v>61.37</v>
      </c>
      <c r="G81" s="4">
        <v>50.09</v>
      </c>
      <c r="H81" s="4">
        <v>55.29</v>
      </c>
      <c r="I81" s="4">
        <v>48.89</v>
      </c>
      <c r="J81" s="4">
        <v>62.22</v>
      </c>
      <c r="K81" s="4"/>
      <c r="L81" s="6">
        <f t="shared" si="7"/>
        <v>-3.6300000000000026</v>
      </c>
      <c r="M81" s="6">
        <f t="shared" si="8"/>
        <v>2.3299999999999983</v>
      </c>
      <c r="N81" s="6">
        <f t="shared" si="12"/>
        <v>-8.9499999999999957</v>
      </c>
      <c r="O81" s="6">
        <f t="shared" si="9"/>
        <v>-3.75</v>
      </c>
      <c r="P81" s="6">
        <f t="shared" si="10"/>
        <v>-10.149999999999999</v>
      </c>
      <c r="Q81" s="6">
        <f t="shared" si="11"/>
        <v>3.1799999999999997</v>
      </c>
    </row>
    <row r="82" spans="1:17" x14ac:dyDescent="0.25">
      <c r="A82" s="3">
        <v>43723</v>
      </c>
      <c r="B82" s="5">
        <v>62.83</v>
      </c>
      <c r="C82" s="4"/>
      <c r="D82" s="3">
        <v>43723</v>
      </c>
      <c r="E82" s="4">
        <v>57.31</v>
      </c>
      <c r="F82" s="4">
        <v>63.28</v>
      </c>
      <c r="G82" s="4">
        <v>51.9</v>
      </c>
      <c r="H82" s="4">
        <v>58.2</v>
      </c>
      <c r="I82" s="4">
        <v>50.15</v>
      </c>
      <c r="J82" s="4">
        <v>63.07</v>
      </c>
      <c r="K82" s="4"/>
      <c r="L82" s="6">
        <f t="shared" si="7"/>
        <v>-5.519999999999996</v>
      </c>
      <c r="M82" s="6">
        <f t="shared" si="8"/>
        <v>0.45000000000000284</v>
      </c>
      <c r="N82" s="6">
        <f t="shared" si="12"/>
        <v>-10.93</v>
      </c>
      <c r="O82" s="6">
        <f t="shared" si="9"/>
        <v>-4.6299999999999955</v>
      </c>
      <c r="P82" s="6">
        <f t="shared" si="10"/>
        <v>-12.68</v>
      </c>
      <c r="Q82" s="6">
        <f t="shared" si="11"/>
        <v>0.24000000000000199</v>
      </c>
    </row>
    <row r="83" spans="1:17" x14ac:dyDescent="0.25">
      <c r="A83" s="3">
        <v>43753</v>
      </c>
      <c r="B83" s="5">
        <v>59.71</v>
      </c>
      <c r="C83" s="4"/>
      <c r="D83" s="3">
        <v>43753</v>
      </c>
      <c r="E83" s="4">
        <v>54.44</v>
      </c>
      <c r="F83" s="4">
        <v>62.05</v>
      </c>
      <c r="G83" s="4">
        <v>48.65</v>
      </c>
      <c r="H83" s="4">
        <v>54.38</v>
      </c>
      <c r="I83" s="4">
        <v>45.65</v>
      </c>
      <c r="J83" s="4">
        <v>60.78</v>
      </c>
      <c r="K83" s="4"/>
      <c r="L83" s="6">
        <f t="shared" si="7"/>
        <v>-5.2700000000000031</v>
      </c>
      <c r="M83" s="6">
        <f t="shared" si="8"/>
        <v>2.3399999999999963</v>
      </c>
      <c r="N83" s="6">
        <f t="shared" si="12"/>
        <v>-11.060000000000002</v>
      </c>
      <c r="O83" s="6">
        <f t="shared" si="9"/>
        <v>-5.3299999999999983</v>
      </c>
      <c r="P83" s="6">
        <f t="shared" si="10"/>
        <v>-14.060000000000002</v>
      </c>
      <c r="Q83" s="6">
        <f t="shared" si="11"/>
        <v>1.0700000000000003</v>
      </c>
    </row>
    <row r="84" spans="1:17" x14ac:dyDescent="0.25">
      <c r="A84" s="3">
        <v>43784</v>
      </c>
      <c r="B84" s="5">
        <v>63.21</v>
      </c>
      <c r="C84" s="4"/>
      <c r="D84" s="3">
        <v>43784</v>
      </c>
      <c r="E84" s="4">
        <v>55.27</v>
      </c>
      <c r="F84" s="4">
        <v>63.77</v>
      </c>
      <c r="G84" s="4">
        <v>48.99</v>
      </c>
      <c r="H84" s="4">
        <v>54.89</v>
      </c>
      <c r="I84" s="4">
        <v>48</v>
      </c>
      <c r="J84" s="4">
        <v>62.62</v>
      </c>
      <c r="K84" s="4"/>
      <c r="L84" s="6">
        <f t="shared" si="7"/>
        <v>-7.9399999999999977</v>
      </c>
      <c r="M84" s="6">
        <f t="shared" si="8"/>
        <v>0.56000000000000227</v>
      </c>
      <c r="N84" s="6">
        <f t="shared" si="12"/>
        <v>-14.219999999999999</v>
      </c>
      <c r="O84" s="6">
        <f t="shared" si="9"/>
        <v>-8.32</v>
      </c>
      <c r="P84" s="6">
        <f t="shared" si="10"/>
        <v>-15.21</v>
      </c>
      <c r="Q84" s="6">
        <f t="shared" si="11"/>
        <v>-0.59000000000000341</v>
      </c>
    </row>
    <row r="85" spans="1:17" x14ac:dyDescent="0.25">
      <c r="A85" s="3">
        <v>43814</v>
      </c>
      <c r="B85" s="5">
        <v>67.31</v>
      </c>
      <c r="C85" s="4"/>
      <c r="D85" s="3">
        <v>43814</v>
      </c>
      <c r="E85" s="4">
        <v>56.85</v>
      </c>
      <c r="F85" s="4">
        <v>67.260000000000005</v>
      </c>
      <c r="G85" s="4">
        <v>48.46</v>
      </c>
      <c r="H85" s="4">
        <v>58.75</v>
      </c>
      <c r="I85" s="4">
        <v>45.99</v>
      </c>
      <c r="J85" s="4">
        <v>65.41</v>
      </c>
      <c r="K85" s="4"/>
      <c r="L85" s="6">
        <f t="shared" si="7"/>
        <v>-10.46</v>
      </c>
      <c r="M85" s="6">
        <f t="shared" si="8"/>
        <v>-4.9999999999997158E-2</v>
      </c>
      <c r="N85" s="6">
        <f t="shared" si="12"/>
        <v>-18.850000000000001</v>
      </c>
      <c r="O85" s="6">
        <f t="shared" si="9"/>
        <v>-8.5600000000000023</v>
      </c>
      <c r="P85" s="6">
        <f t="shared" si="10"/>
        <v>-21.32</v>
      </c>
      <c r="Q85" s="6">
        <f t="shared" si="11"/>
        <v>-1.9000000000000057</v>
      </c>
    </row>
    <row r="86" spans="1:17" x14ac:dyDescent="0.25">
      <c r="A86" s="3">
        <v>43845</v>
      </c>
      <c r="B86" s="5">
        <v>63.65</v>
      </c>
      <c r="C86" s="4"/>
      <c r="D86" s="3">
        <v>43845</v>
      </c>
      <c r="E86" s="4">
        <v>53.96</v>
      </c>
      <c r="F86" s="4">
        <v>64.08</v>
      </c>
      <c r="G86" s="4">
        <v>46.25</v>
      </c>
      <c r="H86" s="4">
        <v>55.09</v>
      </c>
      <c r="I86" s="4">
        <v>44.72</v>
      </c>
      <c r="J86" s="4">
        <v>64.37</v>
      </c>
      <c r="K86" s="4"/>
      <c r="L86" s="6">
        <f t="shared" si="7"/>
        <v>-9.6899999999999977</v>
      </c>
      <c r="M86" s="6">
        <f t="shared" si="8"/>
        <v>0.42999999999999972</v>
      </c>
      <c r="N86" s="6">
        <f t="shared" si="12"/>
        <v>-17.399999999999999</v>
      </c>
      <c r="O86" s="6">
        <f t="shared" si="9"/>
        <v>-8.5599999999999952</v>
      </c>
      <c r="P86" s="6">
        <f t="shared" si="10"/>
        <v>-18.93</v>
      </c>
      <c r="Q86" s="6">
        <f t="shared" si="11"/>
        <v>0.72000000000000597</v>
      </c>
    </row>
    <row r="87" spans="1:17" x14ac:dyDescent="0.25">
      <c r="A87" s="3">
        <v>43876</v>
      </c>
      <c r="B87" s="5">
        <v>55.66</v>
      </c>
      <c r="C87" s="4"/>
      <c r="D87" s="3">
        <v>43876</v>
      </c>
      <c r="E87" s="4">
        <v>47.42</v>
      </c>
      <c r="F87" s="4">
        <v>57.28</v>
      </c>
      <c r="G87" s="4">
        <v>38.33</v>
      </c>
      <c r="H87" s="4">
        <v>50.56</v>
      </c>
      <c r="I87" s="4">
        <v>37.619999999999997</v>
      </c>
      <c r="J87" s="4">
        <v>56.88</v>
      </c>
      <c r="K87" s="4"/>
      <c r="L87" s="6">
        <f t="shared" si="7"/>
        <v>-8.2399999999999949</v>
      </c>
      <c r="M87" s="6">
        <f t="shared" si="8"/>
        <v>1.6200000000000045</v>
      </c>
      <c r="N87" s="6">
        <f t="shared" si="12"/>
        <v>-17.329999999999998</v>
      </c>
      <c r="O87" s="6">
        <f t="shared" si="9"/>
        <v>-5.0999999999999943</v>
      </c>
      <c r="P87" s="6">
        <f t="shared" si="10"/>
        <v>-18.04</v>
      </c>
      <c r="Q87" s="6">
        <f t="shared" si="11"/>
        <v>1.220000000000006</v>
      </c>
    </row>
    <row r="88" spans="1:17" x14ac:dyDescent="0.25">
      <c r="A88" s="3">
        <v>43905</v>
      </c>
      <c r="B88" s="5">
        <v>32.01</v>
      </c>
      <c r="C88" s="4"/>
      <c r="D88" s="3">
        <v>43905</v>
      </c>
      <c r="E88" s="4">
        <v>28.5</v>
      </c>
      <c r="F88" s="4">
        <v>37.1</v>
      </c>
      <c r="G88" s="4">
        <v>21.65</v>
      </c>
      <c r="H88" s="4">
        <v>30.62</v>
      </c>
      <c r="I88" s="4">
        <v>20.63</v>
      </c>
      <c r="J88" s="4">
        <v>36.020000000000003</v>
      </c>
      <c r="K88" s="4"/>
      <c r="L88" s="6">
        <f t="shared" si="7"/>
        <v>-3.509999999999998</v>
      </c>
      <c r="M88" s="6">
        <f t="shared" si="8"/>
        <v>5.0900000000000034</v>
      </c>
      <c r="N88" s="6">
        <f t="shared" si="12"/>
        <v>-10.36</v>
      </c>
      <c r="O88" s="6">
        <f t="shared" si="9"/>
        <v>-1.389999999999997</v>
      </c>
      <c r="P88" s="6">
        <f t="shared" si="10"/>
        <v>-11.379999999999999</v>
      </c>
      <c r="Q88" s="6">
        <f t="shared" si="11"/>
        <v>4.0100000000000051</v>
      </c>
    </row>
    <row r="89" spans="1:17" x14ac:dyDescent="0.25">
      <c r="A89" s="3">
        <v>43936</v>
      </c>
      <c r="B89" s="5">
        <v>18.38</v>
      </c>
      <c r="C89" s="4"/>
      <c r="D89" s="3">
        <v>43936</v>
      </c>
      <c r="E89" s="4">
        <v>16.739999999999998</v>
      </c>
      <c r="F89" s="4">
        <v>26.07</v>
      </c>
      <c r="G89" s="4">
        <v>13.19</v>
      </c>
      <c r="H89" s="4">
        <v>15.84</v>
      </c>
      <c r="I89" s="4">
        <v>11.01</v>
      </c>
      <c r="J89" s="4">
        <v>24.54</v>
      </c>
      <c r="K89" s="4"/>
      <c r="L89" s="6">
        <f t="shared" si="7"/>
        <v>-1.6400000000000006</v>
      </c>
      <c r="M89" s="6">
        <f t="shared" si="8"/>
        <v>7.6900000000000013</v>
      </c>
      <c r="N89" s="6">
        <f t="shared" si="12"/>
        <v>-5.1899999999999995</v>
      </c>
      <c r="O89" s="6">
        <f t="shared" si="9"/>
        <v>-2.5399999999999991</v>
      </c>
      <c r="P89" s="6">
        <f t="shared" si="10"/>
        <v>-7.3699999999999992</v>
      </c>
      <c r="Q89" s="6">
        <f t="shared" si="11"/>
        <v>6.16</v>
      </c>
    </row>
    <row r="90" spans="1:17" x14ac:dyDescent="0.25">
      <c r="A90" s="3">
        <v>43966</v>
      </c>
      <c r="B90" s="5">
        <v>29.38</v>
      </c>
      <c r="C90" s="4"/>
      <c r="D90" s="3">
        <v>43966</v>
      </c>
      <c r="E90" s="4">
        <v>22.56</v>
      </c>
      <c r="F90" s="4">
        <v>30.34</v>
      </c>
      <c r="G90" s="4">
        <v>17.46</v>
      </c>
      <c r="H90" s="4">
        <v>23.44</v>
      </c>
      <c r="I90" s="4">
        <v>13.89</v>
      </c>
      <c r="J90" s="4">
        <v>31.65</v>
      </c>
      <c r="K90" s="4"/>
      <c r="L90" s="6">
        <f t="shared" si="7"/>
        <v>-6.82</v>
      </c>
      <c r="M90" s="6">
        <f t="shared" si="8"/>
        <v>0.96000000000000085</v>
      </c>
      <c r="N90" s="6">
        <f t="shared" si="12"/>
        <v>-11.919999999999998</v>
      </c>
      <c r="O90" s="6">
        <f t="shared" si="9"/>
        <v>-5.9399999999999977</v>
      </c>
      <c r="P90" s="6">
        <f t="shared" si="10"/>
        <v>-15.489999999999998</v>
      </c>
      <c r="Q90" s="6">
        <f t="shared" si="11"/>
        <v>2.2699999999999996</v>
      </c>
    </row>
    <row r="91" spans="1:17" x14ac:dyDescent="0.25">
      <c r="A91" s="3">
        <v>43997</v>
      </c>
      <c r="B91" s="5">
        <v>40.270000000000003</v>
      </c>
      <c r="C91" s="4"/>
      <c r="D91" s="3">
        <v>43997</v>
      </c>
      <c r="E91" s="4">
        <v>36.14</v>
      </c>
      <c r="F91" s="4">
        <v>37.340000000000003</v>
      </c>
      <c r="G91" s="4">
        <v>35.22</v>
      </c>
      <c r="H91" s="4">
        <v>36.299999999999997</v>
      </c>
      <c r="I91" s="4">
        <v>35.35</v>
      </c>
      <c r="J91" s="4">
        <v>37.79</v>
      </c>
      <c r="K91" s="4"/>
      <c r="L91" s="6">
        <f t="shared" si="7"/>
        <v>-4.1300000000000026</v>
      </c>
      <c r="M91" s="6">
        <f t="shared" si="8"/>
        <v>-2.9299999999999997</v>
      </c>
      <c r="N91" s="6">
        <f t="shared" si="12"/>
        <v>-5.0500000000000043</v>
      </c>
      <c r="O91" s="6">
        <f t="shared" si="9"/>
        <v>-3.970000000000006</v>
      </c>
      <c r="P91" s="6">
        <f t="shared" si="10"/>
        <v>-4.9200000000000017</v>
      </c>
      <c r="Q91" s="6">
        <f t="shared" si="11"/>
        <v>-2.480000000000004</v>
      </c>
    </row>
    <row r="92" spans="1:17" x14ac:dyDescent="0.25">
      <c r="A92" s="3">
        <v>44027</v>
      </c>
      <c r="B92" s="5">
        <v>43.24</v>
      </c>
      <c r="C92" s="4"/>
      <c r="D92" s="3">
        <v>44027</v>
      </c>
      <c r="E92" s="4">
        <v>39.33</v>
      </c>
      <c r="F92" s="4">
        <v>43.76</v>
      </c>
      <c r="G92" s="4">
        <v>37.5</v>
      </c>
      <c r="H92" s="4">
        <v>39.729999999999997</v>
      </c>
      <c r="I92" s="4">
        <v>34.81</v>
      </c>
      <c r="J92" s="4">
        <v>42.74</v>
      </c>
      <c r="K92" s="4"/>
      <c r="L92" s="6">
        <f t="shared" si="7"/>
        <v>-3.9100000000000037</v>
      </c>
      <c r="M92" s="6">
        <f t="shared" si="8"/>
        <v>0.51999999999999602</v>
      </c>
      <c r="N92" s="6">
        <f t="shared" si="12"/>
        <v>-5.740000000000002</v>
      </c>
      <c r="O92" s="6">
        <f t="shared" si="9"/>
        <v>-3.5100000000000051</v>
      </c>
      <c r="P92" s="6">
        <f t="shared" si="10"/>
        <v>-8.43</v>
      </c>
      <c r="Q92" s="6">
        <f t="shared" si="11"/>
        <v>-0.5</v>
      </c>
    </row>
    <row r="93" spans="1:17" x14ac:dyDescent="0.25">
      <c r="A93" s="3">
        <v>44058</v>
      </c>
      <c r="B93" s="5">
        <v>44.74</v>
      </c>
      <c r="C93" s="4"/>
      <c r="D93" s="3">
        <v>44058</v>
      </c>
      <c r="E93" s="4">
        <v>41.72</v>
      </c>
      <c r="F93" s="4">
        <v>44.95</v>
      </c>
      <c r="G93" s="4">
        <v>39.729999999999997</v>
      </c>
      <c r="H93" s="4">
        <v>42.21</v>
      </c>
      <c r="I93" s="4">
        <v>38.94</v>
      </c>
      <c r="J93" s="4">
        <v>44.45</v>
      </c>
      <c r="K93" s="4"/>
      <c r="L93" s="6">
        <f t="shared" si="7"/>
        <v>-3.0200000000000031</v>
      </c>
      <c r="M93" s="6">
        <f t="shared" si="8"/>
        <v>0.21000000000000085</v>
      </c>
      <c r="N93" s="6">
        <f t="shared" si="12"/>
        <v>-5.0100000000000051</v>
      </c>
      <c r="O93" s="6">
        <f t="shared" si="9"/>
        <v>-2.5300000000000011</v>
      </c>
      <c r="P93" s="6">
        <f t="shared" si="10"/>
        <v>-5.8000000000000043</v>
      </c>
      <c r="Q93" s="6">
        <f t="shared" si="11"/>
        <v>-0.28999999999999915</v>
      </c>
    </row>
    <row r="94" spans="1:17" x14ac:dyDescent="0.25">
      <c r="A94" s="3">
        <v>44089</v>
      </c>
      <c r="B94" s="5">
        <v>40.909999999999997</v>
      </c>
      <c r="C94" s="4"/>
      <c r="D94" s="3">
        <v>44089</v>
      </c>
      <c r="E94" s="4">
        <v>38.76</v>
      </c>
      <c r="F94" s="4">
        <v>41.74</v>
      </c>
      <c r="G94" s="4">
        <v>35.950000000000003</v>
      </c>
      <c r="H94" s="4">
        <v>39.79</v>
      </c>
      <c r="I94" s="4">
        <v>35.67</v>
      </c>
      <c r="J94" s="4">
        <v>42.11</v>
      </c>
      <c r="K94" s="4"/>
      <c r="L94" s="6">
        <f t="shared" si="7"/>
        <v>-2.1499999999999986</v>
      </c>
      <c r="M94" s="6">
        <f t="shared" si="8"/>
        <v>0.8300000000000054</v>
      </c>
      <c r="N94" s="6">
        <f t="shared" si="12"/>
        <v>-4.9599999999999937</v>
      </c>
      <c r="O94" s="6">
        <f t="shared" si="9"/>
        <v>-1.1199999999999974</v>
      </c>
      <c r="P94" s="6">
        <f t="shared" si="10"/>
        <v>-5.2399999999999949</v>
      </c>
      <c r="Q94" s="6">
        <f t="shared" si="11"/>
        <v>1.2000000000000028</v>
      </c>
    </row>
    <row r="95" spans="1:17" x14ac:dyDescent="0.25">
      <c r="A95" s="3">
        <v>44119</v>
      </c>
      <c r="B95" s="5">
        <v>40.19</v>
      </c>
      <c r="C95" s="4"/>
      <c r="D95" s="3">
        <v>44119</v>
      </c>
      <c r="E95" s="4">
        <v>37.799999999999997</v>
      </c>
      <c r="F95" s="4">
        <v>40.17</v>
      </c>
      <c r="G95" s="4">
        <v>35.99</v>
      </c>
      <c r="H95" s="4">
        <v>38.520000000000003</v>
      </c>
      <c r="I95" s="4">
        <v>34.21</v>
      </c>
      <c r="J95" s="4">
        <v>40.98</v>
      </c>
      <c r="K95" s="4"/>
      <c r="L95" s="6">
        <f t="shared" si="7"/>
        <v>-2.3900000000000006</v>
      </c>
      <c r="M95" s="6">
        <f t="shared" si="8"/>
        <v>-1.9999999999996021E-2</v>
      </c>
      <c r="N95" s="6">
        <f t="shared" si="12"/>
        <v>-4.1999999999999957</v>
      </c>
      <c r="O95" s="6">
        <f t="shared" si="9"/>
        <v>-1.6699999999999946</v>
      </c>
      <c r="P95" s="6">
        <f t="shared" si="10"/>
        <v>-5.9799999999999969</v>
      </c>
      <c r="Q95" s="6">
        <f t="shared" si="11"/>
        <v>0.78999999999999915</v>
      </c>
    </row>
    <row r="96" spans="1:17" x14ac:dyDescent="0.25">
      <c r="A96" s="3">
        <v>44150</v>
      </c>
      <c r="B96" s="5">
        <v>42.69</v>
      </c>
      <c r="C96" s="4"/>
      <c r="D96" s="3">
        <v>44150</v>
      </c>
      <c r="E96" s="4">
        <v>38.72</v>
      </c>
      <c r="F96" s="4">
        <v>43.61</v>
      </c>
      <c r="G96" s="4">
        <v>35.9</v>
      </c>
      <c r="H96" s="4">
        <v>39.909999999999997</v>
      </c>
      <c r="I96" s="4">
        <v>36.01</v>
      </c>
      <c r="J96" s="4">
        <v>42.82</v>
      </c>
      <c r="K96" s="4"/>
      <c r="L96" s="6">
        <f t="shared" si="7"/>
        <v>-3.9699999999999989</v>
      </c>
      <c r="M96" s="6">
        <f t="shared" si="8"/>
        <v>0.92000000000000171</v>
      </c>
      <c r="N96" s="6">
        <f t="shared" si="12"/>
        <v>-6.7899999999999991</v>
      </c>
      <c r="O96" s="6">
        <f t="shared" si="9"/>
        <v>-2.7800000000000011</v>
      </c>
      <c r="P96" s="6">
        <f t="shared" si="10"/>
        <v>-6.68</v>
      </c>
      <c r="Q96" s="6">
        <f t="shared" si="11"/>
        <v>0.13000000000000256</v>
      </c>
    </row>
    <row r="97" spans="1:17" x14ac:dyDescent="0.25">
      <c r="A97" s="3">
        <v>44180</v>
      </c>
      <c r="B97" s="5">
        <v>49.99</v>
      </c>
      <c r="C97" s="4"/>
      <c r="D97" s="3">
        <v>44180</v>
      </c>
      <c r="E97" s="4">
        <v>43.2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1:17" x14ac:dyDescent="0.25">
      <c r="A98" s="3">
        <v>44211</v>
      </c>
      <c r="B98" s="5">
        <v>54.77</v>
      </c>
      <c r="D98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imported_crude_Diffs</vt:lpstr>
      <vt:lpstr>Imported Brent Diffs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auraimov</dc:creator>
  <cp:lastModifiedBy>Aibek Uraimov</cp:lastModifiedBy>
  <dcterms:created xsi:type="dcterms:W3CDTF">2021-02-22T05:47:27Z</dcterms:created>
  <dcterms:modified xsi:type="dcterms:W3CDTF">2021-02-22T06:24:45Z</dcterms:modified>
</cp:coreProperties>
</file>