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aimov\Google Drive\SpringBoard\Springboard-DS\Unit-7.6-Capstone-II-DataWrangling\Calcs\"/>
    </mc:Choice>
  </mc:AlternateContent>
  <xr:revisionPtr revIDLastSave="0" documentId="13_ncr:1_{D375862F-53F4-4245-BB2A-003202C506E6}" xr6:coauthVersionLast="46" xr6:coauthVersionMax="46" xr10:uidLastSave="{00000000-0000-0000-0000-000000000000}"/>
  <bookViews>
    <workbookView xWindow="3800" yWindow="3800" windowWidth="28800" windowHeight="15910" activeTab="1" xr2:uid="{ABC71671-E84A-4D84-9335-8EE831F2DB84}"/>
  </bookViews>
  <sheets>
    <sheet name="us_import_crude_Diffs" sheetId="2" r:id="rId1"/>
    <sheet name="WTI_Brent_Domestic_Dif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6" i="2" l="1"/>
  <c r="X96" i="2"/>
  <c r="W96" i="2"/>
  <c r="V96" i="2"/>
  <c r="U96" i="2"/>
  <c r="T96" i="2"/>
  <c r="Y95" i="2"/>
  <c r="X95" i="2"/>
  <c r="W95" i="2"/>
  <c r="V95" i="2"/>
  <c r="U95" i="2"/>
  <c r="T95" i="2"/>
  <c r="Y94" i="2"/>
  <c r="X94" i="2"/>
  <c r="W94" i="2"/>
  <c r="V94" i="2"/>
  <c r="U94" i="2"/>
  <c r="T94" i="2"/>
  <c r="Y93" i="2"/>
  <c r="X93" i="2"/>
  <c r="W93" i="2"/>
  <c r="V93" i="2"/>
  <c r="U93" i="2"/>
  <c r="T93" i="2"/>
  <c r="Y92" i="2"/>
  <c r="X92" i="2"/>
  <c r="W92" i="2"/>
  <c r="V92" i="2"/>
  <c r="U92" i="2"/>
  <c r="T92" i="2"/>
  <c r="Y91" i="2"/>
  <c r="X91" i="2"/>
  <c r="W91" i="2"/>
  <c r="V91" i="2"/>
  <c r="U91" i="2"/>
  <c r="T91" i="2"/>
  <c r="Y90" i="2"/>
  <c r="X90" i="2"/>
  <c r="W90" i="2"/>
  <c r="V90" i="2"/>
  <c r="U90" i="2"/>
  <c r="T90" i="2"/>
  <c r="Y89" i="2"/>
  <c r="X89" i="2"/>
  <c r="W89" i="2"/>
  <c r="V89" i="2"/>
  <c r="U89" i="2"/>
  <c r="T89" i="2"/>
  <c r="Y88" i="2"/>
  <c r="X88" i="2"/>
  <c r="W88" i="2"/>
  <c r="V88" i="2"/>
  <c r="U88" i="2"/>
  <c r="T88" i="2"/>
  <c r="Y87" i="2"/>
  <c r="X87" i="2"/>
  <c r="W87" i="2"/>
  <c r="V87" i="2"/>
  <c r="U87" i="2"/>
  <c r="T87" i="2"/>
  <c r="Y86" i="2"/>
  <c r="X86" i="2"/>
  <c r="W86" i="2"/>
  <c r="V86" i="2"/>
  <c r="U86" i="2"/>
  <c r="T86" i="2"/>
  <c r="Y85" i="2"/>
  <c r="X85" i="2"/>
  <c r="W85" i="2"/>
  <c r="V85" i="2"/>
  <c r="U85" i="2"/>
  <c r="T85" i="2"/>
  <c r="Y84" i="2"/>
  <c r="X84" i="2"/>
  <c r="W84" i="2"/>
  <c r="V84" i="2"/>
  <c r="U84" i="2"/>
  <c r="T84" i="2"/>
  <c r="Y83" i="2"/>
  <c r="X83" i="2"/>
  <c r="W83" i="2"/>
  <c r="V83" i="2"/>
  <c r="U83" i="2"/>
  <c r="T83" i="2"/>
  <c r="Y82" i="2"/>
  <c r="X82" i="2"/>
  <c r="W82" i="2"/>
  <c r="V82" i="2"/>
  <c r="U82" i="2"/>
  <c r="T82" i="2"/>
  <c r="Y81" i="2"/>
  <c r="X81" i="2"/>
  <c r="W81" i="2"/>
  <c r="V81" i="2"/>
  <c r="U81" i="2"/>
  <c r="T81" i="2"/>
  <c r="Y80" i="2"/>
  <c r="X80" i="2"/>
  <c r="W80" i="2"/>
  <c r="V80" i="2"/>
  <c r="U80" i="2"/>
  <c r="T80" i="2"/>
  <c r="Y79" i="2"/>
  <c r="X79" i="2"/>
  <c r="W79" i="2"/>
  <c r="V79" i="2"/>
  <c r="U79" i="2"/>
  <c r="T79" i="2"/>
  <c r="Y78" i="2"/>
  <c r="X78" i="2"/>
  <c r="W78" i="2"/>
  <c r="V78" i="2"/>
  <c r="U78" i="2"/>
  <c r="T78" i="2"/>
  <c r="Y77" i="2"/>
  <c r="X77" i="2"/>
  <c r="W77" i="2"/>
  <c r="V77" i="2"/>
  <c r="U77" i="2"/>
  <c r="T77" i="2"/>
  <c r="Y76" i="2"/>
  <c r="X76" i="2"/>
  <c r="W76" i="2"/>
  <c r="V76" i="2"/>
  <c r="U76" i="2"/>
  <c r="T76" i="2"/>
  <c r="Y75" i="2"/>
  <c r="X75" i="2"/>
  <c r="W75" i="2"/>
  <c r="V75" i="2"/>
  <c r="U75" i="2"/>
  <c r="T75" i="2"/>
  <c r="Y74" i="2"/>
  <c r="X74" i="2"/>
  <c r="W74" i="2"/>
  <c r="V74" i="2"/>
  <c r="U74" i="2"/>
  <c r="T74" i="2"/>
  <c r="Y73" i="2"/>
  <c r="X73" i="2"/>
  <c r="W73" i="2"/>
  <c r="V73" i="2"/>
  <c r="U73" i="2"/>
  <c r="T73" i="2"/>
  <c r="Y72" i="2"/>
  <c r="X72" i="2"/>
  <c r="W72" i="2"/>
  <c r="V72" i="2"/>
  <c r="U72" i="2"/>
  <c r="T72" i="2"/>
  <c r="Y71" i="2"/>
  <c r="X71" i="2"/>
  <c r="W71" i="2"/>
  <c r="V71" i="2"/>
  <c r="U71" i="2"/>
  <c r="T71" i="2"/>
  <c r="Y70" i="2"/>
  <c r="X70" i="2"/>
  <c r="W70" i="2"/>
  <c r="V70" i="2"/>
  <c r="U70" i="2"/>
  <c r="T70" i="2"/>
  <c r="Y69" i="2"/>
  <c r="X69" i="2"/>
  <c r="W69" i="2"/>
  <c r="V69" i="2"/>
  <c r="U69" i="2"/>
  <c r="T69" i="2"/>
  <c r="Y68" i="2"/>
  <c r="X68" i="2"/>
  <c r="W68" i="2"/>
  <c r="V68" i="2"/>
  <c r="U68" i="2"/>
  <c r="T68" i="2"/>
  <c r="Y67" i="2"/>
  <c r="X67" i="2"/>
  <c r="W67" i="2"/>
  <c r="V67" i="2"/>
  <c r="U67" i="2"/>
  <c r="T67" i="2"/>
  <c r="Y66" i="2"/>
  <c r="X66" i="2"/>
  <c r="W66" i="2"/>
  <c r="V66" i="2"/>
  <c r="U66" i="2"/>
  <c r="T66" i="2"/>
  <c r="Y65" i="2"/>
  <c r="X65" i="2"/>
  <c r="W65" i="2"/>
  <c r="V65" i="2"/>
  <c r="U65" i="2"/>
  <c r="T65" i="2"/>
  <c r="Y64" i="2"/>
  <c r="X64" i="2"/>
  <c r="W64" i="2"/>
  <c r="V64" i="2"/>
  <c r="U64" i="2"/>
  <c r="T64" i="2"/>
  <c r="Y63" i="2"/>
  <c r="X63" i="2"/>
  <c r="W63" i="2"/>
  <c r="V63" i="2"/>
  <c r="U63" i="2"/>
  <c r="T63" i="2"/>
  <c r="Y62" i="2"/>
  <c r="X62" i="2"/>
  <c r="W62" i="2"/>
  <c r="V62" i="2"/>
  <c r="U62" i="2"/>
  <c r="T62" i="2"/>
  <c r="Y61" i="2"/>
  <c r="X61" i="2"/>
  <c r="W61" i="2"/>
  <c r="V61" i="2"/>
  <c r="U61" i="2"/>
  <c r="T61" i="2"/>
  <c r="Y60" i="2"/>
  <c r="X60" i="2"/>
  <c r="W60" i="2"/>
  <c r="V60" i="2"/>
  <c r="U60" i="2"/>
  <c r="T60" i="2"/>
  <c r="Y59" i="2"/>
  <c r="X59" i="2"/>
  <c r="W59" i="2"/>
  <c r="V59" i="2"/>
  <c r="U59" i="2"/>
  <c r="T59" i="2"/>
  <c r="Y58" i="2"/>
  <c r="X58" i="2"/>
  <c r="W58" i="2"/>
  <c r="V58" i="2"/>
  <c r="U58" i="2"/>
  <c r="T58" i="2"/>
  <c r="Y57" i="2"/>
  <c r="X57" i="2"/>
  <c r="W57" i="2"/>
  <c r="V57" i="2"/>
  <c r="U57" i="2"/>
  <c r="T57" i="2"/>
  <c r="Y56" i="2"/>
  <c r="X56" i="2"/>
  <c r="W56" i="2"/>
  <c r="V56" i="2"/>
  <c r="U56" i="2"/>
  <c r="T56" i="2"/>
  <c r="Y55" i="2"/>
  <c r="X55" i="2"/>
  <c r="W55" i="2"/>
  <c r="V55" i="2"/>
  <c r="U55" i="2"/>
  <c r="T55" i="2"/>
  <c r="Y54" i="2"/>
  <c r="X54" i="2"/>
  <c r="W54" i="2"/>
  <c r="V54" i="2"/>
  <c r="U54" i="2"/>
  <c r="T54" i="2"/>
  <c r="Y53" i="2"/>
  <c r="X53" i="2"/>
  <c r="W53" i="2"/>
  <c r="V53" i="2"/>
  <c r="U53" i="2"/>
  <c r="T53" i="2"/>
  <c r="Y52" i="2"/>
  <c r="X52" i="2"/>
  <c r="W52" i="2"/>
  <c r="V52" i="2"/>
  <c r="U52" i="2"/>
  <c r="T52" i="2"/>
  <c r="Y51" i="2"/>
  <c r="X51" i="2"/>
  <c r="W51" i="2"/>
  <c r="V51" i="2"/>
  <c r="U51" i="2"/>
  <c r="T51" i="2"/>
  <c r="Y50" i="2"/>
  <c r="X50" i="2"/>
  <c r="W50" i="2"/>
  <c r="V50" i="2"/>
  <c r="U50" i="2"/>
  <c r="T50" i="2"/>
  <c r="Y49" i="2"/>
  <c r="X49" i="2"/>
  <c r="W49" i="2"/>
  <c r="V49" i="2"/>
  <c r="U49" i="2"/>
  <c r="T49" i="2"/>
  <c r="Y48" i="2"/>
  <c r="X48" i="2"/>
  <c r="W48" i="2"/>
  <c r="V48" i="2"/>
  <c r="U48" i="2"/>
  <c r="T48" i="2"/>
  <c r="Y47" i="2"/>
  <c r="X47" i="2"/>
  <c r="W47" i="2"/>
  <c r="V47" i="2"/>
  <c r="U47" i="2"/>
  <c r="T47" i="2"/>
  <c r="Y46" i="2"/>
  <c r="X46" i="2"/>
  <c r="W46" i="2"/>
  <c r="V46" i="2"/>
  <c r="U46" i="2"/>
  <c r="T46" i="2"/>
  <c r="Y45" i="2"/>
  <c r="X45" i="2"/>
  <c r="W45" i="2"/>
  <c r="V45" i="2"/>
  <c r="U45" i="2"/>
  <c r="T45" i="2"/>
  <c r="Y44" i="2"/>
  <c r="X44" i="2"/>
  <c r="W44" i="2"/>
  <c r="V44" i="2"/>
  <c r="U44" i="2"/>
  <c r="T44" i="2"/>
  <c r="Y43" i="2"/>
  <c r="X43" i="2"/>
  <c r="W43" i="2"/>
  <c r="V43" i="2"/>
  <c r="U43" i="2"/>
  <c r="T43" i="2"/>
  <c r="Y42" i="2"/>
  <c r="X42" i="2"/>
  <c r="W42" i="2"/>
  <c r="V42" i="2"/>
  <c r="U42" i="2"/>
  <c r="T42" i="2"/>
  <c r="Y41" i="2"/>
  <c r="X41" i="2"/>
  <c r="W41" i="2"/>
  <c r="V41" i="2"/>
  <c r="U41" i="2"/>
  <c r="T41" i="2"/>
  <c r="Y40" i="2"/>
  <c r="X40" i="2"/>
  <c r="W40" i="2"/>
  <c r="V40" i="2"/>
  <c r="U40" i="2"/>
  <c r="T40" i="2"/>
  <c r="Y39" i="2"/>
  <c r="X39" i="2"/>
  <c r="W39" i="2"/>
  <c r="V39" i="2"/>
  <c r="U39" i="2"/>
  <c r="T39" i="2"/>
  <c r="Y38" i="2"/>
  <c r="X38" i="2"/>
  <c r="W38" i="2"/>
  <c r="V38" i="2"/>
  <c r="U38" i="2"/>
  <c r="T38" i="2"/>
  <c r="Y37" i="2"/>
  <c r="X37" i="2"/>
  <c r="W37" i="2"/>
  <c r="V37" i="2"/>
  <c r="U37" i="2"/>
  <c r="T37" i="2"/>
  <c r="Y36" i="2"/>
  <c r="X36" i="2"/>
  <c r="W36" i="2"/>
  <c r="V36" i="2"/>
  <c r="U36" i="2"/>
  <c r="T36" i="2"/>
  <c r="Y35" i="2"/>
  <c r="X35" i="2"/>
  <c r="W35" i="2"/>
  <c r="V35" i="2"/>
  <c r="U35" i="2"/>
  <c r="T35" i="2"/>
  <c r="Y34" i="2"/>
  <c r="X34" i="2"/>
  <c r="W34" i="2"/>
  <c r="V34" i="2"/>
  <c r="U34" i="2"/>
  <c r="T34" i="2"/>
  <c r="Y33" i="2"/>
  <c r="X33" i="2"/>
  <c r="W33" i="2"/>
  <c r="V33" i="2"/>
  <c r="U33" i="2"/>
  <c r="T33" i="2"/>
  <c r="Y32" i="2"/>
  <c r="X32" i="2"/>
  <c r="W32" i="2"/>
  <c r="V32" i="2"/>
  <c r="U32" i="2"/>
  <c r="T32" i="2"/>
  <c r="Y31" i="2"/>
  <c r="X31" i="2"/>
  <c r="W31" i="2"/>
  <c r="V31" i="2"/>
  <c r="U31" i="2"/>
  <c r="T31" i="2"/>
  <c r="Y30" i="2"/>
  <c r="X30" i="2"/>
  <c r="W30" i="2"/>
  <c r="V30" i="2"/>
  <c r="U30" i="2"/>
  <c r="T30" i="2"/>
  <c r="Y29" i="2"/>
  <c r="X29" i="2"/>
  <c r="W29" i="2"/>
  <c r="V29" i="2"/>
  <c r="U29" i="2"/>
  <c r="T29" i="2"/>
  <c r="Y28" i="2"/>
  <c r="X28" i="2"/>
  <c r="W28" i="2"/>
  <c r="V28" i="2"/>
  <c r="U28" i="2"/>
  <c r="T28" i="2"/>
  <c r="Y27" i="2"/>
  <c r="X27" i="2"/>
  <c r="W27" i="2"/>
  <c r="V27" i="2"/>
  <c r="U27" i="2"/>
  <c r="T27" i="2"/>
  <c r="Y26" i="2"/>
  <c r="X26" i="2"/>
  <c r="W26" i="2"/>
  <c r="V26" i="2"/>
  <c r="U26" i="2"/>
  <c r="T26" i="2"/>
  <c r="Y25" i="2"/>
  <c r="X25" i="2"/>
  <c r="W25" i="2"/>
  <c r="V25" i="2"/>
  <c r="U25" i="2"/>
  <c r="T25" i="2"/>
  <c r="Y24" i="2"/>
  <c r="X24" i="2"/>
  <c r="W24" i="2"/>
  <c r="V24" i="2"/>
  <c r="U24" i="2"/>
  <c r="T24" i="2"/>
  <c r="Y23" i="2"/>
  <c r="X23" i="2"/>
  <c r="W23" i="2"/>
  <c r="V23" i="2"/>
  <c r="U23" i="2"/>
  <c r="T23" i="2"/>
  <c r="Y22" i="2"/>
  <c r="X22" i="2"/>
  <c r="W22" i="2"/>
  <c r="V22" i="2"/>
  <c r="U22" i="2"/>
  <c r="T22" i="2"/>
  <c r="Y21" i="2"/>
  <c r="X21" i="2"/>
  <c r="W21" i="2"/>
  <c r="V21" i="2"/>
  <c r="U21" i="2"/>
  <c r="T21" i="2"/>
  <c r="Y20" i="2"/>
  <c r="X20" i="2"/>
  <c r="W20" i="2"/>
  <c r="V20" i="2"/>
  <c r="U20" i="2"/>
  <c r="T20" i="2"/>
  <c r="Y19" i="2"/>
  <c r="X19" i="2"/>
  <c r="W19" i="2"/>
  <c r="V19" i="2"/>
  <c r="U19" i="2"/>
  <c r="T19" i="2"/>
  <c r="Y18" i="2"/>
  <c r="X18" i="2"/>
  <c r="W18" i="2"/>
  <c r="V18" i="2"/>
  <c r="U18" i="2"/>
  <c r="T18" i="2"/>
  <c r="Y17" i="2"/>
  <c r="X17" i="2"/>
  <c r="W17" i="2"/>
  <c r="V17" i="2"/>
  <c r="U17" i="2"/>
  <c r="T17" i="2"/>
  <c r="Y16" i="2"/>
  <c r="X16" i="2"/>
  <c r="W16" i="2"/>
  <c r="V16" i="2"/>
  <c r="U16" i="2"/>
  <c r="T16" i="2"/>
  <c r="Y15" i="2"/>
  <c r="X15" i="2"/>
  <c r="W15" i="2"/>
  <c r="V15" i="2"/>
  <c r="U15" i="2"/>
  <c r="T15" i="2"/>
  <c r="Y14" i="2"/>
  <c r="X14" i="2"/>
  <c r="W14" i="2"/>
  <c r="V14" i="2"/>
  <c r="U14" i="2"/>
  <c r="T14" i="2"/>
  <c r="Y13" i="2"/>
  <c r="X13" i="2"/>
  <c r="W13" i="2"/>
  <c r="V13" i="2"/>
  <c r="U13" i="2"/>
  <c r="T13" i="2"/>
  <c r="Y12" i="2"/>
  <c r="X12" i="2"/>
  <c r="W12" i="2"/>
  <c r="V12" i="2"/>
  <c r="U12" i="2"/>
  <c r="T12" i="2"/>
  <c r="Y11" i="2"/>
  <c r="X11" i="2"/>
  <c r="W11" i="2"/>
  <c r="V11" i="2"/>
  <c r="U11" i="2"/>
  <c r="T11" i="2"/>
  <c r="Y10" i="2"/>
  <c r="X10" i="2"/>
  <c r="W10" i="2"/>
  <c r="V10" i="2"/>
  <c r="U10" i="2"/>
  <c r="T10" i="2"/>
  <c r="Y9" i="2"/>
  <c r="X9" i="2"/>
  <c r="W9" i="2"/>
  <c r="V9" i="2"/>
  <c r="U9" i="2"/>
  <c r="T9" i="2"/>
  <c r="Y8" i="2"/>
  <c r="X8" i="2"/>
  <c r="W8" i="2"/>
  <c r="V8" i="2"/>
  <c r="U8" i="2"/>
  <c r="T8" i="2"/>
  <c r="Y7" i="2"/>
  <c r="X7" i="2"/>
  <c r="W7" i="2"/>
  <c r="V7" i="2"/>
  <c r="U7" i="2"/>
  <c r="T7" i="2"/>
  <c r="Y6" i="2"/>
  <c r="X6" i="2"/>
  <c r="W6" i="2"/>
  <c r="V6" i="2"/>
  <c r="U6" i="2"/>
  <c r="T6" i="2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P4" i="2"/>
  <c r="O4" i="2"/>
  <c r="N4" i="2"/>
  <c r="M4" i="2"/>
  <c r="M3" i="2"/>
  <c r="M2" i="2"/>
  <c r="Y2" i="2"/>
  <c r="X2" i="2"/>
  <c r="W2" i="2"/>
  <c r="V2" i="2"/>
  <c r="U2" i="2"/>
  <c r="T2" i="2"/>
  <c r="R96" i="2"/>
  <c r="Q96" i="2"/>
  <c r="P96" i="2"/>
  <c r="O96" i="2"/>
  <c r="N96" i="2"/>
  <c r="M96" i="2"/>
  <c r="R95" i="2"/>
  <c r="Q95" i="2"/>
  <c r="P95" i="2"/>
  <c r="O95" i="2"/>
  <c r="N95" i="2"/>
  <c r="M95" i="2"/>
  <c r="R94" i="2"/>
  <c r="Q94" i="2"/>
  <c r="P94" i="2"/>
  <c r="O94" i="2"/>
  <c r="N94" i="2"/>
  <c r="M94" i="2"/>
  <c r="R93" i="2"/>
  <c r="Q93" i="2"/>
  <c r="P93" i="2"/>
  <c r="O93" i="2"/>
  <c r="N93" i="2"/>
  <c r="M93" i="2"/>
  <c r="R92" i="2"/>
  <c r="Q92" i="2"/>
  <c r="P92" i="2"/>
  <c r="O92" i="2"/>
  <c r="N92" i="2"/>
  <c r="M92" i="2"/>
  <c r="R91" i="2"/>
  <c r="Q91" i="2"/>
  <c r="P91" i="2"/>
  <c r="O91" i="2"/>
  <c r="N91" i="2"/>
  <c r="M91" i="2"/>
  <c r="R90" i="2"/>
  <c r="Q90" i="2"/>
  <c r="P90" i="2"/>
  <c r="O90" i="2"/>
  <c r="N90" i="2"/>
  <c r="M90" i="2"/>
  <c r="R89" i="2"/>
  <c r="Q89" i="2"/>
  <c r="P89" i="2"/>
  <c r="O89" i="2"/>
  <c r="N89" i="2"/>
  <c r="M89" i="2"/>
  <c r="R88" i="2"/>
  <c r="Q88" i="2"/>
  <c r="P88" i="2"/>
  <c r="O88" i="2"/>
  <c r="N88" i="2"/>
  <c r="M88" i="2"/>
  <c r="R87" i="2"/>
  <c r="Q87" i="2"/>
  <c r="P87" i="2"/>
  <c r="O87" i="2"/>
  <c r="N87" i="2"/>
  <c r="M87" i="2"/>
  <c r="R86" i="2"/>
  <c r="Q86" i="2"/>
  <c r="P86" i="2"/>
  <c r="O86" i="2"/>
  <c r="N86" i="2"/>
  <c r="M86" i="2"/>
  <c r="R85" i="2"/>
  <c r="Q85" i="2"/>
  <c r="P85" i="2"/>
  <c r="O85" i="2"/>
  <c r="N85" i="2"/>
  <c r="M85" i="2"/>
  <c r="R84" i="2"/>
  <c r="Q84" i="2"/>
  <c r="P84" i="2"/>
  <c r="O84" i="2"/>
  <c r="N84" i="2"/>
  <c r="M84" i="2"/>
  <c r="R83" i="2"/>
  <c r="Q83" i="2"/>
  <c r="P83" i="2"/>
  <c r="O83" i="2"/>
  <c r="N83" i="2"/>
  <c r="M83" i="2"/>
  <c r="R82" i="2"/>
  <c r="Q82" i="2"/>
  <c r="P82" i="2"/>
  <c r="O82" i="2"/>
  <c r="N82" i="2"/>
  <c r="M82" i="2"/>
  <c r="R81" i="2"/>
  <c r="Q81" i="2"/>
  <c r="P81" i="2"/>
  <c r="O81" i="2"/>
  <c r="N81" i="2"/>
  <c r="M81" i="2"/>
  <c r="R80" i="2"/>
  <c r="Q80" i="2"/>
  <c r="P80" i="2"/>
  <c r="O80" i="2"/>
  <c r="N80" i="2"/>
  <c r="M80" i="2"/>
  <c r="R79" i="2"/>
  <c r="Q79" i="2"/>
  <c r="P79" i="2"/>
  <c r="O79" i="2"/>
  <c r="N79" i="2"/>
  <c r="M79" i="2"/>
  <c r="R78" i="2"/>
  <c r="Q78" i="2"/>
  <c r="P78" i="2"/>
  <c r="O78" i="2"/>
  <c r="N78" i="2"/>
  <c r="M78" i="2"/>
  <c r="R77" i="2"/>
  <c r="Q77" i="2"/>
  <c r="P77" i="2"/>
  <c r="O77" i="2"/>
  <c r="N77" i="2"/>
  <c r="M77" i="2"/>
  <c r="R76" i="2"/>
  <c r="Q76" i="2"/>
  <c r="P76" i="2"/>
  <c r="O76" i="2"/>
  <c r="N76" i="2"/>
  <c r="M76" i="2"/>
  <c r="R75" i="2"/>
  <c r="Q75" i="2"/>
  <c r="P75" i="2"/>
  <c r="O75" i="2"/>
  <c r="N75" i="2"/>
  <c r="M75" i="2"/>
  <c r="R74" i="2"/>
  <c r="Q74" i="2"/>
  <c r="P74" i="2"/>
  <c r="O74" i="2"/>
  <c r="N74" i="2"/>
  <c r="M74" i="2"/>
  <c r="R73" i="2"/>
  <c r="Q73" i="2"/>
  <c r="P73" i="2"/>
  <c r="O73" i="2"/>
  <c r="N73" i="2"/>
  <c r="M73" i="2"/>
  <c r="R72" i="2"/>
  <c r="Q72" i="2"/>
  <c r="P72" i="2"/>
  <c r="O72" i="2"/>
  <c r="N72" i="2"/>
  <c r="M72" i="2"/>
  <c r="R71" i="2"/>
  <c r="Q71" i="2"/>
  <c r="P71" i="2"/>
  <c r="O71" i="2"/>
  <c r="N71" i="2"/>
  <c r="M71" i="2"/>
  <c r="R70" i="2"/>
  <c r="Q70" i="2"/>
  <c r="P70" i="2"/>
  <c r="O70" i="2"/>
  <c r="N70" i="2"/>
  <c r="M70" i="2"/>
  <c r="R69" i="2"/>
  <c r="Q69" i="2"/>
  <c r="P69" i="2"/>
  <c r="O69" i="2"/>
  <c r="N69" i="2"/>
  <c r="M69" i="2"/>
  <c r="R68" i="2"/>
  <c r="Q68" i="2"/>
  <c r="P68" i="2"/>
  <c r="O68" i="2"/>
  <c r="N68" i="2"/>
  <c r="M68" i="2"/>
  <c r="R67" i="2"/>
  <c r="Q67" i="2"/>
  <c r="P67" i="2"/>
  <c r="O67" i="2"/>
  <c r="N67" i="2"/>
  <c r="M67" i="2"/>
  <c r="R66" i="2"/>
  <c r="Q66" i="2"/>
  <c r="P66" i="2"/>
  <c r="O66" i="2"/>
  <c r="N66" i="2"/>
  <c r="M66" i="2"/>
  <c r="R65" i="2"/>
  <c r="Q65" i="2"/>
  <c r="P65" i="2"/>
  <c r="O65" i="2"/>
  <c r="N65" i="2"/>
  <c r="M65" i="2"/>
  <c r="R64" i="2"/>
  <c r="Q64" i="2"/>
  <c r="P64" i="2"/>
  <c r="O64" i="2"/>
  <c r="N64" i="2"/>
  <c r="M64" i="2"/>
  <c r="R63" i="2"/>
  <c r="Q63" i="2"/>
  <c r="P63" i="2"/>
  <c r="O63" i="2"/>
  <c r="N63" i="2"/>
  <c r="M63" i="2"/>
  <c r="R62" i="2"/>
  <c r="Q62" i="2"/>
  <c r="P62" i="2"/>
  <c r="O62" i="2"/>
  <c r="N62" i="2"/>
  <c r="M62" i="2"/>
  <c r="R61" i="2"/>
  <c r="Q61" i="2"/>
  <c r="P61" i="2"/>
  <c r="O61" i="2"/>
  <c r="N61" i="2"/>
  <c r="M61" i="2"/>
  <c r="R60" i="2"/>
  <c r="Q60" i="2"/>
  <c r="P60" i="2"/>
  <c r="O60" i="2"/>
  <c r="N60" i="2"/>
  <c r="M60" i="2"/>
  <c r="R59" i="2"/>
  <c r="Q59" i="2"/>
  <c r="P59" i="2"/>
  <c r="O59" i="2"/>
  <c r="N59" i="2"/>
  <c r="M59" i="2"/>
  <c r="R58" i="2"/>
  <c r="Q58" i="2"/>
  <c r="P58" i="2"/>
  <c r="O58" i="2"/>
  <c r="N58" i="2"/>
  <c r="M58" i="2"/>
  <c r="R57" i="2"/>
  <c r="Q57" i="2"/>
  <c r="P57" i="2"/>
  <c r="O57" i="2"/>
  <c r="N57" i="2"/>
  <c r="M57" i="2"/>
  <c r="R56" i="2"/>
  <c r="Q56" i="2"/>
  <c r="P56" i="2"/>
  <c r="O56" i="2"/>
  <c r="N56" i="2"/>
  <c r="M56" i="2"/>
  <c r="R55" i="2"/>
  <c r="Q55" i="2"/>
  <c r="P55" i="2"/>
  <c r="O55" i="2"/>
  <c r="N55" i="2"/>
  <c r="M55" i="2"/>
  <c r="R54" i="2"/>
  <c r="Q54" i="2"/>
  <c r="P54" i="2"/>
  <c r="O54" i="2"/>
  <c r="N54" i="2"/>
  <c r="M54" i="2"/>
  <c r="R53" i="2"/>
  <c r="Q53" i="2"/>
  <c r="P53" i="2"/>
  <c r="O53" i="2"/>
  <c r="N53" i="2"/>
  <c r="M53" i="2"/>
  <c r="R52" i="2"/>
  <c r="Q52" i="2"/>
  <c r="P52" i="2"/>
  <c r="O52" i="2"/>
  <c r="N52" i="2"/>
  <c r="M52" i="2"/>
  <c r="R51" i="2"/>
  <c r="Q51" i="2"/>
  <c r="P51" i="2"/>
  <c r="O51" i="2"/>
  <c r="N51" i="2"/>
  <c r="M51" i="2"/>
  <c r="R50" i="2"/>
  <c r="Q50" i="2"/>
  <c r="P50" i="2"/>
  <c r="O50" i="2"/>
  <c r="N50" i="2"/>
  <c r="M50" i="2"/>
  <c r="R49" i="2"/>
  <c r="Q49" i="2"/>
  <c r="P49" i="2"/>
  <c r="O49" i="2"/>
  <c r="N49" i="2"/>
  <c r="M49" i="2"/>
  <c r="R48" i="2"/>
  <c r="Q48" i="2"/>
  <c r="P48" i="2"/>
  <c r="O48" i="2"/>
  <c r="N48" i="2"/>
  <c r="M48" i="2"/>
  <c r="R47" i="2"/>
  <c r="Q47" i="2"/>
  <c r="P47" i="2"/>
  <c r="O47" i="2"/>
  <c r="N47" i="2"/>
  <c r="M47" i="2"/>
  <c r="R46" i="2"/>
  <c r="Q46" i="2"/>
  <c r="P46" i="2"/>
  <c r="O46" i="2"/>
  <c r="N46" i="2"/>
  <c r="M46" i="2"/>
  <c r="R45" i="2"/>
  <c r="Q45" i="2"/>
  <c r="P45" i="2"/>
  <c r="O45" i="2"/>
  <c r="N45" i="2"/>
  <c r="M45" i="2"/>
  <c r="R44" i="2"/>
  <c r="Q44" i="2"/>
  <c r="P44" i="2"/>
  <c r="O44" i="2"/>
  <c r="N44" i="2"/>
  <c r="M44" i="2"/>
  <c r="R43" i="2"/>
  <c r="Q43" i="2"/>
  <c r="P43" i="2"/>
  <c r="O43" i="2"/>
  <c r="N43" i="2"/>
  <c r="M43" i="2"/>
  <c r="R42" i="2"/>
  <c r="Q42" i="2"/>
  <c r="P42" i="2"/>
  <c r="O42" i="2"/>
  <c r="N42" i="2"/>
  <c r="M42" i="2"/>
  <c r="R41" i="2"/>
  <c r="Q41" i="2"/>
  <c r="P41" i="2"/>
  <c r="O41" i="2"/>
  <c r="N41" i="2"/>
  <c r="M41" i="2"/>
  <c r="R40" i="2"/>
  <c r="Q40" i="2"/>
  <c r="P40" i="2"/>
  <c r="O40" i="2"/>
  <c r="N40" i="2"/>
  <c r="M40" i="2"/>
  <c r="R39" i="2"/>
  <c r="Q39" i="2"/>
  <c r="P39" i="2"/>
  <c r="O39" i="2"/>
  <c r="N39" i="2"/>
  <c r="M39" i="2"/>
  <c r="R38" i="2"/>
  <c r="Q38" i="2"/>
  <c r="P38" i="2"/>
  <c r="O38" i="2"/>
  <c r="N38" i="2"/>
  <c r="M38" i="2"/>
  <c r="R37" i="2"/>
  <c r="Q37" i="2"/>
  <c r="P37" i="2"/>
  <c r="O37" i="2"/>
  <c r="N37" i="2"/>
  <c r="M37" i="2"/>
  <c r="R36" i="2"/>
  <c r="Q36" i="2"/>
  <c r="P36" i="2"/>
  <c r="O36" i="2"/>
  <c r="N36" i="2"/>
  <c r="M36" i="2"/>
  <c r="R35" i="2"/>
  <c r="Q35" i="2"/>
  <c r="P35" i="2"/>
  <c r="O35" i="2"/>
  <c r="N35" i="2"/>
  <c r="M35" i="2"/>
  <c r="R34" i="2"/>
  <c r="Q34" i="2"/>
  <c r="P34" i="2"/>
  <c r="O34" i="2"/>
  <c r="N34" i="2"/>
  <c r="M34" i="2"/>
  <c r="R33" i="2"/>
  <c r="Q33" i="2"/>
  <c r="P33" i="2"/>
  <c r="O33" i="2"/>
  <c r="N33" i="2"/>
  <c r="M33" i="2"/>
  <c r="R32" i="2"/>
  <c r="Q32" i="2"/>
  <c r="P32" i="2"/>
  <c r="O32" i="2"/>
  <c r="N32" i="2"/>
  <c r="M32" i="2"/>
  <c r="R31" i="2"/>
  <c r="Q31" i="2"/>
  <c r="P31" i="2"/>
  <c r="O31" i="2"/>
  <c r="N31" i="2"/>
  <c r="M31" i="2"/>
  <c r="R30" i="2"/>
  <c r="Q30" i="2"/>
  <c r="P30" i="2"/>
  <c r="O30" i="2"/>
  <c r="N30" i="2"/>
  <c r="M30" i="2"/>
  <c r="R29" i="2"/>
  <c r="Q29" i="2"/>
  <c r="P29" i="2"/>
  <c r="O29" i="2"/>
  <c r="N29" i="2"/>
  <c r="M29" i="2"/>
  <c r="R28" i="2"/>
  <c r="Q28" i="2"/>
  <c r="P28" i="2"/>
  <c r="O28" i="2"/>
  <c r="N28" i="2"/>
  <c r="M28" i="2"/>
  <c r="R27" i="2"/>
  <c r="Q27" i="2"/>
  <c r="P27" i="2"/>
  <c r="O27" i="2"/>
  <c r="N27" i="2"/>
  <c r="M27" i="2"/>
  <c r="R26" i="2"/>
  <c r="Q26" i="2"/>
  <c r="P26" i="2"/>
  <c r="O26" i="2"/>
  <c r="N26" i="2"/>
  <c r="M26" i="2"/>
  <c r="R25" i="2"/>
  <c r="Q25" i="2"/>
  <c r="P25" i="2"/>
  <c r="O25" i="2"/>
  <c r="N25" i="2"/>
  <c r="M25" i="2"/>
  <c r="R24" i="2"/>
  <c r="Q24" i="2"/>
  <c r="P24" i="2"/>
  <c r="O24" i="2"/>
  <c r="N24" i="2"/>
  <c r="M24" i="2"/>
  <c r="R23" i="2"/>
  <c r="Q23" i="2"/>
  <c r="P23" i="2"/>
  <c r="O23" i="2"/>
  <c r="N23" i="2"/>
  <c r="M23" i="2"/>
  <c r="R22" i="2"/>
  <c r="Q22" i="2"/>
  <c r="P22" i="2"/>
  <c r="O22" i="2"/>
  <c r="N22" i="2"/>
  <c r="M22" i="2"/>
  <c r="R21" i="2"/>
  <c r="Q21" i="2"/>
  <c r="P21" i="2"/>
  <c r="O21" i="2"/>
  <c r="N21" i="2"/>
  <c r="M21" i="2"/>
  <c r="R20" i="2"/>
  <c r="Q20" i="2"/>
  <c r="P20" i="2"/>
  <c r="O20" i="2"/>
  <c r="N20" i="2"/>
  <c r="M20" i="2"/>
  <c r="R19" i="2"/>
  <c r="Q19" i="2"/>
  <c r="P19" i="2"/>
  <c r="O19" i="2"/>
  <c r="N19" i="2"/>
  <c r="M19" i="2"/>
  <c r="R18" i="2"/>
  <c r="Q18" i="2"/>
  <c r="P18" i="2"/>
  <c r="O18" i="2"/>
  <c r="N18" i="2"/>
  <c r="M18" i="2"/>
  <c r="R17" i="2"/>
  <c r="Q17" i="2"/>
  <c r="P17" i="2"/>
  <c r="O17" i="2"/>
  <c r="N17" i="2"/>
  <c r="M17" i="2"/>
  <c r="R16" i="2"/>
  <c r="Q16" i="2"/>
  <c r="P16" i="2"/>
  <c r="O16" i="2"/>
  <c r="N16" i="2"/>
  <c r="M16" i="2"/>
  <c r="R15" i="2"/>
  <c r="Q15" i="2"/>
  <c r="P15" i="2"/>
  <c r="O15" i="2"/>
  <c r="N15" i="2"/>
  <c r="M15" i="2"/>
  <c r="R14" i="2"/>
  <c r="Q14" i="2"/>
  <c r="P14" i="2"/>
  <c r="O14" i="2"/>
  <c r="N14" i="2"/>
  <c r="M14" i="2"/>
  <c r="R13" i="2"/>
  <c r="Q13" i="2"/>
  <c r="P13" i="2"/>
  <c r="O13" i="2"/>
  <c r="N13" i="2"/>
  <c r="M13" i="2"/>
  <c r="R12" i="2"/>
  <c r="Q12" i="2"/>
  <c r="P12" i="2"/>
  <c r="O12" i="2"/>
  <c r="N12" i="2"/>
  <c r="M12" i="2"/>
  <c r="R11" i="2"/>
  <c r="Q11" i="2"/>
  <c r="P11" i="2"/>
  <c r="O11" i="2"/>
  <c r="N11" i="2"/>
  <c r="M11" i="2"/>
  <c r="R10" i="2"/>
  <c r="Q10" i="2"/>
  <c r="P10" i="2"/>
  <c r="O10" i="2"/>
  <c r="N10" i="2"/>
  <c r="M10" i="2"/>
  <c r="R9" i="2"/>
  <c r="Q9" i="2"/>
  <c r="P9" i="2"/>
  <c r="O9" i="2"/>
  <c r="N9" i="2"/>
  <c r="M9" i="2"/>
  <c r="R8" i="2"/>
  <c r="Q8" i="2"/>
  <c r="P8" i="2"/>
  <c r="O8" i="2"/>
  <c r="N8" i="2"/>
  <c r="M8" i="2"/>
  <c r="R7" i="2"/>
  <c r="Q7" i="2"/>
  <c r="P7" i="2"/>
  <c r="O7" i="2"/>
  <c r="N7" i="2"/>
  <c r="M7" i="2"/>
  <c r="R6" i="2"/>
  <c r="Q6" i="2"/>
  <c r="P6" i="2"/>
  <c r="O6" i="2"/>
  <c r="N6" i="2"/>
  <c r="M6" i="2"/>
  <c r="R5" i="2"/>
  <c r="Q5" i="2"/>
  <c r="P5" i="2"/>
  <c r="O5" i="2"/>
  <c r="N5" i="2"/>
  <c r="M5" i="2"/>
  <c r="R4" i="2"/>
  <c r="Q4" i="2"/>
  <c r="R3" i="2"/>
  <c r="Q3" i="2"/>
  <c r="P3" i="2"/>
  <c r="O3" i="2"/>
  <c r="N3" i="2"/>
  <c r="R2" i="2"/>
  <c r="Q2" i="2"/>
  <c r="P2" i="2"/>
  <c r="O2" i="2"/>
  <c r="N2" i="2"/>
</calcChain>
</file>

<file path=xl/sharedStrings.xml><?xml version="1.0" encoding="utf-8"?>
<sst xmlns="http://schemas.openxmlformats.org/spreadsheetml/2006/main" count="22" uniqueCount="21">
  <si>
    <t>Date</t>
  </si>
  <si>
    <t>U.S. Crude Oil Domestic Acquisition Cost by Refiners (Dollars per Barrel)</t>
  </si>
  <si>
    <t>East Coast (PADD 1) Crude Oil Domestic Acquisition Cost by Refiners (Dollars per Barrel)</t>
  </si>
  <si>
    <t>Midwest (PADD 2) Crude Oil Domestic Acquisition Cost by Refiners (Dollars per Barrel)</t>
  </si>
  <si>
    <t>Gulf Coast (PADD 3) Crude Oil Domestic Acquisition Cost by Refiners (Dollars per Barrel)</t>
  </si>
  <si>
    <t>Rocky Mountain (PADD 4) Crude Oil Domestic Acquisition Cost by Refiners (Dollars per Barrel)</t>
  </si>
  <si>
    <t>West Coast (PADD 5) Crude Oil Domestic Acquisition Cost by Refiners (Dollars per Barrel)</t>
  </si>
  <si>
    <t>Cushing, OK WTI Spot Price FOB (Dollars per Barrel)</t>
  </si>
  <si>
    <t>Europe Brent Spot Price FOB (Dollars per Barrel)</t>
  </si>
  <si>
    <t>US Domesitc
WTI Diff</t>
  </si>
  <si>
    <t>US Domestic
WTI PADD 1</t>
  </si>
  <si>
    <t>US Domestic
WTI PADD 2</t>
  </si>
  <si>
    <t>US Domestic
WTI PADD 3</t>
  </si>
  <si>
    <t>US Domestic
WTI PADD 4</t>
  </si>
  <si>
    <t>US Domestic
WTI PADD 5</t>
  </si>
  <si>
    <t>US Domesitc Brent Diff</t>
  </si>
  <si>
    <t>US Domestic
Brent PADD 1</t>
  </si>
  <si>
    <t>US Domestic
Brent PADD 2</t>
  </si>
  <si>
    <t>US Domestic
Brent PADD 3</t>
  </si>
  <si>
    <t>US Domestic
Brent PADD 4</t>
  </si>
  <si>
    <t>US Domestic
Brent PADD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</si>
</sst>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\-yyyy"/>
    <numFmt numFmtId="165" formatCode="[$-409]dd\-mmm\-yy;@"/>
    <numFmt numFmtId="166" formatCode="_(* #,##0.00_);[Red]_(* \(#,##0.00\);_(* &quot;-&quot;??_);_(@_)"/>
  </numFmts>
  <fonts count="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top"/>
    </xf>
    <xf numFmtId="43" fontId="0" fillId="0" borderId="0" xfId="1" applyNumberFormat="1" applyFont="1" applyAlignment="1">
      <alignment vertical="top"/>
    </xf>
    <xf numFmtId="43" fontId="0" fillId="0" borderId="0" xfId="1" applyFont="1" applyAlignment="1">
      <alignment vertical="top"/>
    </xf>
    <xf numFmtId="166" fontId="0" fillId="0" borderId="0" xfId="1" applyNumberFormat="1" applyFont="1" applyAlignment="1">
      <alignment vertical="top"/>
    </xf>
    <xf numFmtId="0" fontId="2" fillId="2" borderId="0" xfId="0" applyFont="1" applyFill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WTI and Brent Domestic Differentials 2013-2020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08091119786122E-2"/>
          <c:y val="7.4895291312907494E-2"/>
          <c:w val="0.88171193616620314"/>
          <c:h val="0.90540371473096837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us_import_crude_Diffs!$O$1</c:f>
              <c:strCache>
                <c:ptCount val="1"/>
                <c:pt idx="0">
                  <c:v>US Domestic
WTI PADD 2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FF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us_import_crude_Diffs!$A$2:$A$97</c:f>
              <c:numCache>
                <c:formatCode>[$-409]dd\-mmm\-yy;@</c:formatCode>
                <c:ptCount val="96"/>
                <c:pt idx="0">
                  <c:v>41289</c:v>
                </c:pt>
                <c:pt idx="1">
                  <c:v>41320</c:v>
                </c:pt>
                <c:pt idx="2">
                  <c:v>41348</c:v>
                </c:pt>
                <c:pt idx="3">
                  <c:v>41379</c:v>
                </c:pt>
                <c:pt idx="4">
                  <c:v>41409</c:v>
                </c:pt>
                <c:pt idx="5">
                  <c:v>41440</c:v>
                </c:pt>
                <c:pt idx="6">
                  <c:v>41470</c:v>
                </c:pt>
                <c:pt idx="7">
                  <c:v>41501</c:v>
                </c:pt>
                <c:pt idx="8">
                  <c:v>41532</c:v>
                </c:pt>
                <c:pt idx="9">
                  <c:v>41562</c:v>
                </c:pt>
                <c:pt idx="10">
                  <c:v>41593</c:v>
                </c:pt>
                <c:pt idx="11">
                  <c:v>41623</c:v>
                </c:pt>
                <c:pt idx="12">
                  <c:v>41654</c:v>
                </c:pt>
                <c:pt idx="13">
                  <c:v>41685</c:v>
                </c:pt>
                <c:pt idx="14">
                  <c:v>41713</c:v>
                </c:pt>
                <c:pt idx="15">
                  <c:v>41744</c:v>
                </c:pt>
                <c:pt idx="16">
                  <c:v>41774</c:v>
                </c:pt>
                <c:pt idx="17">
                  <c:v>41805</c:v>
                </c:pt>
                <c:pt idx="18">
                  <c:v>41835</c:v>
                </c:pt>
                <c:pt idx="19">
                  <c:v>41866</c:v>
                </c:pt>
                <c:pt idx="20">
                  <c:v>41897</c:v>
                </c:pt>
                <c:pt idx="21">
                  <c:v>41927</c:v>
                </c:pt>
                <c:pt idx="22">
                  <c:v>41958</c:v>
                </c:pt>
                <c:pt idx="23">
                  <c:v>41988</c:v>
                </c:pt>
                <c:pt idx="24">
                  <c:v>42019</c:v>
                </c:pt>
                <c:pt idx="25">
                  <c:v>42050</c:v>
                </c:pt>
                <c:pt idx="26">
                  <c:v>42078</c:v>
                </c:pt>
                <c:pt idx="27">
                  <c:v>42109</c:v>
                </c:pt>
                <c:pt idx="28">
                  <c:v>42139</c:v>
                </c:pt>
                <c:pt idx="29">
                  <c:v>42170</c:v>
                </c:pt>
                <c:pt idx="30">
                  <c:v>42200</c:v>
                </c:pt>
                <c:pt idx="31">
                  <c:v>42231</c:v>
                </c:pt>
                <c:pt idx="32">
                  <c:v>42262</c:v>
                </c:pt>
                <c:pt idx="33">
                  <c:v>42292</c:v>
                </c:pt>
                <c:pt idx="34">
                  <c:v>42323</c:v>
                </c:pt>
                <c:pt idx="35">
                  <c:v>42353</c:v>
                </c:pt>
                <c:pt idx="36">
                  <c:v>42384</c:v>
                </c:pt>
                <c:pt idx="37">
                  <c:v>42415</c:v>
                </c:pt>
                <c:pt idx="38">
                  <c:v>42444</c:v>
                </c:pt>
                <c:pt idx="39">
                  <c:v>42475</c:v>
                </c:pt>
                <c:pt idx="40">
                  <c:v>42505</c:v>
                </c:pt>
                <c:pt idx="41">
                  <c:v>42536</c:v>
                </c:pt>
                <c:pt idx="42">
                  <c:v>42566</c:v>
                </c:pt>
                <c:pt idx="43">
                  <c:v>42597</c:v>
                </c:pt>
                <c:pt idx="44">
                  <c:v>42628</c:v>
                </c:pt>
                <c:pt idx="45">
                  <c:v>42658</c:v>
                </c:pt>
                <c:pt idx="46">
                  <c:v>42689</c:v>
                </c:pt>
                <c:pt idx="47">
                  <c:v>42719</c:v>
                </c:pt>
                <c:pt idx="48">
                  <c:v>42750</c:v>
                </c:pt>
                <c:pt idx="49">
                  <c:v>42781</c:v>
                </c:pt>
                <c:pt idx="50">
                  <c:v>42809</c:v>
                </c:pt>
                <c:pt idx="51">
                  <c:v>42840</c:v>
                </c:pt>
                <c:pt idx="52">
                  <c:v>42870</c:v>
                </c:pt>
                <c:pt idx="53">
                  <c:v>42901</c:v>
                </c:pt>
                <c:pt idx="54">
                  <c:v>42931</c:v>
                </c:pt>
                <c:pt idx="55">
                  <c:v>42962</c:v>
                </c:pt>
                <c:pt idx="56">
                  <c:v>42993</c:v>
                </c:pt>
                <c:pt idx="57">
                  <c:v>43023</c:v>
                </c:pt>
                <c:pt idx="58">
                  <c:v>43054</c:v>
                </c:pt>
                <c:pt idx="59">
                  <c:v>43084</c:v>
                </c:pt>
                <c:pt idx="60">
                  <c:v>43115</c:v>
                </c:pt>
                <c:pt idx="61">
                  <c:v>43146</c:v>
                </c:pt>
                <c:pt idx="62">
                  <c:v>43174</c:v>
                </c:pt>
                <c:pt idx="63">
                  <c:v>43205</c:v>
                </c:pt>
                <c:pt idx="64">
                  <c:v>43235</c:v>
                </c:pt>
                <c:pt idx="65">
                  <c:v>43266</c:v>
                </c:pt>
                <c:pt idx="66">
                  <c:v>43296</c:v>
                </c:pt>
                <c:pt idx="67">
                  <c:v>43327</c:v>
                </c:pt>
                <c:pt idx="68">
                  <c:v>43358</c:v>
                </c:pt>
                <c:pt idx="69">
                  <c:v>43388</c:v>
                </c:pt>
                <c:pt idx="70">
                  <c:v>43419</c:v>
                </c:pt>
                <c:pt idx="71">
                  <c:v>43449</c:v>
                </c:pt>
                <c:pt idx="72">
                  <c:v>43480</c:v>
                </c:pt>
                <c:pt idx="73">
                  <c:v>43511</c:v>
                </c:pt>
                <c:pt idx="74">
                  <c:v>43539</c:v>
                </c:pt>
                <c:pt idx="75">
                  <c:v>43570</c:v>
                </c:pt>
                <c:pt idx="76">
                  <c:v>43600</c:v>
                </c:pt>
                <c:pt idx="77">
                  <c:v>43631</c:v>
                </c:pt>
                <c:pt idx="78">
                  <c:v>43661</c:v>
                </c:pt>
                <c:pt idx="79">
                  <c:v>43692</c:v>
                </c:pt>
                <c:pt idx="80">
                  <c:v>43723</c:v>
                </c:pt>
                <c:pt idx="81">
                  <c:v>43753</c:v>
                </c:pt>
                <c:pt idx="82">
                  <c:v>43784</c:v>
                </c:pt>
                <c:pt idx="83">
                  <c:v>43814</c:v>
                </c:pt>
                <c:pt idx="84">
                  <c:v>43845</c:v>
                </c:pt>
                <c:pt idx="85">
                  <c:v>43876</c:v>
                </c:pt>
                <c:pt idx="86">
                  <c:v>43905</c:v>
                </c:pt>
                <c:pt idx="87">
                  <c:v>43936</c:v>
                </c:pt>
                <c:pt idx="88">
                  <c:v>43966</c:v>
                </c:pt>
                <c:pt idx="89">
                  <c:v>43997</c:v>
                </c:pt>
                <c:pt idx="90">
                  <c:v>44027</c:v>
                </c:pt>
                <c:pt idx="91">
                  <c:v>44058</c:v>
                </c:pt>
                <c:pt idx="92">
                  <c:v>44089</c:v>
                </c:pt>
                <c:pt idx="93">
                  <c:v>44119</c:v>
                </c:pt>
                <c:pt idx="94">
                  <c:v>44150</c:v>
                </c:pt>
                <c:pt idx="95">
                  <c:v>44180</c:v>
                </c:pt>
              </c:numCache>
            </c:numRef>
          </c:cat>
          <c:val>
            <c:numRef>
              <c:f>us_import_crude_Diffs!$O$2:$O$96</c:f>
              <c:numCache>
                <c:formatCode>_(* #,##0.00_);[Red]_(* \(#,##0.00\);_(* "-"??_);_(@_)</c:formatCode>
                <c:ptCount val="95"/>
                <c:pt idx="0">
                  <c:v>0.84999999999999432</c:v>
                </c:pt>
                <c:pt idx="1">
                  <c:v>1.7199999999999989</c:v>
                </c:pt>
                <c:pt idx="2">
                  <c:v>4.1800000000000068</c:v>
                </c:pt>
                <c:pt idx="3">
                  <c:v>5.230000000000004</c:v>
                </c:pt>
                <c:pt idx="4">
                  <c:v>4.6799999999999926</c:v>
                </c:pt>
                <c:pt idx="5">
                  <c:v>3.2900000000000063</c:v>
                </c:pt>
                <c:pt idx="6">
                  <c:v>1.0699999999999932</c:v>
                </c:pt>
                <c:pt idx="7">
                  <c:v>2.0400000000000063</c:v>
                </c:pt>
                <c:pt idx="8">
                  <c:v>1.9499999999999886</c:v>
                </c:pt>
                <c:pt idx="9">
                  <c:v>3.6199999999999903</c:v>
                </c:pt>
                <c:pt idx="10">
                  <c:v>1.2399999999999949</c:v>
                </c:pt>
                <c:pt idx="11">
                  <c:v>-1.7299999999999898</c:v>
                </c:pt>
                <c:pt idx="12">
                  <c:v>-0.37000000000000455</c:v>
                </c:pt>
                <c:pt idx="13">
                  <c:v>-0.56999999999999318</c:v>
                </c:pt>
                <c:pt idx="14">
                  <c:v>0.28000000000000114</c:v>
                </c:pt>
                <c:pt idx="15">
                  <c:v>-1.1799999999999926</c:v>
                </c:pt>
                <c:pt idx="16">
                  <c:v>-0.37000000000000455</c:v>
                </c:pt>
                <c:pt idx="17">
                  <c:v>-2.1099999999999994</c:v>
                </c:pt>
                <c:pt idx="18">
                  <c:v>-1.1700000000000017</c:v>
                </c:pt>
                <c:pt idx="19">
                  <c:v>-0.64000000000000057</c:v>
                </c:pt>
                <c:pt idx="20">
                  <c:v>-0.57999999999999829</c:v>
                </c:pt>
                <c:pt idx="21">
                  <c:v>0.12999999999999545</c:v>
                </c:pt>
                <c:pt idx="22">
                  <c:v>1.7299999999999898</c:v>
                </c:pt>
                <c:pt idx="23">
                  <c:v>2.1199999999999974</c:v>
                </c:pt>
                <c:pt idx="24">
                  <c:v>1.6400000000000006</c:v>
                </c:pt>
                <c:pt idx="25">
                  <c:v>-1.019999999999996</c:v>
                </c:pt>
                <c:pt idx="26">
                  <c:v>-0.52000000000000313</c:v>
                </c:pt>
                <c:pt idx="27">
                  <c:v>-1.6600000000000037</c:v>
                </c:pt>
                <c:pt idx="28">
                  <c:v>-1.1600000000000037</c:v>
                </c:pt>
                <c:pt idx="29">
                  <c:v>-6.0000000000002274E-2</c:v>
                </c:pt>
                <c:pt idx="30">
                  <c:v>2</c:v>
                </c:pt>
                <c:pt idx="31">
                  <c:v>2.0700000000000003</c:v>
                </c:pt>
                <c:pt idx="32">
                  <c:v>0.95000000000000284</c:v>
                </c:pt>
                <c:pt idx="33">
                  <c:v>0.89000000000000057</c:v>
                </c:pt>
                <c:pt idx="34">
                  <c:v>1.3400000000000034</c:v>
                </c:pt>
                <c:pt idx="35">
                  <c:v>0.73000000000000398</c:v>
                </c:pt>
                <c:pt idx="36">
                  <c:v>0.78999999999999915</c:v>
                </c:pt>
                <c:pt idx="37">
                  <c:v>0.32999999999999829</c:v>
                </c:pt>
                <c:pt idx="38">
                  <c:v>-1.1799999999999997</c:v>
                </c:pt>
                <c:pt idx="39">
                  <c:v>-0.46000000000000085</c:v>
                </c:pt>
                <c:pt idx="40">
                  <c:v>-0.67999999999999972</c:v>
                </c:pt>
                <c:pt idx="41">
                  <c:v>0.5800000000000054</c:v>
                </c:pt>
                <c:pt idx="42">
                  <c:v>1.0500000000000043</c:v>
                </c:pt>
                <c:pt idx="43">
                  <c:v>0.85000000000000142</c:v>
                </c:pt>
                <c:pt idx="44">
                  <c:v>0.42999999999999972</c:v>
                </c:pt>
                <c:pt idx="45">
                  <c:v>0.39000000000000057</c:v>
                </c:pt>
                <c:pt idx="46">
                  <c:v>0.95000000000000284</c:v>
                </c:pt>
                <c:pt idx="47">
                  <c:v>-0.10999999999999943</c:v>
                </c:pt>
                <c:pt idx="48">
                  <c:v>0.32999999999999829</c:v>
                </c:pt>
                <c:pt idx="49">
                  <c:v>9.0000000000003411E-2</c:v>
                </c:pt>
                <c:pt idx="50">
                  <c:v>1.5100000000000051</c:v>
                </c:pt>
                <c:pt idx="51">
                  <c:v>0.86999999999999744</c:v>
                </c:pt>
                <c:pt idx="52">
                  <c:v>1.240000000000002</c:v>
                </c:pt>
                <c:pt idx="53">
                  <c:v>1.2100000000000009</c:v>
                </c:pt>
                <c:pt idx="54">
                  <c:v>1.1799999999999997</c:v>
                </c:pt>
                <c:pt idx="55">
                  <c:v>1.3000000000000043</c:v>
                </c:pt>
                <c:pt idx="56">
                  <c:v>1.259999999999998</c:v>
                </c:pt>
                <c:pt idx="57">
                  <c:v>1.5799999999999983</c:v>
                </c:pt>
                <c:pt idx="58">
                  <c:v>1.6199999999999974</c:v>
                </c:pt>
                <c:pt idx="59">
                  <c:v>1.759999999999998</c:v>
                </c:pt>
                <c:pt idx="60">
                  <c:v>1.5099999999999909</c:v>
                </c:pt>
                <c:pt idx="61">
                  <c:v>1.4600000000000009</c:v>
                </c:pt>
                <c:pt idx="62">
                  <c:v>1.509999999999998</c:v>
                </c:pt>
                <c:pt idx="63">
                  <c:v>0.95999999999999375</c:v>
                </c:pt>
                <c:pt idx="64">
                  <c:v>1.0600000000000023</c:v>
                </c:pt>
                <c:pt idx="65">
                  <c:v>0.54999999999999716</c:v>
                </c:pt>
                <c:pt idx="66">
                  <c:v>2.4200000000000017</c:v>
                </c:pt>
                <c:pt idx="67">
                  <c:v>1.1400000000000006</c:v>
                </c:pt>
                <c:pt idx="68">
                  <c:v>-9.0000000000003411E-2</c:v>
                </c:pt>
                <c:pt idx="69">
                  <c:v>0.98999999999999488</c:v>
                </c:pt>
                <c:pt idx="70">
                  <c:v>4.9999999999997158E-2</c:v>
                </c:pt>
                <c:pt idx="71">
                  <c:v>-2</c:v>
                </c:pt>
                <c:pt idx="72">
                  <c:v>-0.39000000000000057</c:v>
                </c:pt>
                <c:pt idx="73">
                  <c:v>-0.13000000000000256</c:v>
                </c:pt>
                <c:pt idx="74">
                  <c:v>1.9500000000000028</c:v>
                </c:pt>
                <c:pt idx="75">
                  <c:v>1.8700000000000045</c:v>
                </c:pt>
                <c:pt idx="76">
                  <c:v>0.81000000000000227</c:v>
                </c:pt>
                <c:pt idx="77">
                  <c:v>0.61000000000000654</c:v>
                </c:pt>
                <c:pt idx="78">
                  <c:v>2.1599999999999966</c:v>
                </c:pt>
                <c:pt idx="79">
                  <c:v>0.87999999999999545</c:v>
                </c:pt>
                <c:pt idx="80">
                  <c:v>1.6599999999999966</c:v>
                </c:pt>
                <c:pt idx="81">
                  <c:v>0.64999999999999858</c:v>
                </c:pt>
                <c:pt idx="82">
                  <c:v>1.6099999999999994</c:v>
                </c:pt>
                <c:pt idx="83">
                  <c:v>1.9299999999999997</c:v>
                </c:pt>
                <c:pt idx="84">
                  <c:v>1.3200000000000003</c:v>
                </c:pt>
                <c:pt idx="85">
                  <c:v>7.9999999999998295E-2</c:v>
                </c:pt>
                <c:pt idx="86">
                  <c:v>1.3399999999999999</c:v>
                </c:pt>
                <c:pt idx="87">
                  <c:v>2.7300000000000004</c:v>
                </c:pt>
                <c:pt idx="88">
                  <c:v>-3.4899999999999984</c:v>
                </c:pt>
                <c:pt idx="89">
                  <c:v>-0.20000000000000284</c:v>
                </c:pt>
                <c:pt idx="90">
                  <c:v>0.43999999999999773</c:v>
                </c:pt>
                <c:pt idx="91">
                  <c:v>0.37999999999999545</c:v>
                </c:pt>
                <c:pt idx="92">
                  <c:v>0.67999999999999972</c:v>
                </c:pt>
                <c:pt idx="93">
                  <c:v>0.53000000000000114</c:v>
                </c:pt>
                <c:pt idx="94">
                  <c:v>0.74000000000000199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F-4987-B88B-26FF1C666AB0}"/>
            </c:ext>
          </c:extLst>
        </c:ser>
        <c:ser>
          <c:idx val="3"/>
          <c:order val="2"/>
          <c:tx>
            <c:strRef>
              <c:f>us_import_crude_Diffs!$P$1</c:f>
              <c:strCache>
                <c:ptCount val="1"/>
                <c:pt idx="0">
                  <c:v>US Domestic
WTI PADD 3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us_import_crude_Diffs!$A$2:$A$97</c:f>
              <c:numCache>
                <c:formatCode>[$-409]dd\-mmm\-yy;@</c:formatCode>
                <c:ptCount val="96"/>
                <c:pt idx="0">
                  <c:v>41289</c:v>
                </c:pt>
                <c:pt idx="1">
                  <c:v>41320</c:v>
                </c:pt>
                <c:pt idx="2">
                  <c:v>41348</c:v>
                </c:pt>
                <c:pt idx="3">
                  <c:v>41379</c:v>
                </c:pt>
                <c:pt idx="4">
                  <c:v>41409</c:v>
                </c:pt>
                <c:pt idx="5">
                  <c:v>41440</c:v>
                </c:pt>
                <c:pt idx="6">
                  <c:v>41470</c:v>
                </c:pt>
                <c:pt idx="7">
                  <c:v>41501</c:v>
                </c:pt>
                <c:pt idx="8">
                  <c:v>41532</c:v>
                </c:pt>
                <c:pt idx="9">
                  <c:v>41562</c:v>
                </c:pt>
                <c:pt idx="10">
                  <c:v>41593</c:v>
                </c:pt>
                <c:pt idx="11">
                  <c:v>41623</c:v>
                </c:pt>
                <c:pt idx="12">
                  <c:v>41654</c:v>
                </c:pt>
                <c:pt idx="13">
                  <c:v>41685</c:v>
                </c:pt>
                <c:pt idx="14">
                  <c:v>41713</c:v>
                </c:pt>
                <c:pt idx="15">
                  <c:v>41744</c:v>
                </c:pt>
                <c:pt idx="16">
                  <c:v>41774</c:v>
                </c:pt>
                <c:pt idx="17">
                  <c:v>41805</c:v>
                </c:pt>
                <c:pt idx="18">
                  <c:v>41835</c:v>
                </c:pt>
                <c:pt idx="19">
                  <c:v>41866</c:v>
                </c:pt>
                <c:pt idx="20">
                  <c:v>41897</c:v>
                </c:pt>
                <c:pt idx="21">
                  <c:v>41927</c:v>
                </c:pt>
                <c:pt idx="22">
                  <c:v>41958</c:v>
                </c:pt>
                <c:pt idx="23">
                  <c:v>41988</c:v>
                </c:pt>
                <c:pt idx="24">
                  <c:v>42019</c:v>
                </c:pt>
                <c:pt idx="25">
                  <c:v>42050</c:v>
                </c:pt>
                <c:pt idx="26">
                  <c:v>42078</c:v>
                </c:pt>
                <c:pt idx="27">
                  <c:v>42109</c:v>
                </c:pt>
                <c:pt idx="28">
                  <c:v>42139</c:v>
                </c:pt>
                <c:pt idx="29">
                  <c:v>42170</c:v>
                </c:pt>
                <c:pt idx="30">
                  <c:v>42200</c:v>
                </c:pt>
                <c:pt idx="31">
                  <c:v>42231</c:v>
                </c:pt>
                <c:pt idx="32">
                  <c:v>42262</c:v>
                </c:pt>
                <c:pt idx="33">
                  <c:v>42292</c:v>
                </c:pt>
                <c:pt idx="34">
                  <c:v>42323</c:v>
                </c:pt>
                <c:pt idx="35">
                  <c:v>42353</c:v>
                </c:pt>
                <c:pt idx="36">
                  <c:v>42384</c:v>
                </c:pt>
                <c:pt idx="37">
                  <c:v>42415</c:v>
                </c:pt>
                <c:pt idx="38">
                  <c:v>42444</c:v>
                </c:pt>
                <c:pt idx="39">
                  <c:v>42475</c:v>
                </c:pt>
                <c:pt idx="40">
                  <c:v>42505</c:v>
                </c:pt>
                <c:pt idx="41">
                  <c:v>42536</c:v>
                </c:pt>
                <c:pt idx="42">
                  <c:v>42566</c:v>
                </c:pt>
                <c:pt idx="43">
                  <c:v>42597</c:v>
                </c:pt>
                <c:pt idx="44">
                  <c:v>42628</c:v>
                </c:pt>
                <c:pt idx="45">
                  <c:v>42658</c:v>
                </c:pt>
                <c:pt idx="46">
                  <c:v>42689</c:v>
                </c:pt>
                <c:pt idx="47">
                  <c:v>42719</c:v>
                </c:pt>
                <c:pt idx="48">
                  <c:v>42750</c:v>
                </c:pt>
                <c:pt idx="49">
                  <c:v>42781</c:v>
                </c:pt>
                <c:pt idx="50">
                  <c:v>42809</c:v>
                </c:pt>
                <c:pt idx="51">
                  <c:v>42840</c:v>
                </c:pt>
                <c:pt idx="52">
                  <c:v>42870</c:v>
                </c:pt>
                <c:pt idx="53">
                  <c:v>42901</c:v>
                </c:pt>
                <c:pt idx="54">
                  <c:v>42931</c:v>
                </c:pt>
                <c:pt idx="55">
                  <c:v>42962</c:v>
                </c:pt>
                <c:pt idx="56">
                  <c:v>42993</c:v>
                </c:pt>
                <c:pt idx="57">
                  <c:v>43023</c:v>
                </c:pt>
                <c:pt idx="58">
                  <c:v>43054</c:v>
                </c:pt>
                <c:pt idx="59">
                  <c:v>43084</c:v>
                </c:pt>
                <c:pt idx="60">
                  <c:v>43115</c:v>
                </c:pt>
                <c:pt idx="61">
                  <c:v>43146</c:v>
                </c:pt>
                <c:pt idx="62">
                  <c:v>43174</c:v>
                </c:pt>
                <c:pt idx="63">
                  <c:v>43205</c:v>
                </c:pt>
                <c:pt idx="64">
                  <c:v>43235</c:v>
                </c:pt>
                <c:pt idx="65">
                  <c:v>43266</c:v>
                </c:pt>
                <c:pt idx="66">
                  <c:v>43296</c:v>
                </c:pt>
                <c:pt idx="67">
                  <c:v>43327</c:v>
                </c:pt>
                <c:pt idx="68">
                  <c:v>43358</c:v>
                </c:pt>
                <c:pt idx="69">
                  <c:v>43388</c:v>
                </c:pt>
                <c:pt idx="70">
                  <c:v>43419</c:v>
                </c:pt>
                <c:pt idx="71">
                  <c:v>43449</c:v>
                </c:pt>
                <c:pt idx="72">
                  <c:v>43480</c:v>
                </c:pt>
                <c:pt idx="73">
                  <c:v>43511</c:v>
                </c:pt>
                <c:pt idx="74">
                  <c:v>43539</c:v>
                </c:pt>
                <c:pt idx="75">
                  <c:v>43570</c:v>
                </c:pt>
                <c:pt idx="76">
                  <c:v>43600</c:v>
                </c:pt>
                <c:pt idx="77">
                  <c:v>43631</c:v>
                </c:pt>
                <c:pt idx="78">
                  <c:v>43661</c:v>
                </c:pt>
                <c:pt idx="79">
                  <c:v>43692</c:v>
                </c:pt>
                <c:pt idx="80">
                  <c:v>43723</c:v>
                </c:pt>
                <c:pt idx="81">
                  <c:v>43753</c:v>
                </c:pt>
                <c:pt idx="82">
                  <c:v>43784</c:v>
                </c:pt>
                <c:pt idx="83">
                  <c:v>43814</c:v>
                </c:pt>
                <c:pt idx="84">
                  <c:v>43845</c:v>
                </c:pt>
                <c:pt idx="85">
                  <c:v>43876</c:v>
                </c:pt>
                <c:pt idx="86">
                  <c:v>43905</c:v>
                </c:pt>
                <c:pt idx="87">
                  <c:v>43936</c:v>
                </c:pt>
                <c:pt idx="88">
                  <c:v>43966</c:v>
                </c:pt>
                <c:pt idx="89">
                  <c:v>43997</c:v>
                </c:pt>
                <c:pt idx="90">
                  <c:v>44027</c:v>
                </c:pt>
                <c:pt idx="91">
                  <c:v>44058</c:v>
                </c:pt>
                <c:pt idx="92">
                  <c:v>44089</c:v>
                </c:pt>
                <c:pt idx="93">
                  <c:v>44119</c:v>
                </c:pt>
                <c:pt idx="94">
                  <c:v>44150</c:v>
                </c:pt>
                <c:pt idx="95">
                  <c:v>44180</c:v>
                </c:pt>
              </c:numCache>
            </c:numRef>
          </c:cat>
          <c:val>
            <c:numRef>
              <c:f>us_import_crude_Diffs!$P$2:$P$96</c:f>
              <c:numCache>
                <c:formatCode>_(* #,##0.00_);[Red]_(* \(#,##0.00\);_(* "-"??_);_(@_)</c:formatCode>
                <c:ptCount val="95"/>
                <c:pt idx="0">
                  <c:v>12.839999999999989</c:v>
                </c:pt>
                <c:pt idx="1">
                  <c:v>11.329999999999998</c:v>
                </c:pt>
                <c:pt idx="2">
                  <c:v>14.280000000000001</c:v>
                </c:pt>
                <c:pt idx="3">
                  <c:v>14.490000000000009</c:v>
                </c:pt>
                <c:pt idx="4">
                  <c:v>9.7999999999999972</c:v>
                </c:pt>
                <c:pt idx="5">
                  <c:v>5.7800000000000011</c:v>
                </c:pt>
                <c:pt idx="6">
                  <c:v>2.4599999999999937</c:v>
                </c:pt>
                <c:pt idx="7">
                  <c:v>2.8400000000000034</c:v>
                </c:pt>
                <c:pt idx="8">
                  <c:v>3.0699999999999932</c:v>
                </c:pt>
                <c:pt idx="9">
                  <c:v>3</c:v>
                </c:pt>
                <c:pt idx="10">
                  <c:v>2.4500000000000028</c:v>
                </c:pt>
                <c:pt idx="11">
                  <c:v>-0.31000000000000227</c:v>
                </c:pt>
                <c:pt idx="12">
                  <c:v>3.6400000000000006</c:v>
                </c:pt>
                <c:pt idx="13">
                  <c:v>3.0100000000000051</c:v>
                </c:pt>
                <c:pt idx="14">
                  <c:v>2.1400000000000006</c:v>
                </c:pt>
                <c:pt idx="15">
                  <c:v>1.1000000000000085</c:v>
                </c:pt>
                <c:pt idx="16">
                  <c:v>-0.35000000000000853</c:v>
                </c:pt>
                <c:pt idx="17">
                  <c:v>-1.3300000000000125</c:v>
                </c:pt>
                <c:pt idx="18">
                  <c:v>-0.28000000000000114</c:v>
                </c:pt>
                <c:pt idx="19">
                  <c:v>1.8900000000000006</c:v>
                </c:pt>
                <c:pt idx="20">
                  <c:v>2.7800000000000011</c:v>
                </c:pt>
                <c:pt idx="21">
                  <c:v>4.2399999999999949</c:v>
                </c:pt>
                <c:pt idx="22">
                  <c:v>0.54999999999999716</c:v>
                </c:pt>
                <c:pt idx="23">
                  <c:v>6.4199999999999946</c:v>
                </c:pt>
                <c:pt idx="24">
                  <c:v>1.8900000000000006</c:v>
                </c:pt>
                <c:pt idx="25">
                  <c:v>-0.57000000000000028</c:v>
                </c:pt>
                <c:pt idx="26">
                  <c:v>1.2000000000000028</c:v>
                </c:pt>
                <c:pt idx="27">
                  <c:v>0.94999999999999574</c:v>
                </c:pt>
                <c:pt idx="28">
                  <c:v>0.18999999999999773</c:v>
                </c:pt>
                <c:pt idx="29">
                  <c:v>1.8599999999999994</c:v>
                </c:pt>
                <c:pt idx="30">
                  <c:v>3.9600000000000009</c:v>
                </c:pt>
                <c:pt idx="31">
                  <c:v>4.2800000000000011</c:v>
                </c:pt>
                <c:pt idx="32">
                  <c:v>1.230000000000004</c:v>
                </c:pt>
                <c:pt idx="33">
                  <c:v>0.64000000000000057</c:v>
                </c:pt>
                <c:pt idx="34">
                  <c:v>0.70000000000000284</c:v>
                </c:pt>
                <c:pt idx="35">
                  <c:v>0.75</c:v>
                </c:pt>
                <c:pt idx="36">
                  <c:v>0.79999999999999716</c:v>
                </c:pt>
                <c:pt idx="37">
                  <c:v>-8.9999999999999858E-2</c:v>
                </c:pt>
                <c:pt idx="38">
                  <c:v>-3.1799999999999997</c:v>
                </c:pt>
                <c:pt idx="39">
                  <c:v>-2.1000000000000014</c:v>
                </c:pt>
                <c:pt idx="40">
                  <c:v>-2.75</c:v>
                </c:pt>
                <c:pt idx="41">
                  <c:v>-1.7299999999999969</c:v>
                </c:pt>
                <c:pt idx="42">
                  <c:v>0.17000000000000171</c:v>
                </c:pt>
                <c:pt idx="43">
                  <c:v>-0.49000000000000199</c:v>
                </c:pt>
                <c:pt idx="44">
                  <c:v>-1.1899999999999977</c:v>
                </c:pt>
                <c:pt idx="45">
                  <c:v>-1.7199999999999989</c:v>
                </c:pt>
                <c:pt idx="46">
                  <c:v>8.00000000000054E-2</c:v>
                </c:pt>
                <c:pt idx="47">
                  <c:v>-2.259999999999998</c:v>
                </c:pt>
                <c:pt idx="48">
                  <c:v>-1.3500000000000014</c:v>
                </c:pt>
                <c:pt idx="49">
                  <c:v>-0.75</c:v>
                </c:pt>
                <c:pt idx="50">
                  <c:v>0.99000000000000199</c:v>
                </c:pt>
                <c:pt idx="51">
                  <c:v>-8.00000000000054E-2</c:v>
                </c:pt>
                <c:pt idx="52">
                  <c:v>0.91000000000000369</c:v>
                </c:pt>
                <c:pt idx="53">
                  <c:v>0.84000000000000341</c:v>
                </c:pt>
                <c:pt idx="54">
                  <c:v>0.60999999999999943</c:v>
                </c:pt>
                <c:pt idx="55">
                  <c:v>7.0000000000000284E-2</c:v>
                </c:pt>
                <c:pt idx="56">
                  <c:v>0.71000000000000085</c:v>
                </c:pt>
                <c:pt idx="57">
                  <c:v>1.7700000000000031</c:v>
                </c:pt>
                <c:pt idx="58">
                  <c:v>2.0499999999999972</c:v>
                </c:pt>
                <c:pt idx="59">
                  <c:v>3.3999999999999986</c:v>
                </c:pt>
                <c:pt idx="60">
                  <c:v>2.289999999999992</c:v>
                </c:pt>
                <c:pt idx="61">
                  <c:v>2.6000000000000014</c:v>
                </c:pt>
                <c:pt idx="62">
                  <c:v>0.70000000000000284</c:v>
                </c:pt>
                <c:pt idx="63">
                  <c:v>0.34000000000000341</c:v>
                </c:pt>
                <c:pt idx="64">
                  <c:v>0.67999999999999261</c:v>
                </c:pt>
                <c:pt idx="65">
                  <c:v>1.4099999999999966</c:v>
                </c:pt>
                <c:pt idx="66">
                  <c:v>2.4699999999999989</c:v>
                </c:pt>
                <c:pt idx="67">
                  <c:v>0.82999999999999829</c:v>
                </c:pt>
                <c:pt idx="68">
                  <c:v>0.20000000000000284</c:v>
                </c:pt>
                <c:pt idx="69">
                  <c:v>2.0999999999999943</c:v>
                </c:pt>
                <c:pt idx="70">
                  <c:v>6.2999999999999972</c:v>
                </c:pt>
                <c:pt idx="71">
                  <c:v>4.7999999999999972</c:v>
                </c:pt>
                <c:pt idx="72">
                  <c:v>2.8499999999999943</c:v>
                </c:pt>
                <c:pt idx="73">
                  <c:v>3.3699999999999974</c:v>
                </c:pt>
                <c:pt idx="74">
                  <c:v>3.4699999999999989</c:v>
                </c:pt>
                <c:pt idx="75">
                  <c:v>3.4599999999999937</c:v>
                </c:pt>
                <c:pt idx="76">
                  <c:v>4.8900000000000006</c:v>
                </c:pt>
                <c:pt idx="77">
                  <c:v>6.0800000000000054</c:v>
                </c:pt>
                <c:pt idx="78">
                  <c:v>4.3999999999999986</c:v>
                </c:pt>
                <c:pt idx="79">
                  <c:v>3.2899999999999991</c:v>
                </c:pt>
                <c:pt idx="80">
                  <c:v>2.3799999999999955</c:v>
                </c:pt>
                <c:pt idx="81">
                  <c:v>2.8800000000000026</c:v>
                </c:pt>
                <c:pt idx="82">
                  <c:v>2.0700000000000003</c:v>
                </c:pt>
                <c:pt idx="83">
                  <c:v>2.019999999999996</c:v>
                </c:pt>
                <c:pt idx="84">
                  <c:v>2.759999999999998</c:v>
                </c:pt>
                <c:pt idx="85">
                  <c:v>4.1400000000000006</c:v>
                </c:pt>
                <c:pt idx="86">
                  <c:v>6.75</c:v>
                </c:pt>
                <c:pt idx="87">
                  <c:v>4.5199999999999996</c:v>
                </c:pt>
                <c:pt idx="88">
                  <c:v>-5.43</c:v>
                </c:pt>
                <c:pt idx="89">
                  <c:v>-1.730000000000004</c:v>
                </c:pt>
                <c:pt idx="90">
                  <c:v>-0.66000000000000369</c:v>
                </c:pt>
                <c:pt idx="91">
                  <c:v>0.37999999999999545</c:v>
                </c:pt>
                <c:pt idx="92">
                  <c:v>0.78999999999999915</c:v>
                </c:pt>
                <c:pt idx="93">
                  <c:v>0.82000000000000028</c:v>
                </c:pt>
                <c:pt idx="94">
                  <c:v>0.53000000000000114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F-4987-B88B-26FF1C666AB0}"/>
            </c:ext>
          </c:extLst>
        </c:ser>
        <c:ser>
          <c:idx val="4"/>
          <c:order val="3"/>
          <c:tx>
            <c:strRef>
              <c:f>us_import_crude_Diffs!$Q$1</c:f>
              <c:strCache>
                <c:ptCount val="1"/>
                <c:pt idx="0">
                  <c:v>US Domestic
WTI PADD 4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us_import_crude_Diffs!$A$2:$A$97</c:f>
              <c:numCache>
                <c:formatCode>[$-409]dd\-mmm\-yy;@</c:formatCode>
                <c:ptCount val="96"/>
                <c:pt idx="0">
                  <c:v>41289</c:v>
                </c:pt>
                <c:pt idx="1">
                  <c:v>41320</c:v>
                </c:pt>
                <c:pt idx="2">
                  <c:v>41348</c:v>
                </c:pt>
                <c:pt idx="3">
                  <c:v>41379</c:v>
                </c:pt>
                <c:pt idx="4">
                  <c:v>41409</c:v>
                </c:pt>
                <c:pt idx="5">
                  <c:v>41440</c:v>
                </c:pt>
                <c:pt idx="6">
                  <c:v>41470</c:v>
                </c:pt>
                <c:pt idx="7">
                  <c:v>41501</c:v>
                </c:pt>
                <c:pt idx="8">
                  <c:v>41532</c:v>
                </c:pt>
                <c:pt idx="9">
                  <c:v>41562</c:v>
                </c:pt>
                <c:pt idx="10">
                  <c:v>41593</c:v>
                </c:pt>
                <c:pt idx="11">
                  <c:v>41623</c:v>
                </c:pt>
                <c:pt idx="12">
                  <c:v>41654</c:v>
                </c:pt>
                <c:pt idx="13">
                  <c:v>41685</c:v>
                </c:pt>
                <c:pt idx="14">
                  <c:v>41713</c:v>
                </c:pt>
                <c:pt idx="15">
                  <c:v>41744</c:v>
                </c:pt>
                <c:pt idx="16">
                  <c:v>41774</c:v>
                </c:pt>
                <c:pt idx="17">
                  <c:v>41805</c:v>
                </c:pt>
                <c:pt idx="18">
                  <c:v>41835</c:v>
                </c:pt>
                <c:pt idx="19">
                  <c:v>41866</c:v>
                </c:pt>
                <c:pt idx="20">
                  <c:v>41897</c:v>
                </c:pt>
                <c:pt idx="21">
                  <c:v>41927</c:v>
                </c:pt>
                <c:pt idx="22">
                  <c:v>41958</c:v>
                </c:pt>
                <c:pt idx="23">
                  <c:v>41988</c:v>
                </c:pt>
                <c:pt idx="24">
                  <c:v>42019</c:v>
                </c:pt>
                <c:pt idx="25">
                  <c:v>42050</c:v>
                </c:pt>
                <c:pt idx="26">
                  <c:v>42078</c:v>
                </c:pt>
                <c:pt idx="27">
                  <c:v>42109</c:v>
                </c:pt>
                <c:pt idx="28">
                  <c:v>42139</c:v>
                </c:pt>
                <c:pt idx="29">
                  <c:v>42170</c:v>
                </c:pt>
                <c:pt idx="30">
                  <c:v>42200</c:v>
                </c:pt>
                <c:pt idx="31">
                  <c:v>42231</c:v>
                </c:pt>
                <c:pt idx="32">
                  <c:v>42262</c:v>
                </c:pt>
                <c:pt idx="33">
                  <c:v>42292</c:v>
                </c:pt>
                <c:pt idx="34">
                  <c:v>42323</c:v>
                </c:pt>
                <c:pt idx="35">
                  <c:v>42353</c:v>
                </c:pt>
                <c:pt idx="36">
                  <c:v>42384</c:v>
                </c:pt>
                <c:pt idx="37">
                  <c:v>42415</c:v>
                </c:pt>
                <c:pt idx="38">
                  <c:v>42444</c:v>
                </c:pt>
                <c:pt idx="39">
                  <c:v>42475</c:v>
                </c:pt>
                <c:pt idx="40">
                  <c:v>42505</c:v>
                </c:pt>
                <c:pt idx="41">
                  <c:v>42536</c:v>
                </c:pt>
                <c:pt idx="42">
                  <c:v>42566</c:v>
                </c:pt>
                <c:pt idx="43">
                  <c:v>42597</c:v>
                </c:pt>
                <c:pt idx="44">
                  <c:v>42628</c:v>
                </c:pt>
                <c:pt idx="45">
                  <c:v>42658</c:v>
                </c:pt>
                <c:pt idx="46">
                  <c:v>42689</c:v>
                </c:pt>
                <c:pt idx="47">
                  <c:v>42719</c:v>
                </c:pt>
                <c:pt idx="48">
                  <c:v>42750</c:v>
                </c:pt>
                <c:pt idx="49">
                  <c:v>42781</c:v>
                </c:pt>
                <c:pt idx="50">
                  <c:v>42809</c:v>
                </c:pt>
                <c:pt idx="51">
                  <c:v>42840</c:v>
                </c:pt>
                <c:pt idx="52">
                  <c:v>42870</c:v>
                </c:pt>
                <c:pt idx="53">
                  <c:v>42901</c:v>
                </c:pt>
                <c:pt idx="54">
                  <c:v>42931</c:v>
                </c:pt>
                <c:pt idx="55">
                  <c:v>42962</c:v>
                </c:pt>
                <c:pt idx="56">
                  <c:v>42993</c:v>
                </c:pt>
                <c:pt idx="57">
                  <c:v>43023</c:v>
                </c:pt>
                <c:pt idx="58">
                  <c:v>43054</c:v>
                </c:pt>
                <c:pt idx="59">
                  <c:v>43084</c:v>
                </c:pt>
                <c:pt idx="60">
                  <c:v>43115</c:v>
                </c:pt>
                <c:pt idx="61">
                  <c:v>43146</c:v>
                </c:pt>
                <c:pt idx="62">
                  <c:v>43174</c:v>
                </c:pt>
                <c:pt idx="63">
                  <c:v>43205</c:v>
                </c:pt>
                <c:pt idx="64">
                  <c:v>43235</c:v>
                </c:pt>
                <c:pt idx="65">
                  <c:v>43266</c:v>
                </c:pt>
                <c:pt idx="66">
                  <c:v>43296</c:v>
                </c:pt>
                <c:pt idx="67">
                  <c:v>43327</c:v>
                </c:pt>
                <c:pt idx="68">
                  <c:v>43358</c:v>
                </c:pt>
                <c:pt idx="69">
                  <c:v>43388</c:v>
                </c:pt>
                <c:pt idx="70">
                  <c:v>43419</c:v>
                </c:pt>
                <c:pt idx="71">
                  <c:v>43449</c:v>
                </c:pt>
                <c:pt idx="72">
                  <c:v>43480</c:v>
                </c:pt>
                <c:pt idx="73">
                  <c:v>43511</c:v>
                </c:pt>
                <c:pt idx="74">
                  <c:v>43539</c:v>
                </c:pt>
                <c:pt idx="75">
                  <c:v>43570</c:v>
                </c:pt>
                <c:pt idx="76">
                  <c:v>43600</c:v>
                </c:pt>
                <c:pt idx="77">
                  <c:v>43631</c:v>
                </c:pt>
                <c:pt idx="78">
                  <c:v>43661</c:v>
                </c:pt>
                <c:pt idx="79">
                  <c:v>43692</c:v>
                </c:pt>
                <c:pt idx="80">
                  <c:v>43723</c:v>
                </c:pt>
                <c:pt idx="81">
                  <c:v>43753</c:v>
                </c:pt>
                <c:pt idx="82">
                  <c:v>43784</c:v>
                </c:pt>
                <c:pt idx="83">
                  <c:v>43814</c:v>
                </c:pt>
                <c:pt idx="84">
                  <c:v>43845</c:v>
                </c:pt>
                <c:pt idx="85">
                  <c:v>43876</c:v>
                </c:pt>
                <c:pt idx="86">
                  <c:v>43905</c:v>
                </c:pt>
                <c:pt idx="87">
                  <c:v>43936</c:v>
                </c:pt>
                <c:pt idx="88">
                  <c:v>43966</c:v>
                </c:pt>
                <c:pt idx="89">
                  <c:v>43997</c:v>
                </c:pt>
                <c:pt idx="90">
                  <c:v>44027</c:v>
                </c:pt>
                <c:pt idx="91">
                  <c:v>44058</c:v>
                </c:pt>
                <c:pt idx="92">
                  <c:v>44089</c:v>
                </c:pt>
                <c:pt idx="93">
                  <c:v>44119</c:v>
                </c:pt>
                <c:pt idx="94">
                  <c:v>44150</c:v>
                </c:pt>
                <c:pt idx="95">
                  <c:v>44180</c:v>
                </c:pt>
              </c:numCache>
            </c:numRef>
          </c:cat>
          <c:val>
            <c:numRef>
              <c:f>us_import_crude_Diffs!$Q$2:$Q$96</c:f>
              <c:numCache>
                <c:formatCode>_(* #,##0.00_);[Red]_(* \(#,##0.00\);_(* "-"??_);_(@_)</c:formatCode>
                <c:ptCount val="95"/>
                <c:pt idx="0">
                  <c:v>-7.8100000000000023</c:v>
                </c:pt>
                <c:pt idx="1">
                  <c:v>-8.3700000000000045</c:v>
                </c:pt>
                <c:pt idx="2">
                  <c:v>-9.25</c:v>
                </c:pt>
                <c:pt idx="3">
                  <c:v>-6.7000000000000028</c:v>
                </c:pt>
                <c:pt idx="4">
                  <c:v>-5.4900000000000091</c:v>
                </c:pt>
                <c:pt idx="5">
                  <c:v>-7.2999999999999972</c:v>
                </c:pt>
                <c:pt idx="6">
                  <c:v>-9.7800000000000011</c:v>
                </c:pt>
                <c:pt idx="7">
                  <c:v>-9.6399999999999864</c:v>
                </c:pt>
                <c:pt idx="8">
                  <c:v>-13.170000000000002</c:v>
                </c:pt>
                <c:pt idx="9">
                  <c:v>-9.9900000000000091</c:v>
                </c:pt>
                <c:pt idx="10">
                  <c:v>-10.989999999999995</c:v>
                </c:pt>
                <c:pt idx="11">
                  <c:v>-11.839999999999989</c:v>
                </c:pt>
                <c:pt idx="12">
                  <c:v>-9.9100000000000108</c:v>
                </c:pt>
                <c:pt idx="13">
                  <c:v>-7.3799999999999955</c:v>
                </c:pt>
                <c:pt idx="14">
                  <c:v>-8.7000000000000028</c:v>
                </c:pt>
                <c:pt idx="15">
                  <c:v>-9.7199999999999989</c:v>
                </c:pt>
                <c:pt idx="16">
                  <c:v>-8.5700000000000074</c:v>
                </c:pt>
                <c:pt idx="17">
                  <c:v>-8.4400000000000119</c:v>
                </c:pt>
                <c:pt idx="18">
                  <c:v>-10.079999999999998</c:v>
                </c:pt>
                <c:pt idx="19">
                  <c:v>-9.61</c:v>
                </c:pt>
                <c:pt idx="20">
                  <c:v>-8.8099999999999881</c:v>
                </c:pt>
                <c:pt idx="21">
                  <c:v>-7.3400000000000034</c:v>
                </c:pt>
                <c:pt idx="22">
                  <c:v>-4.4700000000000131</c:v>
                </c:pt>
                <c:pt idx="23">
                  <c:v>-7.1599999999999966</c:v>
                </c:pt>
                <c:pt idx="24">
                  <c:v>-6.0799999999999983</c:v>
                </c:pt>
                <c:pt idx="25">
                  <c:v>-5.5300000000000011</c:v>
                </c:pt>
                <c:pt idx="26">
                  <c:v>-5.3900000000000006</c:v>
                </c:pt>
                <c:pt idx="27">
                  <c:v>-6.730000000000004</c:v>
                </c:pt>
                <c:pt idx="28">
                  <c:v>-4.8500000000000014</c:v>
                </c:pt>
                <c:pt idx="29">
                  <c:v>-5.1400000000000006</c:v>
                </c:pt>
                <c:pt idx="30">
                  <c:v>-2.1400000000000006</c:v>
                </c:pt>
                <c:pt idx="31">
                  <c:v>-2.7100000000000009</c:v>
                </c:pt>
                <c:pt idx="32">
                  <c:v>-3.3999999999999986</c:v>
                </c:pt>
                <c:pt idx="33">
                  <c:v>-2.240000000000002</c:v>
                </c:pt>
                <c:pt idx="34">
                  <c:v>-1.9499999999999957</c:v>
                </c:pt>
                <c:pt idx="35">
                  <c:v>-2.509999999999998</c:v>
                </c:pt>
                <c:pt idx="36">
                  <c:v>-1.9100000000000001</c:v>
                </c:pt>
                <c:pt idx="37">
                  <c:v>-1.8300000000000018</c:v>
                </c:pt>
                <c:pt idx="38">
                  <c:v>-1.509999999999998</c:v>
                </c:pt>
                <c:pt idx="39">
                  <c:v>-1.3400000000000034</c:v>
                </c:pt>
                <c:pt idx="40">
                  <c:v>-2</c:v>
                </c:pt>
                <c:pt idx="41">
                  <c:v>-1.4299999999999997</c:v>
                </c:pt>
                <c:pt idx="42">
                  <c:v>-0.5</c:v>
                </c:pt>
                <c:pt idx="43">
                  <c:v>-6.0899999999999963</c:v>
                </c:pt>
                <c:pt idx="44">
                  <c:v>-1.4699999999999989</c:v>
                </c:pt>
                <c:pt idx="45">
                  <c:v>-0.66000000000000369</c:v>
                </c:pt>
                <c:pt idx="46">
                  <c:v>-0.97999999999999687</c:v>
                </c:pt>
                <c:pt idx="47">
                  <c:v>-1.8599999999999994</c:v>
                </c:pt>
                <c:pt idx="48">
                  <c:v>-1.8200000000000003</c:v>
                </c:pt>
                <c:pt idx="49">
                  <c:v>-0.85999999999999943</c:v>
                </c:pt>
                <c:pt idx="50">
                  <c:v>-0.26999999999999602</c:v>
                </c:pt>
                <c:pt idx="51">
                  <c:v>-1.8700000000000045</c:v>
                </c:pt>
                <c:pt idx="52">
                  <c:v>-0.44999999999999574</c:v>
                </c:pt>
                <c:pt idx="53">
                  <c:v>-0.21000000000000085</c:v>
                </c:pt>
                <c:pt idx="54">
                  <c:v>-0.3300000000000054</c:v>
                </c:pt>
                <c:pt idx="55">
                  <c:v>0.71999999999999886</c:v>
                </c:pt>
                <c:pt idx="56">
                  <c:v>0.64999999999999858</c:v>
                </c:pt>
                <c:pt idx="57">
                  <c:v>7.9999999999998295E-2</c:v>
                </c:pt>
                <c:pt idx="58">
                  <c:v>0.33999999999999631</c:v>
                </c:pt>
                <c:pt idx="59">
                  <c:v>-0.10000000000000142</c:v>
                </c:pt>
                <c:pt idx="60">
                  <c:v>-9.0000000000003411E-2</c:v>
                </c:pt>
                <c:pt idx="61">
                  <c:v>-1.2399999999999949</c:v>
                </c:pt>
                <c:pt idx="62">
                  <c:v>-0.92999999999999972</c:v>
                </c:pt>
                <c:pt idx="63">
                  <c:v>-1.730000000000004</c:v>
                </c:pt>
                <c:pt idx="64">
                  <c:v>-1.6099999999999994</c:v>
                </c:pt>
                <c:pt idx="65">
                  <c:v>-2.3599999999999994</c:v>
                </c:pt>
                <c:pt idx="66">
                  <c:v>-2.5700000000000074</c:v>
                </c:pt>
                <c:pt idx="67">
                  <c:v>-1.5300000000000011</c:v>
                </c:pt>
                <c:pt idx="68">
                  <c:v>-0.96999999999999886</c:v>
                </c:pt>
                <c:pt idx="69">
                  <c:v>-2.8400000000000034</c:v>
                </c:pt>
                <c:pt idx="70">
                  <c:v>-4.5900000000000034</c:v>
                </c:pt>
                <c:pt idx="71">
                  <c:v>-5.43</c:v>
                </c:pt>
                <c:pt idx="72">
                  <c:v>-2.7100000000000009</c:v>
                </c:pt>
                <c:pt idx="73">
                  <c:v>-1.3100000000000023</c:v>
                </c:pt>
                <c:pt idx="74">
                  <c:v>-1.2899999999999991</c:v>
                </c:pt>
                <c:pt idx="75">
                  <c:v>-3.9399999999999977</c:v>
                </c:pt>
                <c:pt idx="76">
                  <c:v>-1.1899999999999977</c:v>
                </c:pt>
                <c:pt idx="77">
                  <c:v>-1.769999999999996</c:v>
                </c:pt>
                <c:pt idx="78">
                  <c:v>-1.3800000000000026</c:v>
                </c:pt>
                <c:pt idx="79">
                  <c:v>-1.3500000000000014</c:v>
                </c:pt>
                <c:pt idx="80">
                  <c:v>-2.9299999999999997</c:v>
                </c:pt>
                <c:pt idx="81">
                  <c:v>-3.5399999999999991</c:v>
                </c:pt>
                <c:pt idx="82">
                  <c:v>-3.230000000000004</c:v>
                </c:pt>
                <c:pt idx="83">
                  <c:v>-3.8400000000000034</c:v>
                </c:pt>
                <c:pt idx="84">
                  <c:v>-4.8700000000000045</c:v>
                </c:pt>
                <c:pt idx="85">
                  <c:v>-0.47999999999999687</c:v>
                </c:pt>
                <c:pt idx="86">
                  <c:v>5.18</c:v>
                </c:pt>
                <c:pt idx="87">
                  <c:v>4.4499999999999993</c:v>
                </c:pt>
                <c:pt idx="88">
                  <c:v>-2.879999999999999</c:v>
                </c:pt>
                <c:pt idx="89">
                  <c:v>-0.27000000000000313</c:v>
                </c:pt>
                <c:pt idx="90">
                  <c:v>-0.16000000000000369</c:v>
                </c:pt>
                <c:pt idx="91">
                  <c:v>-1</c:v>
                </c:pt>
                <c:pt idx="92">
                  <c:v>-0.75</c:v>
                </c:pt>
                <c:pt idx="93">
                  <c:v>-1.1099999999999994</c:v>
                </c:pt>
                <c:pt idx="94">
                  <c:v>-1.3299999999999983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6F-4987-B88B-26FF1C66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547540656"/>
        <c:axId val="15475294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us_import_crude_Diffs!$N$1</c15:sqref>
                        </c15:formulaRef>
                      </c:ext>
                    </c:extLst>
                    <c:strCache>
                      <c:ptCount val="1"/>
                      <c:pt idx="0">
                        <c:v>US Domestic
WTI PADD 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us_import_crude_Diffs!$A$2:$A$97</c15:sqref>
                        </c15:formulaRef>
                      </c:ext>
                    </c:extLst>
                    <c:numCache>
                      <c:formatCode>[$-409]dd\-mmm\-yy;@</c:formatCode>
                      <c:ptCount val="96"/>
                      <c:pt idx="0">
                        <c:v>41289</c:v>
                      </c:pt>
                      <c:pt idx="1">
                        <c:v>41320</c:v>
                      </c:pt>
                      <c:pt idx="2">
                        <c:v>41348</c:v>
                      </c:pt>
                      <c:pt idx="3">
                        <c:v>41379</c:v>
                      </c:pt>
                      <c:pt idx="4">
                        <c:v>41409</c:v>
                      </c:pt>
                      <c:pt idx="5">
                        <c:v>41440</c:v>
                      </c:pt>
                      <c:pt idx="6">
                        <c:v>41470</c:v>
                      </c:pt>
                      <c:pt idx="7">
                        <c:v>41501</c:v>
                      </c:pt>
                      <c:pt idx="8">
                        <c:v>41532</c:v>
                      </c:pt>
                      <c:pt idx="9">
                        <c:v>41562</c:v>
                      </c:pt>
                      <c:pt idx="10">
                        <c:v>41593</c:v>
                      </c:pt>
                      <c:pt idx="11">
                        <c:v>41623</c:v>
                      </c:pt>
                      <c:pt idx="12">
                        <c:v>41654</c:v>
                      </c:pt>
                      <c:pt idx="13">
                        <c:v>41685</c:v>
                      </c:pt>
                      <c:pt idx="14">
                        <c:v>41713</c:v>
                      </c:pt>
                      <c:pt idx="15">
                        <c:v>41744</c:v>
                      </c:pt>
                      <c:pt idx="16">
                        <c:v>41774</c:v>
                      </c:pt>
                      <c:pt idx="17">
                        <c:v>41805</c:v>
                      </c:pt>
                      <c:pt idx="18">
                        <c:v>41835</c:v>
                      </c:pt>
                      <c:pt idx="19">
                        <c:v>41866</c:v>
                      </c:pt>
                      <c:pt idx="20">
                        <c:v>41897</c:v>
                      </c:pt>
                      <c:pt idx="21">
                        <c:v>41927</c:v>
                      </c:pt>
                      <c:pt idx="22">
                        <c:v>41958</c:v>
                      </c:pt>
                      <c:pt idx="23">
                        <c:v>41988</c:v>
                      </c:pt>
                      <c:pt idx="24">
                        <c:v>42019</c:v>
                      </c:pt>
                      <c:pt idx="25">
                        <c:v>42050</c:v>
                      </c:pt>
                      <c:pt idx="26">
                        <c:v>42078</c:v>
                      </c:pt>
                      <c:pt idx="27">
                        <c:v>42109</c:v>
                      </c:pt>
                      <c:pt idx="28">
                        <c:v>42139</c:v>
                      </c:pt>
                      <c:pt idx="29">
                        <c:v>42170</c:v>
                      </c:pt>
                      <c:pt idx="30">
                        <c:v>42200</c:v>
                      </c:pt>
                      <c:pt idx="31">
                        <c:v>42231</c:v>
                      </c:pt>
                      <c:pt idx="32">
                        <c:v>42262</c:v>
                      </c:pt>
                      <c:pt idx="33">
                        <c:v>42292</c:v>
                      </c:pt>
                      <c:pt idx="34">
                        <c:v>42323</c:v>
                      </c:pt>
                      <c:pt idx="35">
                        <c:v>42353</c:v>
                      </c:pt>
                      <c:pt idx="36">
                        <c:v>42384</c:v>
                      </c:pt>
                      <c:pt idx="37">
                        <c:v>42415</c:v>
                      </c:pt>
                      <c:pt idx="38">
                        <c:v>42444</c:v>
                      </c:pt>
                      <c:pt idx="39">
                        <c:v>42475</c:v>
                      </c:pt>
                      <c:pt idx="40">
                        <c:v>42505</c:v>
                      </c:pt>
                      <c:pt idx="41">
                        <c:v>42536</c:v>
                      </c:pt>
                      <c:pt idx="42">
                        <c:v>42566</c:v>
                      </c:pt>
                      <c:pt idx="43">
                        <c:v>42597</c:v>
                      </c:pt>
                      <c:pt idx="44">
                        <c:v>42628</c:v>
                      </c:pt>
                      <c:pt idx="45">
                        <c:v>42658</c:v>
                      </c:pt>
                      <c:pt idx="46">
                        <c:v>42689</c:v>
                      </c:pt>
                      <c:pt idx="47">
                        <c:v>42719</c:v>
                      </c:pt>
                      <c:pt idx="48">
                        <c:v>42750</c:v>
                      </c:pt>
                      <c:pt idx="49">
                        <c:v>42781</c:v>
                      </c:pt>
                      <c:pt idx="50">
                        <c:v>42809</c:v>
                      </c:pt>
                      <c:pt idx="51">
                        <c:v>42840</c:v>
                      </c:pt>
                      <c:pt idx="52">
                        <c:v>42870</c:v>
                      </c:pt>
                      <c:pt idx="53">
                        <c:v>42901</c:v>
                      </c:pt>
                      <c:pt idx="54">
                        <c:v>42931</c:v>
                      </c:pt>
                      <c:pt idx="55">
                        <c:v>42962</c:v>
                      </c:pt>
                      <c:pt idx="56">
                        <c:v>42993</c:v>
                      </c:pt>
                      <c:pt idx="57">
                        <c:v>43023</c:v>
                      </c:pt>
                      <c:pt idx="58">
                        <c:v>43054</c:v>
                      </c:pt>
                      <c:pt idx="59">
                        <c:v>43084</c:v>
                      </c:pt>
                      <c:pt idx="60">
                        <c:v>43115</c:v>
                      </c:pt>
                      <c:pt idx="61">
                        <c:v>43146</c:v>
                      </c:pt>
                      <c:pt idx="62">
                        <c:v>43174</c:v>
                      </c:pt>
                      <c:pt idx="63">
                        <c:v>43205</c:v>
                      </c:pt>
                      <c:pt idx="64">
                        <c:v>43235</c:v>
                      </c:pt>
                      <c:pt idx="65">
                        <c:v>43266</c:v>
                      </c:pt>
                      <c:pt idx="66">
                        <c:v>43296</c:v>
                      </c:pt>
                      <c:pt idx="67">
                        <c:v>43327</c:v>
                      </c:pt>
                      <c:pt idx="68">
                        <c:v>43358</c:v>
                      </c:pt>
                      <c:pt idx="69">
                        <c:v>43388</c:v>
                      </c:pt>
                      <c:pt idx="70">
                        <c:v>43419</c:v>
                      </c:pt>
                      <c:pt idx="71">
                        <c:v>43449</c:v>
                      </c:pt>
                      <c:pt idx="72">
                        <c:v>43480</c:v>
                      </c:pt>
                      <c:pt idx="73">
                        <c:v>43511</c:v>
                      </c:pt>
                      <c:pt idx="74">
                        <c:v>43539</c:v>
                      </c:pt>
                      <c:pt idx="75">
                        <c:v>43570</c:v>
                      </c:pt>
                      <c:pt idx="76">
                        <c:v>43600</c:v>
                      </c:pt>
                      <c:pt idx="77">
                        <c:v>43631</c:v>
                      </c:pt>
                      <c:pt idx="78">
                        <c:v>43661</c:v>
                      </c:pt>
                      <c:pt idx="79">
                        <c:v>43692</c:v>
                      </c:pt>
                      <c:pt idx="80">
                        <c:v>43723</c:v>
                      </c:pt>
                      <c:pt idx="81">
                        <c:v>43753</c:v>
                      </c:pt>
                      <c:pt idx="82">
                        <c:v>43784</c:v>
                      </c:pt>
                      <c:pt idx="83">
                        <c:v>43814</c:v>
                      </c:pt>
                      <c:pt idx="84">
                        <c:v>43845</c:v>
                      </c:pt>
                      <c:pt idx="85">
                        <c:v>43876</c:v>
                      </c:pt>
                      <c:pt idx="86">
                        <c:v>43905</c:v>
                      </c:pt>
                      <c:pt idx="87">
                        <c:v>43936</c:v>
                      </c:pt>
                      <c:pt idx="88">
                        <c:v>43966</c:v>
                      </c:pt>
                      <c:pt idx="89">
                        <c:v>43997</c:v>
                      </c:pt>
                      <c:pt idx="90">
                        <c:v>44027</c:v>
                      </c:pt>
                      <c:pt idx="91">
                        <c:v>44058</c:v>
                      </c:pt>
                      <c:pt idx="92">
                        <c:v>44089</c:v>
                      </c:pt>
                      <c:pt idx="93">
                        <c:v>44119</c:v>
                      </c:pt>
                      <c:pt idx="94">
                        <c:v>44150</c:v>
                      </c:pt>
                      <c:pt idx="95">
                        <c:v>44180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us_import_crude_Diffs!$N$2:$N$96</c15:sqref>
                        </c15:formulaRef>
                      </c:ext>
                    </c:extLst>
                    <c:numCache>
                      <c:formatCode>_(* #,##0.00_);[Red]_(* \(#,##0.00\);_(* "-"??_);_(@_)</c:formatCode>
                      <c:ptCount val="95"/>
                      <c:pt idx="0">
                        <c:v>14.64</c:v>
                      </c:pt>
                      <c:pt idx="1">
                        <c:v>17.840000000000003</c:v>
                      </c:pt>
                      <c:pt idx="2">
                        <c:v>14.820000000000007</c:v>
                      </c:pt>
                      <c:pt idx="3">
                        <c:v>10.469999999999999</c:v>
                      </c:pt>
                      <c:pt idx="4">
                        <c:v>7.9099999999999966</c:v>
                      </c:pt>
                      <c:pt idx="5">
                        <c:v>6.9399999999999977</c:v>
                      </c:pt>
                      <c:pt idx="6">
                        <c:v>2.3499999999999943</c:v>
                      </c:pt>
                      <c:pt idx="7">
                        <c:v>3.8800000000000097</c:v>
                      </c:pt>
                      <c:pt idx="8">
                        <c:v>2.7999999999999972</c:v>
                      </c:pt>
                      <c:pt idx="9">
                        <c:v>9.2199999999999989</c:v>
                      </c:pt>
                      <c:pt idx="10">
                        <c:v>11.480000000000004</c:v>
                      </c:pt>
                      <c:pt idx="11">
                        <c:v>9.3400000000000034</c:v>
                      </c:pt>
                      <c:pt idx="12">
                        <c:v>5.7999999999999972</c:v>
                      </c:pt>
                      <c:pt idx="13">
                        <c:v>3.0600000000000023</c:v>
                      </c:pt>
                      <c:pt idx="14">
                        <c:v>4.9699999999999989</c:v>
                      </c:pt>
                      <c:pt idx="15">
                        <c:v>3.9200000000000017</c:v>
                      </c:pt>
                      <c:pt idx="16">
                        <c:v>5.7199999999999989</c:v>
                      </c:pt>
                      <c:pt idx="17">
                        <c:v>4.3699999999999903</c:v>
                      </c:pt>
                      <c:pt idx="18">
                        <c:v>4.789999999999992</c:v>
                      </c:pt>
                      <c:pt idx="19">
                        <c:v>4.4599999999999937</c:v>
                      </c:pt>
                      <c:pt idx="20">
                        <c:v>4.1500000000000057</c:v>
                      </c:pt>
                      <c:pt idx="21">
                        <c:v>5.4899999999999949</c:v>
                      </c:pt>
                      <c:pt idx="22">
                        <c:v>4.5699999999999932</c:v>
                      </c:pt>
                      <c:pt idx="23">
                        <c:v>5.4100000000000037</c:v>
                      </c:pt>
                      <c:pt idx="24">
                        <c:v>5.230000000000004</c:v>
                      </c:pt>
                      <c:pt idx="25">
                        <c:v>2.7899999999999991</c:v>
                      </c:pt>
                      <c:pt idx="26">
                        <c:v>4.1099999999999994</c:v>
                      </c:pt>
                      <c:pt idx="27">
                        <c:v>4.4799999999999969</c:v>
                      </c:pt>
                      <c:pt idx="28">
                        <c:v>3.6799999999999997</c:v>
                      </c:pt>
                      <c:pt idx="29">
                        <c:v>3.7999999999999972</c:v>
                      </c:pt>
                      <c:pt idx="30">
                        <c:v>4</c:v>
                      </c:pt>
                      <c:pt idx="31">
                        <c:v>3.8200000000000003</c:v>
                      </c:pt>
                      <c:pt idx="32">
                        <c:v>2.2900000000000063</c:v>
                      </c:pt>
                      <c:pt idx="33">
                        <c:v>3.6200000000000045</c:v>
                      </c:pt>
                      <c:pt idx="34">
                        <c:v>3.0200000000000031</c:v>
                      </c:pt>
                      <c:pt idx="35">
                        <c:v>2.2199999999999989</c:v>
                      </c:pt>
                      <c:pt idx="36">
                        <c:v>1.4399999999999977</c:v>
                      </c:pt>
                      <c:pt idx="37">
                        <c:v>2.5799999999999983</c:v>
                      </c:pt>
                      <c:pt idx="38">
                        <c:v>1.5700000000000003</c:v>
                      </c:pt>
                      <c:pt idx="39">
                        <c:v>3.1000000000000014</c:v>
                      </c:pt>
                      <c:pt idx="40">
                        <c:v>2.4299999999999997</c:v>
                      </c:pt>
                      <c:pt idx="41">
                        <c:v>1.9100000000000037</c:v>
                      </c:pt>
                      <c:pt idx="42">
                        <c:v>3.7199999999999989</c:v>
                      </c:pt>
                      <c:pt idx="43">
                        <c:v>3.4600000000000009</c:v>
                      </c:pt>
                      <c:pt idx="44">
                        <c:v>2.0700000000000003</c:v>
                      </c:pt>
                      <c:pt idx="45">
                        <c:v>1.259999999999998</c:v>
                      </c:pt>
                      <c:pt idx="46">
                        <c:v>3.25</c:v>
                      </c:pt>
                      <c:pt idx="47">
                        <c:v>2.7000000000000028</c:v>
                      </c:pt>
                      <c:pt idx="48">
                        <c:v>2.8500000000000014</c:v>
                      </c:pt>
                      <c:pt idx="49">
                        <c:v>2.4299999999999997</c:v>
                      </c:pt>
                      <c:pt idx="50">
                        <c:v>6.5200000000000031</c:v>
                      </c:pt>
                      <c:pt idx="51">
                        <c:v>3.9299999999999997</c:v>
                      </c:pt>
                      <c:pt idx="52">
                        <c:v>6.1600000000000037</c:v>
                      </c:pt>
                      <c:pt idx="53">
                        <c:v>7.2899999999999991</c:v>
                      </c:pt>
                      <c:pt idx="54">
                        <c:v>7.6899999999999977</c:v>
                      </c:pt>
                      <c:pt idx="55">
                        <c:v>7.990000000000002</c:v>
                      </c:pt>
                      <c:pt idx="56">
                        <c:v>6.32</c:v>
                      </c:pt>
                      <c:pt idx="57">
                        <c:v>6.6700000000000017</c:v>
                      </c:pt>
                      <c:pt idx="58">
                        <c:v>5.490000000000002</c:v>
                      </c:pt>
                      <c:pt idx="59">
                        <c:v>6.6899999999999906</c:v>
                      </c:pt>
                      <c:pt idx="60">
                        <c:v>2.539999999999992</c:v>
                      </c:pt>
                      <c:pt idx="61">
                        <c:v>3.8600000000000065</c:v>
                      </c:pt>
                      <c:pt idx="62">
                        <c:v>3.9799999999999969</c:v>
                      </c:pt>
                      <c:pt idx="63">
                        <c:v>3.7000000000000028</c:v>
                      </c:pt>
                      <c:pt idx="64">
                        <c:v>1.3900000000000006</c:v>
                      </c:pt>
                      <c:pt idx="65">
                        <c:v>3.4799999999999898</c:v>
                      </c:pt>
                      <c:pt idx="66">
                        <c:v>1.7399999999999949</c:v>
                      </c:pt>
                      <c:pt idx="67">
                        <c:v>4.0099999999999909</c:v>
                      </c:pt>
                      <c:pt idx="68">
                        <c:v>3.5099999999999909</c:v>
                      </c:pt>
                      <c:pt idx="69">
                        <c:v>4.5799999999999983</c:v>
                      </c:pt>
                      <c:pt idx="70">
                        <c:v>12.470000000000006</c:v>
                      </c:pt>
                      <c:pt idx="71">
                        <c:v>10.629999999999995</c:v>
                      </c:pt>
                      <c:pt idx="72">
                        <c:v>7.8599999999999994</c:v>
                      </c:pt>
                      <c:pt idx="73">
                        <c:v>7.7099999999999937</c:v>
                      </c:pt>
                      <c:pt idx="74">
                        <c:v>8.0500000000000043</c:v>
                      </c:pt>
                      <c:pt idx="75">
                        <c:v>6.7000000000000028</c:v>
                      </c:pt>
                      <c:pt idx="76">
                        <c:v>6.519999999999996</c:v>
                      </c:pt>
                      <c:pt idx="77">
                        <c:v>9.0600000000000023</c:v>
                      </c:pt>
                      <c:pt idx="78">
                        <c:v>7.93</c:v>
                      </c:pt>
                      <c:pt idx="79">
                        <c:v>7.18</c:v>
                      </c:pt>
                      <c:pt idx="80">
                        <c:v>6.509999999999998</c:v>
                      </c:pt>
                      <c:pt idx="81">
                        <c:v>5.8800000000000026</c:v>
                      </c:pt>
                      <c:pt idx="82">
                        <c:v>5.9099999999999966</c:v>
                      </c:pt>
                      <c:pt idx="83">
                        <c:v>4.9799999999999969</c:v>
                      </c:pt>
                      <c:pt idx="84">
                        <c:v>5.7199999999999989</c:v>
                      </c:pt>
                      <c:pt idx="85">
                        <c:v>6.730000000000004</c:v>
                      </c:pt>
                      <c:pt idx="86">
                        <c:v>6.7199999999999989</c:v>
                      </c:pt>
                      <c:pt idx="87">
                        <c:v>10.870000000000001</c:v>
                      </c:pt>
                      <c:pt idx="88">
                        <c:v>7.8900000000000041</c:v>
                      </c:pt>
                      <c:pt idx="89">
                        <c:v>4.6599999999999966</c:v>
                      </c:pt>
                      <c:pt idx="90">
                        <c:v>4.7299999999999969</c:v>
                      </c:pt>
                      <c:pt idx="91">
                        <c:v>3.4899999999999949</c:v>
                      </c:pt>
                      <c:pt idx="92">
                        <c:v>4.0399999999999991</c:v>
                      </c:pt>
                      <c:pt idx="93">
                        <c:v>2.0200000000000031</c:v>
                      </c:pt>
                      <c:pt idx="94">
                        <c:v>4.0800000000000054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6F-4987-B88B-26FF1C666AB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us_import_crude_Diffs!$R$1</c15:sqref>
                        </c15:formulaRef>
                      </c:ext>
                    </c:extLst>
                    <c:strCache>
                      <c:ptCount val="1"/>
                      <c:pt idx="0">
                        <c:v>US Domestic
WTI PADD 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us_import_crude_Diffs!$A$2:$A$97</c15:sqref>
                        </c15:formulaRef>
                      </c:ext>
                    </c:extLst>
                    <c:numCache>
                      <c:formatCode>[$-409]dd\-mmm\-yy;@</c:formatCode>
                      <c:ptCount val="96"/>
                      <c:pt idx="0">
                        <c:v>41289</c:v>
                      </c:pt>
                      <c:pt idx="1">
                        <c:v>41320</c:v>
                      </c:pt>
                      <c:pt idx="2">
                        <c:v>41348</c:v>
                      </c:pt>
                      <c:pt idx="3">
                        <c:v>41379</c:v>
                      </c:pt>
                      <c:pt idx="4">
                        <c:v>41409</c:v>
                      </c:pt>
                      <c:pt idx="5">
                        <c:v>41440</c:v>
                      </c:pt>
                      <c:pt idx="6">
                        <c:v>41470</c:v>
                      </c:pt>
                      <c:pt idx="7">
                        <c:v>41501</c:v>
                      </c:pt>
                      <c:pt idx="8">
                        <c:v>41532</c:v>
                      </c:pt>
                      <c:pt idx="9">
                        <c:v>41562</c:v>
                      </c:pt>
                      <c:pt idx="10">
                        <c:v>41593</c:v>
                      </c:pt>
                      <c:pt idx="11">
                        <c:v>41623</c:v>
                      </c:pt>
                      <c:pt idx="12">
                        <c:v>41654</c:v>
                      </c:pt>
                      <c:pt idx="13">
                        <c:v>41685</c:v>
                      </c:pt>
                      <c:pt idx="14">
                        <c:v>41713</c:v>
                      </c:pt>
                      <c:pt idx="15">
                        <c:v>41744</c:v>
                      </c:pt>
                      <c:pt idx="16">
                        <c:v>41774</c:v>
                      </c:pt>
                      <c:pt idx="17">
                        <c:v>41805</c:v>
                      </c:pt>
                      <c:pt idx="18">
                        <c:v>41835</c:v>
                      </c:pt>
                      <c:pt idx="19">
                        <c:v>41866</c:v>
                      </c:pt>
                      <c:pt idx="20">
                        <c:v>41897</c:v>
                      </c:pt>
                      <c:pt idx="21">
                        <c:v>41927</c:v>
                      </c:pt>
                      <c:pt idx="22">
                        <c:v>41958</c:v>
                      </c:pt>
                      <c:pt idx="23">
                        <c:v>41988</c:v>
                      </c:pt>
                      <c:pt idx="24">
                        <c:v>42019</c:v>
                      </c:pt>
                      <c:pt idx="25">
                        <c:v>42050</c:v>
                      </c:pt>
                      <c:pt idx="26">
                        <c:v>42078</c:v>
                      </c:pt>
                      <c:pt idx="27">
                        <c:v>42109</c:v>
                      </c:pt>
                      <c:pt idx="28">
                        <c:v>42139</c:v>
                      </c:pt>
                      <c:pt idx="29">
                        <c:v>42170</c:v>
                      </c:pt>
                      <c:pt idx="30">
                        <c:v>42200</c:v>
                      </c:pt>
                      <c:pt idx="31">
                        <c:v>42231</c:v>
                      </c:pt>
                      <c:pt idx="32">
                        <c:v>42262</c:v>
                      </c:pt>
                      <c:pt idx="33">
                        <c:v>42292</c:v>
                      </c:pt>
                      <c:pt idx="34">
                        <c:v>42323</c:v>
                      </c:pt>
                      <c:pt idx="35">
                        <c:v>42353</c:v>
                      </c:pt>
                      <c:pt idx="36">
                        <c:v>42384</c:v>
                      </c:pt>
                      <c:pt idx="37">
                        <c:v>42415</c:v>
                      </c:pt>
                      <c:pt idx="38">
                        <c:v>42444</c:v>
                      </c:pt>
                      <c:pt idx="39">
                        <c:v>42475</c:v>
                      </c:pt>
                      <c:pt idx="40">
                        <c:v>42505</c:v>
                      </c:pt>
                      <c:pt idx="41">
                        <c:v>42536</c:v>
                      </c:pt>
                      <c:pt idx="42">
                        <c:v>42566</c:v>
                      </c:pt>
                      <c:pt idx="43">
                        <c:v>42597</c:v>
                      </c:pt>
                      <c:pt idx="44">
                        <c:v>42628</c:v>
                      </c:pt>
                      <c:pt idx="45">
                        <c:v>42658</c:v>
                      </c:pt>
                      <c:pt idx="46">
                        <c:v>42689</c:v>
                      </c:pt>
                      <c:pt idx="47">
                        <c:v>42719</c:v>
                      </c:pt>
                      <c:pt idx="48">
                        <c:v>42750</c:v>
                      </c:pt>
                      <c:pt idx="49">
                        <c:v>42781</c:v>
                      </c:pt>
                      <c:pt idx="50">
                        <c:v>42809</c:v>
                      </c:pt>
                      <c:pt idx="51">
                        <c:v>42840</c:v>
                      </c:pt>
                      <c:pt idx="52">
                        <c:v>42870</c:v>
                      </c:pt>
                      <c:pt idx="53">
                        <c:v>42901</c:v>
                      </c:pt>
                      <c:pt idx="54">
                        <c:v>42931</c:v>
                      </c:pt>
                      <c:pt idx="55">
                        <c:v>42962</c:v>
                      </c:pt>
                      <c:pt idx="56">
                        <c:v>42993</c:v>
                      </c:pt>
                      <c:pt idx="57">
                        <c:v>43023</c:v>
                      </c:pt>
                      <c:pt idx="58">
                        <c:v>43054</c:v>
                      </c:pt>
                      <c:pt idx="59">
                        <c:v>43084</c:v>
                      </c:pt>
                      <c:pt idx="60">
                        <c:v>43115</c:v>
                      </c:pt>
                      <c:pt idx="61">
                        <c:v>43146</c:v>
                      </c:pt>
                      <c:pt idx="62">
                        <c:v>43174</c:v>
                      </c:pt>
                      <c:pt idx="63">
                        <c:v>43205</c:v>
                      </c:pt>
                      <c:pt idx="64">
                        <c:v>43235</c:v>
                      </c:pt>
                      <c:pt idx="65">
                        <c:v>43266</c:v>
                      </c:pt>
                      <c:pt idx="66">
                        <c:v>43296</c:v>
                      </c:pt>
                      <c:pt idx="67">
                        <c:v>43327</c:v>
                      </c:pt>
                      <c:pt idx="68">
                        <c:v>43358</c:v>
                      </c:pt>
                      <c:pt idx="69">
                        <c:v>43388</c:v>
                      </c:pt>
                      <c:pt idx="70">
                        <c:v>43419</c:v>
                      </c:pt>
                      <c:pt idx="71">
                        <c:v>43449</c:v>
                      </c:pt>
                      <c:pt idx="72">
                        <c:v>43480</c:v>
                      </c:pt>
                      <c:pt idx="73">
                        <c:v>43511</c:v>
                      </c:pt>
                      <c:pt idx="74">
                        <c:v>43539</c:v>
                      </c:pt>
                      <c:pt idx="75">
                        <c:v>43570</c:v>
                      </c:pt>
                      <c:pt idx="76">
                        <c:v>43600</c:v>
                      </c:pt>
                      <c:pt idx="77">
                        <c:v>43631</c:v>
                      </c:pt>
                      <c:pt idx="78">
                        <c:v>43661</c:v>
                      </c:pt>
                      <c:pt idx="79">
                        <c:v>43692</c:v>
                      </c:pt>
                      <c:pt idx="80">
                        <c:v>43723</c:v>
                      </c:pt>
                      <c:pt idx="81">
                        <c:v>43753</c:v>
                      </c:pt>
                      <c:pt idx="82">
                        <c:v>43784</c:v>
                      </c:pt>
                      <c:pt idx="83">
                        <c:v>43814</c:v>
                      </c:pt>
                      <c:pt idx="84">
                        <c:v>43845</c:v>
                      </c:pt>
                      <c:pt idx="85">
                        <c:v>43876</c:v>
                      </c:pt>
                      <c:pt idx="86">
                        <c:v>43905</c:v>
                      </c:pt>
                      <c:pt idx="87">
                        <c:v>43936</c:v>
                      </c:pt>
                      <c:pt idx="88">
                        <c:v>43966</c:v>
                      </c:pt>
                      <c:pt idx="89">
                        <c:v>43997</c:v>
                      </c:pt>
                      <c:pt idx="90">
                        <c:v>44027</c:v>
                      </c:pt>
                      <c:pt idx="91">
                        <c:v>44058</c:v>
                      </c:pt>
                      <c:pt idx="92">
                        <c:v>44089</c:v>
                      </c:pt>
                      <c:pt idx="93">
                        <c:v>44119</c:v>
                      </c:pt>
                      <c:pt idx="94">
                        <c:v>44150</c:v>
                      </c:pt>
                      <c:pt idx="95">
                        <c:v>44180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us_import_crude_Diffs!$R$2:$R$96</c15:sqref>
                        </c15:formulaRef>
                      </c:ext>
                    </c:extLst>
                    <c:numCache>
                      <c:formatCode>_(* #,##0.00_);[Red]_(* \(#,##0.00\);_(* "-"??_);_(@_)</c:formatCode>
                      <c:ptCount val="95"/>
                      <c:pt idx="0">
                        <c:v>11.489999999999995</c:v>
                      </c:pt>
                      <c:pt idx="1">
                        <c:v>11.799999999999997</c:v>
                      </c:pt>
                      <c:pt idx="2">
                        <c:v>12.36</c:v>
                      </c:pt>
                      <c:pt idx="3">
                        <c:v>10.89</c:v>
                      </c:pt>
                      <c:pt idx="4">
                        <c:v>7.9200000000000017</c:v>
                      </c:pt>
                      <c:pt idx="5">
                        <c:v>5.1099999999999994</c:v>
                      </c:pt>
                      <c:pt idx="6">
                        <c:v>2.5</c:v>
                      </c:pt>
                      <c:pt idx="7">
                        <c:v>0.6600000000000108</c:v>
                      </c:pt>
                      <c:pt idx="8">
                        <c:v>1.0599999999999881</c:v>
                      </c:pt>
                      <c:pt idx="9">
                        <c:v>1.1599999999999966</c:v>
                      </c:pt>
                      <c:pt idx="10">
                        <c:v>3.1899999999999977</c:v>
                      </c:pt>
                      <c:pt idx="11">
                        <c:v>3.9300000000000068</c:v>
                      </c:pt>
                      <c:pt idx="12">
                        <c:v>5.039999999999992</c:v>
                      </c:pt>
                      <c:pt idx="13">
                        <c:v>0.96000000000000796</c:v>
                      </c:pt>
                      <c:pt idx="14">
                        <c:v>3.8400000000000034</c:v>
                      </c:pt>
                      <c:pt idx="15">
                        <c:v>1.5900000000000034</c:v>
                      </c:pt>
                      <c:pt idx="16">
                        <c:v>3.019999999999996</c:v>
                      </c:pt>
                      <c:pt idx="17">
                        <c:v>-1.7800000000000011</c:v>
                      </c:pt>
                      <c:pt idx="18">
                        <c:v>0.85999999999999943</c:v>
                      </c:pt>
                      <c:pt idx="19">
                        <c:v>2.0299999999999869</c:v>
                      </c:pt>
                      <c:pt idx="20">
                        <c:v>1</c:v>
                      </c:pt>
                      <c:pt idx="21">
                        <c:v>-0.6600000000000108</c:v>
                      </c:pt>
                      <c:pt idx="22">
                        <c:v>1</c:v>
                      </c:pt>
                      <c:pt idx="23">
                        <c:v>-0.28999999999999915</c:v>
                      </c:pt>
                      <c:pt idx="24">
                        <c:v>1.3900000000000006</c:v>
                      </c:pt>
                      <c:pt idx="25">
                        <c:v>1.4100000000000037</c:v>
                      </c:pt>
                      <c:pt idx="26">
                        <c:v>1.2700000000000031</c:v>
                      </c:pt>
                      <c:pt idx="27">
                        <c:v>1.3599999999999994</c:v>
                      </c:pt>
                      <c:pt idx="28">
                        <c:v>2.269999999999996</c:v>
                      </c:pt>
                      <c:pt idx="29">
                        <c:v>1.5300000000000011</c:v>
                      </c:pt>
                      <c:pt idx="30">
                        <c:v>3.4699999999999989</c:v>
                      </c:pt>
                      <c:pt idx="31">
                        <c:v>3.2100000000000009</c:v>
                      </c:pt>
                      <c:pt idx="32">
                        <c:v>2.1900000000000048</c:v>
                      </c:pt>
                      <c:pt idx="33">
                        <c:v>1.0799999999999983</c:v>
                      </c:pt>
                      <c:pt idx="34">
                        <c:v>0.84000000000000341</c:v>
                      </c:pt>
                      <c:pt idx="35">
                        <c:v>-0.12999999999999545</c:v>
                      </c:pt>
                      <c:pt idx="36">
                        <c:v>-0.85999999999999943</c:v>
                      </c:pt>
                      <c:pt idx="37">
                        <c:v>-0.39999999999999858</c:v>
                      </c:pt>
                      <c:pt idx="38">
                        <c:v>-1.0599999999999952</c:v>
                      </c:pt>
                      <c:pt idx="39">
                        <c:v>-1.0600000000000023</c:v>
                      </c:pt>
                      <c:pt idx="40">
                        <c:v>-1.5799999999999983</c:v>
                      </c:pt>
                      <c:pt idx="41">
                        <c:v>-2.3099999999999952</c:v>
                      </c:pt>
                      <c:pt idx="42">
                        <c:v>-1.1999999999999957</c:v>
                      </c:pt>
                      <c:pt idx="43">
                        <c:v>-1.5899999999999963</c:v>
                      </c:pt>
                      <c:pt idx="44">
                        <c:v>-0.74000000000000199</c:v>
                      </c:pt>
                      <c:pt idx="45">
                        <c:v>-1.5</c:v>
                      </c:pt>
                      <c:pt idx="46">
                        <c:v>1.1300000000000026</c:v>
                      </c:pt>
                      <c:pt idx="47">
                        <c:v>-1</c:v>
                      </c:pt>
                      <c:pt idx="48">
                        <c:v>0.36999999999999744</c:v>
                      </c:pt>
                      <c:pt idx="49">
                        <c:v>0.46000000000000085</c:v>
                      </c:pt>
                      <c:pt idx="50">
                        <c:v>1.9100000000000037</c:v>
                      </c:pt>
                      <c:pt idx="51">
                        <c:v>1.25</c:v>
                      </c:pt>
                      <c:pt idx="52">
                        <c:v>1.7700000000000031</c:v>
                      </c:pt>
                      <c:pt idx="53">
                        <c:v>1.7299999999999969</c:v>
                      </c:pt>
                      <c:pt idx="54">
                        <c:v>2.1499999999999986</c:v>
                      </c:pt>
                      <c:pt idx="55">
                        <c:v>2.230000000000004</c:v>
                      </c:pt>
                      <c:pt idx="56">
                        <c:v>3.4099999999999966</c:v>
                      </c:pt>
                      <c:pt idx="57">
                        <c:v>4.990000000000002</c:v>
                      </c:pt>
                      <c:pt idx="58">
                        <c:v>4.9200000000000017</c:v>
                      </c:pt>
                      <c:pt idx="59">
                        <c:v>5.1699999999999946</c:v>
                      </c:pt>
                      <c:pt idx="60">
                        <c:v>4.8900000000000006</c:v>
                      </c:pt>
                      <c:pt idx="61">
                        <c:v>4.470000000000006</c:v>
                      </c:pt>
                      <c:pt idx="62">
                        <c:v>4.009999999999998</c:v>
                      </c:pt>
                      <c:pt idx="63">
                        <c:v>3.5799999999999983</c:v>
                      </c:pt>
                      <c:pt idx="64">
                        <c:v>5.6299999999999955</c:v>
                      </c:pt>
                      <c:pt idx="65">
                        <c:v>6.7399999999999949</c:v>
                      </c:pt>
                      <c:pt idx="66">
                        <c:v>3.2599999999999909</c:v>
                      </c:pt>
                      <c:pt idx="67">
                        <c:v>5.75</c:v>
                      </c:pt>
                      <c:pt idx="68">
                        <c:v>5.8199999999999932</c:v>
                      </c:pt>
                      <c:pt idx="69">
                        <c:v>7.0699999999999932</c:v>
                      </c:pt>
                      <c:pt idx="70">
                        <c:v>12.720000000000006</c:v>
                      </c:pt>
                      <c:pt idx="71">
                        <c:v>9.3099999999999952</c:v>
                      </c:pt>
                      <c:pt idx="72">
                        <c:v>7.7899999999999991</c:v>
                      </c:pt>
                      <c:pt idx="73">
                        <c:v>9.1799999999999926</c:v>
                      </c:pt>
                      <c:pt idx="74">
                        <c:v>9.0500000000000043</c:v>
                      </c:pt>
                      <c:pt idx="75">
                        <c:v>7.519999999999996</c:v>
                      </c:pt>
                      <c:pt idx="76">
                        <c:v>8.5700000000000074</c:v>
                      </c:pt>
                      <c:pt idx="77">
                        <c:v>9.3100000000000023</c:v>
                      </c:pt>
                      <c:pt idx="78">
                        <c:v>7.4699999999999918</c:v>
                      </c:pt>
                      <c:pt idx="79">
                        <c:v>6.4899999999999949</c:v>
                      </c:pt>
                      <c:pt idx="80">
                        <c:v>5.5</c:v>
                      </c:pt>
                      <c:pt idx="81">
                        <c:v>6.7100000000000009</c:v>
                      </c:pt>
                      <c:pt idx="82">
                        <c:v>6.3999999999999986</c:v>
                      </c:pt>
                      <c:pt idx="83">
                        <c:v>6.2499999999999929</c:v>
                      </c:pt>
                      <c:pt idx="84">
                        <c:v>7.1899999999999906</c:v>
                      </c:pt>
                      <c:pt idx="85">
                        <c:v>5.259999999999998</c:v>
                      </c:pt>
                      <c:pt idx="86">
                        <c:v>6.8399999999999963</c:v>
                      </c:pt>
                      <c:pt idx="87">
                        <c:v>6.4499999999999993</c:v>
                      </c:pt>
                      <c:pt idx="88">
                        <c:v>1.6400000000000006</c:v>
                      </c:pt>
                      <c:pt idx="89">
                        <c:v>-0.62000000000000455</c:v>
                      </c:pt>
                      <c:pt idx="90">
                        <c:v>0.64000000000000057</c:v>
                      </c:pt>
                      <c:pt idx="91">
                        <c:v>1.3299999999999983</c:v>
                      </c:pt>
                      <c:pt idx="92">
                        <c:v>1.1999999999999957</c:v>
                      </c:pt>
                      <c:pt idx="93">
                        <c:v>0.56000000000000227</c:v>
                      </c:pt>
                      <c:pt idx="94">
                        <c:v>0.98000000000000398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6F-4987-B88B-26FF1C666AB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us_import_crude_Diffs!$V$1</c:f>
              <c:strCache>
                <c:ptCount val="1"/>
                <c:pt idx="0">
                  <c:v>US Domestic
Brent PADD 2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us_import_crude_Diffs!$A$2:$A$97</c:f>
              <c:numCache>
                <c:formatCode>[$-409]dd\-mmm\-yy;@</c:formatCode>
                <c:ptCount val="96"/>
                <c:pt idx="0">
                  <c:v>41289</c:v>
                </c:pt>
                <c:pt idx="1">
                  <c:v>41320</c:v>
                </c:pt>
                <c:pt idx="2">
                  <c:v>41348</c:v>
                </c:pt>
                <c:pt idx="3">
                  <c:v>41379</c:v>
                </c:pt>
                <c:pt idx="4">
                  <c:v>41409</c:v>
                </c:pt>
                <c:pt idx="5">
                  <c:v>41440</c:v>
                </c:pt>
                <c:pt idx="6">
                  <c:v>41470</c:v>
                </c:pt>
                <c:pt idx="7">
                  <c:v>41501</c:v>
                </c:pt>
                <c:pt idx="8">
                  <c:v>41532</c:v>
                </c:pt>
                <c:pt idx="9">
                  <c:v>41562</c:v>
                </c:pt>
                <c:pt idx="10">
                  <c:v>41593</c:v>
                </c:pt>
                <c:pt idx="11">
                  <c:v>41623</c:v>
                </c:pt>
                <c:pt idx="12">
                  <c:v>41654</c:v>
                </c:pt>
                <c:pt idx="13">
                  <c:v>41685</c:v>
                </c:pt>
                <c:pt idx="14">
                  <c:v>41713</c:v>
                </c:pt>
                <c:pt idx="15">
                  <c:v>41744</c:v>
                </c:pt>
                <c:pt idx="16">
                  <c:v>41774</c:v>
                </c:pt>
                <c:pt idx="17">
                  <c:v>41805</c:v>
                </c:pt>
                <c:pt idx="18">
                  <c:v>41835</c:v>
                </c:pt>
                <c:pt idx="19">
                  <c:v>41866</c:v>
                </c:pt>
                <c:pt idx="20">
                  <c:v>41897</c:v>
                </c:pt>
                <c:pt idx="21">
                  <c:v>41927</c:v>
                </c:pt>
                <c:pt idx="22">
                  <c:v>41958</c:v>
                </c:pt>
                <c:pt idx="23">
                  <c:v>41988</c:v>
                </c:pt>
                <c:pt idx="24">
                  <c:v>42019</c:v>
                </c:pt>
                <c:pt idx="25">
                  <c:v>42050</c:v>
                </c:pt>
                <c:pt idx="26">
                  <c:v>42078</c:v>
                </c:pt>
                <c:pt idx="27">
                  <c:v>42109</c:v>
                </c:pt>
                <c:pt idx="28">
                  <c:v>42139</c:v>
                </c:pt>
                <c:pt idx="29">
                  <c:v>42170</c:v>
                </c:pt>
                <c:pt idx="30">
                  <c:v>42200</c:v>
                </c:pt>
                <c:pt idx="31">
                  <c:v>42231</c:v>
                </c:pt>
                <c:pt idx="32">
                  <c:v>42262</c:v>
                </c:pt>
                <c:pt idx="33">
                  <c:v>42292</c:v>
                </c:pt>
                <c:pt idx="34">
                  <c:v>42323</c:v>
                </c:pt>
                <c:pt idx="35">
                  <c:v>42353</c:v>
                </c:pt>
                <c:pt idx="36">
                  <c:v>42384</c:v>
                </c:pt>
                <c:pt idx="37">
                  <c:v>42415</c:v>
                </c:pt>
                <c:pt idx="38">
                  <c:v>42444</c:v>
                </c:pt>
                <c:pt idx="39">
                  <c:v>42475</c:v>
                </c:pt>
                <c:pt idx="40">
                  <c:v>42505</c:v>
                </c:pt>
                <c:pt idx="41">
                  <c:v>42536</c:v>
                </c:pt>
                <c:pt idx="42">
                  <c:v>42566</c:v>
                </c:pt>
                <c:pt idx="43">
                  <c:v>42597</c:v>
                </c:pt>
                <c:pt idx="44">
                  <c:v>42628</c:v>
                </c:pt>
                <c:pt idx="45">
                  <c:v>42658</c:v>
                </c:pt>
                <c:pt idx="46">
                  <c:v>42689</c:v>
                </c:pt>
                <c:pt idx="47">
                  <c:v>42719</c:v>
                </c:pt>
                <c:pt idx="48">
                  <c:v>42750</c:v>
                </c:pt>
                <c:pt idx="49">
                  <c:v>42781</c:v>
                </c:pt>
                <c:pt idx="50">
                  <c:v>42809</c:v>
                </c:pt>
                <c:pt idx="51">
                  <c:v>42840</c:v>
                </c:pt>
                <c:pt idx="52">
                  <c:v>42870</c:v>
                </c:pt>
                <c:pt idx="53">
                  <c:v>42901</c:v>
                </c:pt>
                <c:pt idx="54">
                  <c:v>42931</c:v>
                </c:pt>
                <c:pt idx="55">
                  <c:v>42962</c:v>
                </c:pt>
                <c:pt idx="56">
                  <c:v>42993</c:v>
                </c:pt>
                <c:pt idx="57">
                  <c:v>43023</c:v>
                </c:pt>
                <c:pt idx="58">
                  <c:v>43054</c:v>
                </c:pt>
                <c:pt idx="59">
                  <c:v>43084</c:v>
                </c:pt>
                <c:pt idx="60">
                  <c:v>43115</c:v>
                </c:pt>
                <c:pt idx="61">
                  <c:v>43146</c:v>
                </c:pt>
                <c:pt idx="62">
                  <c:v>43174</c:v>
                </c:pt>
                <c:pt idx="63">
                  <c:v>43205</c:v>
                </c:pt>
                <c:pt idx="64">
                  <c:v>43235</c:v>
                </c:pt>
                <c:pt idx="65">
                  <c:v>43266</c:v>
                </c:pt>
                <c:pt idx="66">
                  <c:v>43296</c:v>
                </c:pt>
                <c:pt idx="67">
                  <c:v>43327</c:v>
                </c:pt>
                <c:pt idx="68">
                  <c:v>43358</c:v>
                </c:pt>
                <c:pt idx="69">
                  <c:v>43388</c:v>
                </c:pt>
                <c:pt idx="70">
                  <c:v>43419</c:v>
                </c:pt>
                <c:pt idx="71">
                  <c:v>43449</c:v>
                </c:pt>
                <c:pt idx="72">
                  <c:v>43480</c:v>
                </c:pt>
                <c:pt idx="73">
                  <c:v>43511</c:v>
                </c:pt>
                <c:pt idx="74">
                  <c:v>43539</c:v>
                </c:pt>
                <c:pt idx="75">
                  <c:v>43570</c:v>
                </c:pt>
                <c:pt idx="76">
                  <c:v>43600</c:v>
                </c:pt>
                <c:pt idx="77">
                  <c:v>43631</c:v>
                </c:pt>
                <c:pt idx="78">
                  <c:v>43661</c:v>
                </c:pt>
                <c:pt idx="79">
                  <c:v>43692</c:v>
                </c:pt>
                <c:pt idx="80">
                  <c:v>43723</c:v>
                </c:pt>
                <c:pt idx="81">
                  <c:v>43753</c:v>
                </c:pt>
                <c:pt idx="82">
                  <c:v>43784</c:v>
                </c:pt>
                <c:pt idx="83">
                  <c:v>43814</c:v>
                </c:pt>
                <c:pt idx="84">
                  <c:v>43845</c:v>
                </c:pt>
                <c:pt idx="85">
                  <c:v>43876</c:v>
                </c:pt>
                <c:pt idx="86">
                  <c:v>43905</c:v>
                </c:pt>
                <c:pt idx="87">
                  <c:v>43936</c:v>
                </c:pt>
                <c:pt idx="88">
                  <c:v>43966</c:v>
                </c:pt>
                <c:pt idx="89">
                  <c:v>43997</c:v>
                </c:pt>
                <c:pt idx="90">
                  <c:v>44027</c:v>
                </c:pt>
                <c:pt idx="91">
                  <c:v>44058</c:v>
                </c:pt>
                <c:pt idx="92">
                  <c:v>44089</c:v>
                </c:pt>
                <c:pt idx="93">
                  <c:v>44119</c:v>
                </c:pt>
                <c:pt idx="94">
                  <c:v>44150</c:v>
                </c:pt>
                <c:pt idx="95">
                  <c:v>44180</c:v>
                </c:pt>
              </c:numCache>
            </c:numRef>
          </c:cat>
          <c:val>
            <c:numRef>
              <c:f>us_import_crude_Diffs!$V$2:$V$96</c:f>
              <c:numCache>
                <c:formatCode>_(* #,##0.00_);[Red]_(* \(#,##0.00\);_(* "-"??_);_(@_)</c:formatCode>
                <c:ptCount val="95"/>
                <c:pt idx="0">
                  <c:v>17.349999999999994</c:v>
                </c:pt>
                <c:pt idx="1">
                  <c:v>19.019999999999996</c:v>
                </c:pt>
                <c:pt idx="2">
                  <c:v>11.349999999999994</c:v>
                </c:pt>
                <c:pt idx="3">
                  <c:v>5</c:v>
                </c:pt>
                <c:pt idx="4">
                  <c:v>3.3700000000000045</c:v>
                </c:pt>
                <c:pt idx="5">
                  <c:v>3.8599999999999994</c:v>
                </c:pt>
                <c:pt idx="6">
                  <c:v>2.1900000000000119</c:v>
                </c:pt>
                <c:pt idx="7">
                  <c:v>2.6700000000000017</c:v>
                </c:pt>
                <c:pt idx="8">
                  <c:v>3.3599999999999994</c:v>
                </c:pt>
                <c:pt idx="9">
                  <c:v>4.9200000000000017</c:v>
                </c:pt>
                <c:pt idx="10">
                  <c:v>12.690000000000012</c:v>
                </c:pt>
                <c:pt idx="11">
                  <c:v>14.86</c:v>
                </c:pt>
                <c:pt idx="12">
                  <c:v>13.870000000000005</c:v>
                </c:pt>
                <c:pt idx="13">
                  <c:v>8.6500000000000057</c:v>
                </c:pt>
                <c:pt idx="14">
                  <c:v>6.4000000000000057</c:v>
                </c:pt>
                <c:pt idx="15">
                  <c:v>6.8700000000000045</c:v>
                </c:pt>
                <c:pt idx="16">
                  <c:v>7.730000000000004</c:v>
                </c:pt>
                <c:pt idx="17">
                  <c:v>8.1199999999999903</c:v>
                </c:pt>
                <c:pt idx="18">
                  <c:v>4.3499999999999943</c:v>
                </c:pt>
                <c:pt idx="19">
                  <c:v>5.7099999999999937</c:v>
                </c:pt>
                <c:pt idx="20">
                  <c:v>4.460000000000008</c:v>
                </c:pt>
                <c:pt idx="21">
                  <c:v>2.9000000000000057</c:v>
                </c:pt>
                <c:pt idx="22">
                  <c:v>1.9200000000000017</c:v>
                </c:pt>
                <c:pt idx="23">
                  <c:v>0.93000000000000682</c:v>
                </c:pt>
                <c:pt idx="24">
                  <c:v>-1.1000000000000014</c:v>
                </c:pt>
                <c:pt idx="25">
                  <c:v>8.5399999999999991</c:v>
                </c:pt>
                <c:pt idx="26">
                  <c:v>8.5900000000000034</c:v>
                </c:pt>
                <c:pt idx="27">
                  <c:v>6.730000000000004</c:v>
                </c:pt>
                <c:pt idx="28">
                  <c:v>5.9699999999999989</c:v>
                </c:pt>
                <c:pt idx="29">
                  <c:v>1.7199999999999989</c:v>
                </c:pt>
                <c:pt idx="30">
                  <c:v>3.6600000000000037</c:v>
                </c:pt>
                <c:pt idx="31">
                  <c:v>1.5800000000000054</c:v>
                </c:pt>
                <c:pt idx="32">
                  <c:v>1.1899999999999977</c:v>
                </c:pt>
                <c:pt idx="33">
                  <c:v>1.3200000000000003</c:v>
                </c:pt>
                <c:pt idx="34">
                  <c:v>0.49000000000000199</c:v>
                </c:pt>
                <c:pt idx="35">
                  <c:v>8.9999999999996305E-2</c:v>
                </c:pt>
                <c:pt idx="36">
                  <c:v>-1.7699999999999996</c:v>
                </c:pt>
                <c:pt idx="37">
                  <c:v>1.5300000000000011</c:v>
                </c:pt>
                <c:pt idx="38">
                  <c:v>1.8400000000000034</c:v>
                </c:pt>
                <c:pt idx="39">
                  <c:v>1.2899999999999991</c:v>
                </c:pt>
                <c:pt idx="40">
                  <c:v>0.71000000000000085</c:v>
                </c:pt>
                <c:pt idx="41">
                  <c:v>-1.0900000000000034</c:v>
                </c:pt>
                <c:pt idx="42">
                  <c:v>-0.75</c:v>
                </c:pt>
                <c:pt idx="43">
                  <c:v>0.27000000000000313</c:v>
                </c:pt>
                <c:pt idx="44">
                  <c:v>0.96000000000000085</c:v>
                </c:pt>
                <c:pt idx="45">
                  <c:v>-0.64999999999999858</c:v>
                </c:pt>
                <c:pt idx="46">
                  <c:v>-1.8800000000000026</c:v>
                </c:pt>
                <c:pt idx="47">
                  <c:v>1.4500000000000028</c:v>
                </c:pt>
                <c:pt idx="48">
                  <c:v>1.75</c:v>
                </c:pt>
                <c:pt idx="49">
                  <c:v>1.3099999999999952</c:v>
                </c:pt>
                <c:pt idx="50">
                  <c:v>0.75</c:v>
                </c:pt>
                <c:pt idx="51">
                  <c:v>0.38000000000000256</c:v>
                </c:pt>
                <c:pt idx="52">
                  <c:v>0.60999999999999943</c:v>
                </c:pt>
                <c:pt idx="53">
                  <c:v>-2.0000000000003126E-2</c:v>
                </c:pt>
                <c:pt idx="54">
                  <c:v>0.6699999999999946</c:v>
                </c:pt>
                <c:pt idx="55">
                  <c:v>2.3599999999999994</c:v>
                </c:pt>
                <c:pt idx="56">
                  <c:v>5.07</c:v>
                </c:pt>
                <c:pt idx="57">
                  <c:v>4.3500000000000014</c:v>
                </c:pt>
                <c:pt idx="58">
                  <c:v>4.4500000000000028</c:v>
                </c:pt>
                <c:pt idx="59">
                  <c:v>4.730000000000004</c:v>
                </c:pt>
                <c:pt idx="60">
                  <c:v>3.8700000000000045</c:v>
                </c:pt>
                <c:pt idx="61">
                  <c:v>1.6299999999999955</c:v>
                </c:pt>
                <c:pt idx="62">
                  <c:v>1.7800000000000011</c:v>
                </c:pt>
                <c:pt idx="63">
                  <c:v>4.9000000000000057</c:v>
                </c:pt>
                <c:pt idx="64">
                  <c:v>5.9399999999999977</c:v>
                </c:pt>
                <c:pt idx="65">
                  <c:v>5.9899999999999949</c:v>
                </c:pt>
                <c:pt idx="66">
                  <c:v>0.84999999999999432</c:v>
                </c:pt>
                <c:pt idx="67">
                  <c:v>3.3299999999999983</c:v>
                </c:pt>
                <c:pt idx="68">
                  <c:v>8.75</c:v>
                </c:pt>
                <c:pt idx="69">
                  <c:v>9.2900000000000063</c:v>
                </c:pt>
                <c:pt idx="70">
                  <c:v>7.740000000000002</c:v>
                </c:pt>
                <c:pt idx="71">
                  <c:v>9.8399999999999963</c:v>
                </c:pt>
                <c:pt idx="72">
                  <c:v>8.4199999999999946</c:v>
                </c:pt>
                <c:pt idx="73">
                  <c:v>9.14</c:v>
                </c:pt>
                <c:pt idx="74">
                  <c:v>6.0399999999999991</c:v>
                </c:pt>
                <c:pt idx="75">
                  <c:v>5.5</c:v>
                </c:pt>
                <c:pt idx="76">
                  <c:v>9.6799999999999926</c:v>
                </c:pt>
                <c:pt idx="77">
                  <c:v>8.9499999999999957</c:v>
                </c:pt>
                <c:pt idx="78">
                  <c:v>4.4100000000000037</c:v>
                </c:pt>
                <c:pt idx="79">
                  <c:v>3.3500000000000014</c:v>
                </c:pt>
                <c:pt idx="80">
                  <c:v>4.2199999999999989</c:v>
                </c:pt>
                <c:pt idx="81">
                  <c:v>5.1000000000000014</c:v>
                </c:pt>
                <c:pt idx="82">
                  <c:v>4.57</c:v>
                </c:pt>
                <c:pt idx="83">
                  <c:v>5.5</c:v>
                </c:pt>
                <c:pt idx="84">
                  <c:v>4.8099999999999952</c:v>
                </c:pt>
                <c:pt idx="85">
                  <c:v>5.0399999999999991</c:v>
                </c:pt>
                <c:pt idx="86">
                  <c:v>1.4599999999999973</c:v>
                </c:pt>
                <c:pt idx="87">
                  <c:v>-0.90000000000000213</c:v>
                </c:pt>
                <c:pt idx="88">
                  <c:v>4.3099999999999987</c:v>
                </c:pt>
                <c:pt idx="89">
                  <c:v>2.1600000000000037</c:v>
                </c:pt>
                <c:pt idx="90">
                  <c:v>2.0900000000000034</c:v>
                </c:pt>
                <c:pt idx="91">
                  <c:v>2.0200000000000031</c:v>
                </c:pt>
                <c:pt idx="92">
                  <c:v>0.59999999999999432</c:v>
                </c:pt>
                <c:pt idx="93">
                  <c:v>0.25999999999999801</c:v>
                </c:pt>
                <c:pt idx="94">
                  <c:v>1.009999999999998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9-43E5-850A-1131B8B92E16}"/>
            </c:ext>
          </c:extLst>
        </c:ser>
        <c:ser>
          <c:idx val="7"/>
          <c:order val="7"/>
          <c:tx>
            <c:strRef>
              <c:f>us_import_crude_Diffs!$W$1</c:f>
              <c:strCache>
                <c:ptCount val="1"/>
                <c:pt idx="0">
                  <c:v>US Domestic
Brent PADD 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us_import_crude_Diffs!$A$2:$A$97</c:f>
              <c:numCache>
                <c:formatCode>[$-409]dd\-mmm\-yy;@</c:formatCode>
                <c:ptCount val="96"/>
                <c:pt idx="0">
                  <c:v>41289</c:v>
                </c:pt>
                <c:pt idx="1">
                  <c:v>41320</c:v>
                </c:pt>
                <c:pt idx="2">
                  <c:v>41348</c:v>
                </c:pt>
                <c:pt idx="3">
                  <c:v>41379</c:v>
                </c:pt>
                <c:pt idx="4">
                  <c:v>41409</c:v>
                </c:pt>
                <c:pt idx="5">
                  <c:v>41440</c:v>
                </c:pt>
                <c:pt idx="6">
                  <c:v>41470</c:v>
                </c:pt>
                <c:pt idx="7">
                  <c:v>41501</c:v>
                </c:pt>
                <c:pt idx="8">
                  <c:v>41532</c:v>
                </c:pt>
                <c:pt idx="9">
                  <c:v>41562</c:v>
                </c:pt>
                <c:pt idx="10">
                  <c:v>41593</c:v>
                </c:pt>
                <c:pt idx="11">
                  <c:v>41623</c:v>
                </c:pt>
                <c:pt idx="12">
                  <c:v>41654</c:v>
                </c:pt>
                <c:pt idx="13">
                  <c:v>41685</c:v>
                </c:pt>
                <c:pt idx="14">
                  <c:v>41713</c:v>
                </c:pt>
                <c:pt idx="15">
                  <c:v>41744</c:v>
                </c:pt>
                <c:pt idx="16">
                  <c:v>41774</c:v>
                </c:pt>
                <c:pt idx="17">
                  <c:v>41805</c:v>
                </c:pt>
                <c:pt idx="18">
                  <c:v>41835</c:v>
                </c:pt>
                <c:pt idx="19">
                  <c:v>41866</c:v>
                </c:pt>
                <c:pt idx="20">
                  <c:v>41897</c:v>
                </c:pt>
                <c:pt idx="21">
                  <c:v>41927</c:v>
                </c:pt>
                <c:pt idx="22">
                  <c:v>41958</c:v>
                </c:pt>
                <c:pt idx="23">
                  <c:v>41988</c:v>
                </c:pt>
                <c:pt idx="24">
                  <c:v>42019</c:v>
                </c:pt>
                <c:pt idx="25">
                  <c:v>42050</c:v>
                </c:pt>
                <c:pt idx="26">
                  <c:v>42078</c:v>
                </c:pt>
                <c:pt idx="27">
                  <c:v>42109</c:v>
                </c:pt>
                <c:pt idx="28">
                  <c:v>42139</c:v>
                </c:pt>
                <c:pt idx="29">
                  <c:v>42170</c:v>
                </c:pt>
                <c:pt idx="30">
                  <c:v>42200</c:v>
                </c:pt>
                <c:pt idx="31">
                  <c:v>42231</c:v>
                </c:pt>
                <c:pt idx="32">
                  <c:v>42262</c:v>
                </c:pt>
                <c:pt idx="33">
                  <c:v>42292</c:v>
                </c:pt>
                <c:pt idx="34">
                  <c:v>42323</c:v>
                </c:pt>
                <c:pt idx="35">
                  <c:v>42353</c:v>
                </c:pt>
                <c:pt idx="36">
                  <c:v>42384</c:v>
                </c:pt>
                <c:pt idx="37">
                  <c:v>42415</c:v>
                </c:pt>
                <c:pt idx="38">
                  <c:v>42444</c:v>
                </c:pt>
                <c:pt idx="39">
                  <c:v>42475</c:v>
                </c:pt>
                <c:pt idx="40">
                  <c:v>42505</c:v>
                </c:pt>
                <c:pt idx="41">
                  <c:v>42536</c:v>
                </c:pt>
                <c:pt idx="42">
                  <c:v>42566</c:v>
                </c:pt>
                <c:pt idx="43">
                  <c:v>42597</c:v>
                </c:pt>
                <c:pt idx="44">
                  <c:v>42628</c:v>
                </c:pt>
                <c:pt idx="45">
                  <c:v>42658</c:v>
                </c:pt>
                <c:pt idx="46">
                  <c:v>42689</c:v>
                </c:pt>
                <c:pt idx="47">
                  <c:v>42719</c:v>
                </c:pt>
                <c:pt idx="48">
                  <c:v>42750</c:v>
                </c:pt>
                <c:pt idx="49">
                  <c:v>42781</c:v>
                </c:pt>
                <c:pt idx="50">
                  <c:v>42809</c:v>
                </c:pt>
                <c:pt idx="51">
                  <c:v>42840</c:v>
                </c:pt>
                <c:pt idx="52">
                  <c:v>42870</c:v>
                </c:pt>
                <c:pt idx="53">
                  <c:v>42901</c:v>
                </c:pt>
                <c:pt idx="54">
                  <c:v>42931</c:v>
                </c:pt>
                <c:pt idx="55">
                  <c:v>42962</c:v>
                </c:pt>
                <c:pt idx="56">
                  <c:v>42993</c:v>
                </c:pt>
                <c:pt idx="57">
                  <c:v>43023</c:v>
                </c:pt>
                <c:pt idx="58">
                  <c:v>43054</c:v>
                </c:pt>
                <c:pt idx="59">
                  <c:v>43084</c:v>
                </c:pt>
                <c:pt idx="60">
                  <c:v>43115</c:v>
                </c:pt>
                <c:pt idx="61">
                  <c:v>43146</c:v>
                </c:pt>
                <c:pt idx="62">
                  <c:v>43174</c:v>
                </c:pt>
                <c:pt idx="63">
                  <c:v>43205</c:v>
                </c:pt>
                <c:pt idx="64">
                  <c:v>43235</c:v>
                </c:pt>
                <c:pt idx="65">
                  <c:v>43266</c:v>
                </c:pt>
                <c:pt idx="66">
                  <c:v>43296</c:v>
                </c:pt>
                <c:pt idx="67">
                  <c:v>43327</c:v>
                </c:pt>
                <c:pt idx="68">
                  <c:v>43358</c:v>
                </c:pt>
                <c:pt idx="69">
                  <c:v>43388</c:v>
                </c:pt>
                <c:pt idx="70">
                  <c:v>43419</c:v>
                </c:pt>
                <c:pt idx="71">
                  <c:v>43449</c:v>
                </c:pt>
                <c:pt idx="72">
                  <c:v>43480</c:v>
                </c:pt>
                <c:pt idx="73">
                  <c:v>43511</c:v>
                </c:pt>
                <c:pt idx="74">
                  <c:v>43539</c:v>
                </c:pt>
                <c:pt idx="75">
                  <c:v>43570</c:v>
                </c:pt>
                <c:pt idx="76">
                  <c:v>43600</c:v>
                </c:pt>
                <c:pt idx="77">
                  <c:v>43631</c:v>
                </c:pt>
                <c:pt idx="78">
                  <c:v>43661</c:v>
                </c:pt>
                <c:pt idx="79">
                  <c:v>43692</c:v>
                </c:pt>
                <c:pt idx="80">
                  <c:v>43723</c:v>
                </c:pt>
                <c:pt idx="81">
                  <c:v>43753</c:v>
                </c:pt>
                <c:pt idx="82">
                  <c:v>43784</c:v>
                </c:pt>
                <c:pt idx="83">
                  <c:v>43814</c:v>
                </c:pt>
                <c:pt idx="84">
                  <c:v>43845</c:v>
                </c:pt>
                <c:pt idx="85">
                  <c:v>43876</c:v>
                </c:pt>
                <c:pt idx="86">
                  <c:v>43905</c:v>
                </c:pt>
                <c:pt idx="87">
                  <c:v>43936</c:v>
                </c:pt>
                <c:pt idx="88">
                  <c:v>43966</c:v>
                </c:pt>
                <c:pt idx="89">
                  <c:v>43997</c:v>
                </c:pt>
                <c:pt idx="90">
                  <c:v>44027</c:v>
                </c:pt>
                <c:pt idx="91">
                  <c:v>44058</c:v>
                </c:pt>
                <c:pt idx="92">
                  <c:v>44089</c:v>
                </c:pt>
                <c:pt idx="93">
                  <c:v>44119</c:v>
                </c:pt>
                <c:pt idx="94">
                  <c:v>44150</c:v>
                </c:pt>
                <c:pt idx="95">
                  <c:v>44180</c:v>
                </c:pt>
              </c:numCache>
            </c:numRef>
          </c:cat>
          <c:val>
            <c:numRef>
              <c:f>us_import_crude_Diffs!$W$2:$W$96</c:f>
              <c:numCache>
                <c:formatCode>_(* #,##0.00_);[Red]_(* \(#,##0.00\);_(* "-"??_);_(@_)</c:formatCode>
                <c:ptCount val="95"/>
                <c:pt idx="0">
                  <c:v>5.3599999999999994</c:v>
                </c:pt>
                <c:pt idx="1">
                  <c:v>9.4099999999999966</c:v>
                </c:pt>
                <c:pt idx="2">
                  <c:v>1.25</c:v>
                </c:pt>
                <c:pt idx="3">
                  <c:v>-4.2600000000000051</c:v>
                </c:pt>
                <c:pt idx="4">
                  <c:v>-1.75</c:v>
                </c:pt>
                <c:pt idx="5">
                  <c:v>1.3700000000000045</c:v>
                </c:pt>
                <c:pt idx="6">
                  <c:v>0.80000000000001137</c:v>
                </c:pt>
                <c:pt idx="7">
                  <c:v>1.8700000000000045</c:v>
                </c:pt>
                <c:pt idx="8">
                  <c:v>2.2399999999999949</c:v>
                </c:pt>
                <c:pt idx="9">
                  <c:v>5.539999999999992</c:v>
                </c:pt>
                <c:pt idx="10">
                  <c:v>11.480000000000004</c:v>
                </c:pt>
                <c:pt idx="11">
                  <c:v>13.440000000000012</c:v>
                </c:pt>
                <c:pt idx="12">
                  <c:v>9.86</c:v>
                </c:pt>
                <c:pt idx="13">
                  <c:v>5.0700000000000074</c:v>
                </c:pt>
                <c:pt idx="14">
                  <c:v>4.5400000000000063</c:v>
                </c:pt>
                <c:pt idx="15">
                  <c:v>4.5900000000000034</c:v>
                </c:pt>
                <c:pt idx="16">
                  <c:v>7.710000000000008</c:v>
                </c:pt>
                <c:pt idx="17">
                  <c:v>7.3400000000000034</c:v>
                </c:pt>
                <c:pt idx="18">
                  <c:v>3.4599999999999937</c:v>
                </c:pt>
                <c:pt idx="19">
                  <c:v>3.1799999999999926</c:v>
                </c:pt>
                <c:pt idx="20">
                  <c:v>1.1000000000000085</c:v>
                </c:pt>
                <c:pt idx="21">
                  <c:v>-1.2099999999999937</c:v>
                </c:pt>
                <c:pt idx="22">
                  <c:v>3.0999999999999943</c:v>
                </c:pt>
                <c:pt idx="23">
                  <c:v>-3.3699999999999903</c:v>
                </c:pt>
                <c:pt idx="24">
                  <c:v>-1.3500000000000014</c:v>
                </c:pt>
                <c:pt idx="25">
                  <c:v>8.0900000000000034</c:v>
                </c:pt>
                <c:pt idx="26">
                  <c:v>6.8699999999999974</c:v>
                </c:pt>
                <c:pt idx="27">
                  <c:v>4.1200000000000045</c:v>
                </c:pt>
                <c:pt idx="28">
                  <c:v>4.6199999999999974</c:v>
                </c:pt>
                <c:pt idx="29">
                  <c:v>-0.20000000000000284</c:v>
                </c:pt>
                <c:pt idx="30">
                  <c:v>1.7000000000000028</c:v>
                </c:pt>
                <c:pt idx="31">
                  <c:v>-0.62999999999999545</c:v>
                </c:pt>
                <c:pt idx="32">
                  <c:v>0.90999999999999659</c:v>
                </c:pt>
                <c:pt idx="33">
                  <c:v>1.5700000000000003</c:v>
                </c:pt>
                <c:pt idx="34">
                  <c:v>1.1300000000000026</c:v>
                </c:pt>
                <c:pt idx="35">
                  <c:v>7.0000000000000284E-2</c:v>
                </c:pt>
                <c:pt idx="36">
                  <c:v>-1.7799999999999976</c:v>
                </c:pt>
                <c:pt idx="37">
                  <c:v>1.9499999999999993</c:v>
                </c:pt>
                <c:pt idx="38">
                  <c:v>3.8400000000000034</c:v>
                </c:pt>
                <c:pt idx="39">
                  <c:v>2.9299999999999997</c:v>
                </c:pt>
                <c:pt idx="40">
                  <c:v>2.7800000000000011</c:v>
                </c:pt>
                <c:pt idx="41">
                  <c:v>1.2199999999999989</c:v>
                </c:pt>
                <c:pt idx="42">
                  <c:v>0.13000000000000256</c:v>
                </c:pt>
                <c:pt idx="43">
                  <c:v>1.6100000000000065</c:v>
                </c:pt>
                <c:pt idx="44">
                  <c:v>2.5799999999999983</c:v>
                </c:pt>
                <c:pt idx="45">
                  <c:v>1.4600000000000009</c:v>
                </c:pt>
                <c:pt idx="46">
                  <c:v>-1.0100000000000051</c:v>
                </c:pt>
                <c:pt idx="47">
                  <c:v>3.6000000000000014</c:v>
                </c:pt>
                <c:pt idx="48">
                  <c:v>3.4299999999999997</c:v>
                </c:pt>
                <c:pt idx="49">
                  <c:v>2.1499999999999986</c:v>
                </c:pt>
                <c:pt idx="50">
                  <c:v>1.2700000000000031</c:v>
                </c:pt>
                <c:pt idx="51">
                  <c:v>1.3300000000000054</c:v>
                </c:pt>
                <c:pt idx="52">
                  <c:v>0.93999999999999773</c:v>
                </c:pt>
                <c:pt idx="53">
                  <c:v>0.34999999999999432</c:v>
                </c:pt>
                <c:pt idx="54">
                  <c:v>1.2399999999999949</c:v>
                </c:pt>
                <c:pt idx="55">
                  <c:v>3.5900000000000034</c:v>
                </c:pt>
                <c:pt idx="56">
                  <c:v>5.6199999999999974</c:v>
                </c:pt>
                <c:pt idx="57">
                  <c:v>4.1599999999999966</c:v>
                </c:pt>
                <c:pt idx="58">
                  <c:v>4.0200000000000031</c:v>
                </c:pt>
                <c:pt idx="59">
                  <c:v>3.0900000000000034</c:v>
                </c:pt>
                <c:pt idx="60">
                  <c:v>3.0900000000000034</c:v>
                </c:pt>
                <c:pt idx="61">
                  <c:v>0.48999999999999488</c:v>
                </c:pt>
                <c:pt idx="62">
                  <c:v>2.5899999999999963</c:v>
                </c:pt>
                <c:pt idx="63">
                  <c:v>5.519999999999996</c:v>
                </c:pt>
                <c:pt idx="64">
                  <c:v>6.3200000000000074</c:v>
                </c:pt>
                <c:pt idx="65">
                  <c:v>5.1299999999999955</c:v>
                </c:pt>
                <c:pt idx="66">
                  <c:v>0.79999999999999716</c:v>
                </c:pt>
                <c:pt idx="67">
                  <c:v>3.6400000000000006</c:v>
                </c:pt>
                <c:pt idx="68">
                  <c:v>8.4599999999999937</c:v>
                </c:pt>
                <c:pt idx="69">
                  <c:v>8.1800000000000068</c:v>
                </c:pt>
                <c:pt idx="70">
                  <c:v>1.490000000000002</c:v>
                </c:pt>
                <c:pt idx="71">
                  <c:v>3.0399999999999991</c:v>
                </c:pt>
                <c:pt idx="72">
                  <c:v>5.18</c:v>
                </c:pt>
                <c:pt idx="73">
                  <c:v>5.6400000000000006</c:v>
                </c:pt>
                <c:pt idx="74">
                  <c:v>4.5200000000000031</c:v>
                </c:pt>
                <c:pt idx="75">
                  <c:v>3.9100000000000108</c:v>
                </c:pt>
                <c:pt idx="76">
                  <c:v>5.5999999999999943</c:v>
                </c:pt>
                <c:pt idx="77">
                  <c:v>3.4799999999999969</c:v>
                </c:pt>
                <c:pt idx="78">
                  <c:v>2.1700000000000017</c:v>
                </c:pt>
                <c:pt idx="79">
                  <c:v>0.93999999999999773</c:v>
                </c:pt>
                <c:pt idx="80">
                  <c:v>3.5</c:v>
                </c:pt>
                <c:pt idx="81">
                  <c:v>2.8699999999999974</c:v>
                </c:pt>
                <c:pt idx="82">
                  <c:v>4.1099999999999994</c:v>
                </c:pt>
                <c:pt idx="83">
                  <c:v>5.4100000000000037</c:v>
                </c:pt>
                <c:pt idx="84">
                  <c:v>3.3699999999999974</c:v>
                </c:pt>
                <c:pt idx="85">
                  <c:v>0.97999999999999687</c:v>
                </c:pt>
                <c:pt idx="86">
                  <c:v>-3.9500000000000028</c:v>
                </c:pt>
                <c:pt idx="87">
                  <c:v>-2.6900000000000013</c:v>
                </c:pt>
                <c:pt idx="88">
                  <c:v>6.25</c:v>
                </c:pt>
                <c:pt idx="89">
                  <c:v>3.6900000000000048</c:v>
                </c:pt>
                <c:pt idx="90">
                  <c:v>3.1900000000000048</c:v>
                </c:pt>
                <c:pt idx="91">
                  <c:v>2.0200000000000031</c:v>
                </c:pt>
                <c:pt idx="92">
                  <c:v>0.48999999999999488</c:v>
                </c:pt>
                <c:pt idx="93">
                  <c:v>-3.0000000000001137E-2</c:v>
                </c:pt>
                <c:pt idx="94">
                  <c:v>1.2199999999999989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29-43E5-850A-1131B8B92E16}"/>
            </c:ext>
          </c:extLst>
        </c:ser>
        <c:ser>
          <c:idx val="8"/>
          <c:order val="8"/>
          <c:tx>
            <c:strRef>
              <c:f>us_import_crude_Diffs!$X$1</c:f>
              <c:strCache>
                <c:ptCount val="1"/>
                <c:pt idx="0">
                  <c:v>US Domestic
Brent PADD 4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us_import_crude_Diffs!$A$2:$A$97</c:f>
              <c:numCache>
                <c:formatCode>[$-409]dd\-mmm\-yy;@</c:formatCode>
                <c:ptCount val="96"/>
                <c:pt idx="0">
                  <c:v>41289</c:v>
                </c:pt>
                <c:pt idx="1">
                  <c:v>41320</c:v>
                </c:pt>
                <c:pt idx="2">
                  <c:v>41348</c:v>
                </c:pt>
                <c:pt idx="3">
                  <c:v>41379</c:v>
                </c:pt>
                <c:pt idx="4">
                  <c:v>41409</c:v>
                </c:pt>
                <c:pt idx="5">
                  <c:v>41440</c:v>
                </c:pt>
                <c:pt idx="6">
                  <c:v>41470</c:v>
                </c:pt>
                <c:pt idx="7">
                  <c:v>41501</c:v>
                </c:pt>
                <c:pt idx="8">
                  <c:v>41532</c:v>
                </c:pt>
                <c:pt idx="9">
                  <c:v>41562</c:v>
                </c:pt>
                <c:pt idx="10">
                  <c:v>41593</c:v>
                </c:pt>
                <c:pt idx="11">
                  <c:v>41623</c:v>
                </c:pt>
                <c:pt idx="12">
                  <c:v>41654</c:v>
                </c:pt>
                <c:pt idx="13">
                  <c:v>41685</c:v>
                </c:pt>
                <c:pt idx="14">
                  <c:v>41713</c:v>
                </c:pt>
                <c:pt idx="15">
                  <c:v>41744</c:v>
                </c:pt>
                <c:pt idx="16">
                  <c:v>41774</c:v>
                </c:pt>
                <c:pt idx="17">
                  <c:v>41805</c:v>
                </c:pt>
                <c:pt idx="18">
                  <c:v>41835</c:v>
                </c:pt>
                <c:pt idx="19">
                  <c:v>41866</c:v>
                </c:pt>
                <c:pt idx="20">
                  <c:v>41897</c:v>
                </c:pt>
                <c:pt idx="21">
                  <c:v>41927</c:v>
                </c:pt>
                <c:pt idx="22">
                  <c:v>41958</c:v>
                </c:pt>
                <c:pt idx="23">
                  <c:v>41988</c:v>
                </c:pt>
                <c:pt idx="24">
                  <c:v>42019</c:v>
                </c:pt>
                <c:pt idx="25">
                  <c:v>42050</c:v>
                </c:pt>
                <c:pt idx="26">
                  <c:v>42078</c:v>
                </c:pt>
                <c:pt idx="27">
                  <c:v>42109</c:v>
                </c:pt>
                <c:pt idx="28">
                  <c:v>42139</c:v>
                </c:pt>
                <c:pt idx="29">
                  <c:v>42170</c:v>
                </c:pt>
                <c:pt idx="30">
                  <c:v>42200</c:v>
                </c:pt>
                <c:pt idx="31">
                  <c:v>42231</c:v>
                </c:pt>
                <c:pt idx="32">
                  <c:v>42262</c:v>
                </c:pt>
                <c:pt idx="33">
                  <c:v>42292</c:v>
                </c:pt>
                <c:pt idx="34">
                  <c:v>42323</c:v>
                </c:pt>
                <c:pt idx="35">
                  <c:v>42353</c:v>
                </c:pt>
                <c:pt idx="36">
                  <c:v>42384</c:v>
                </c:pt>
                <c:pt idx="37">
                  <c:v>42415</c:v>
                </c:pt>
                <c:pt idx="38">
                  <c:v>42444</c:v>
                </c:pt>
                <c:pt idx="39">
                  <c:v>42475</c:v>
                </c:pt>
                <c:pt idx="40">
                  <c:v>42505</c:v>
                </c:pt>
                <c:pt idx="41">
                  <c:v>42536</c:v>
                </c:pt>
                <c:pt idx="42">
                  <c:v>42566</c:v>
                </c:pt>
                <c:pt idx="43">
                  <c:v>42597</c:v>
                </c:pt>
                <c:pt idx="44">
                  <c:v>42628</c:v>
                </c:pt>
                <c:pt idx="45">
                  <c:v>42658</c:v>
                </c:pt>
                <c:pt idx="46">
                  <c:v>42689</c:v>
                </c:pt>
                <c:pt idx="47">
                  <c:v>42719</c:v>
                </c:pt>
                <c:pt idx="48">
                  <c:v>42750</c:v>
                </c:pt>
                <c:pt idx="49">
                  <c:v>42781</c:v>
                </c:pt>
                <c:pt idx="50">
                  <c:v>42809</c:v>
                </c:pt>
                <c:pt idx="51">
                  <c:v>42840</c:v>
                </c:pt>
                <c:pt idx="52">
                  <c:v>42870</c:v>
                </c:pt>
                <c:pt idx="53">
                  <c:v>42901</c:v>
                </c:pt>
                <c:pt idx="54">
                  <c:v>42931</c:v>
                </c:pt>
                <c:pt idx="55">
                  <c:v>42962</c:v>
                </c:pt>
                <c:pt idx="56">
                  <c:v>42993</c:v>
                </c:pt>
                <c:pt idx="57">
                  <c:v>43023</c:v>
                </c:pt>
                <c:pt idx="58">
                  <c:v>43054</c:v>
                </c:pt>
                <c:pt idx="59">
                  <c:v>43084</c:v>
                </c:pt>
                <c:pt idx="60">
                  <c:v>43115</c:v>
                </c:pt>
                <c:pt idx="61">
                  <c:v>43146</c:v>
                </c:pt>
                <c:pt idx="62">
                  <c:v>43174</c:v>
                </c:pt>
                <c:pt idx="63">
                  <c:v>43205</c:v>
                </c:pt>
                <c:pt idx="64">
                  <c:v>43235</c:v>
                </c:pt>
                <c:pt idx="65">
                  <c:v>43266</c:v>
                </c:pt>
                <c:pt idx="66">
                  <c:v>43296</c:v>
                </c:pt>
                <c:pt idx="67">
                  <c:v>43327</c:v>
                </c:pt>
                <c:pt idx="68">
                  <c:v>43358</c:v>
                </c:pt>
                <c:pt idx="69">
                  <c:v>43388</c:v>
                </c:pt>
                <c:pt idx="70">
                  <c:v>43419</c:v>
                </c:pt>
                <c:pt idx="71">
                  <c:v>43449</c:v>
                </c:pt>
                <c:pt idx="72">
                  <c:v>43480</c:v>
                </c:pt>
                <c:pt idx="73">
                  <c:v>43511</c:v>
                </c:pt>
                <c:pt idx="74">
                  <c:v>43539</c:v>
                </c:pt>
                <c:pt idx="75">
                  <c:v>43570</c:v>
                </c:pt>
                <c:pt idx="76">
                  <c:v>43600</c:v>
                </c:pt>
                <c:pt idx="77">
                  <c:v>43631</c:v>
                </c:pt>
                <c:pt idx="78">
                  <c:v>43661</c:v>
                </c:pt>
                <c:pt idx="79">
                  <c:v>43692</c:v>
                </c:pt>
                <c:pt idx="80">
                  <c:v>43723</c:v>
                </c:pt>
                <c:pt idx="81">
                  <c:v>43753</c:v>
                </c:pt>
                <c:pt idx="82">
                  <c:v>43784</c:v>
                </c:pt>
                <c:pt idx="83">
                  <c:v>43814</c:v>
                </c:pt>
                <c:pt idx="84">
                  <c:v>43845</c:v>
                </c:pt>
                <c:pt idx="85">
                  <c:v>43876</c:v>
                </c:pt>
                <c:pt idx="86">
                  <c:v>43905</c:v>
                </c:pt>
                <c:pt idx="87">
                  <c:v>43936</c:v>
                </c:pt>
                <c:pt idx="88">
                  <c:v>43966</c:v>
                </c:pt>
                <c:pt idx="89">
                  <c:v>43997</c:v>
                </c:pt>
                <c:pt idx="90">
                  <c:v>44027</c:v>
                </c:pt>
                <c:pt idx="91">
                  <c:v>44058</c:v>
                </c:pt>
                <c:pt idx="92">
                  <c:v>44089</c:v>
                </c:pt>
                <c:pt idx="93">
                  <c:v>44119</c:v>
                </c:pt>
                <c:pt idx="94">
                  <c:v>44150</c:v>
                </c:pt>
                <c:pt idx="95">
                  <c:v>44180</c:v>
                </c:pt>
              </c:numCache>
            </c:numRef>
          </c:cat>
          <c:val>
            <c:numRef>
              <c:f>us_import_crude_Diffs!$X$2:$X$96</c:f>
              <c:numCache>
                <c:formatCode>_(* #,##0.00_);[Red]_(* \(#,##0.00\);_(* "-"??_);_(@_)</c:formatCode>
                <c:ptCount val="95"/>
                <c:pt idx="0">
                  <c:v>26.009999999999991</c:v>
                </c:pt>
                <c:pt idx="1">
                  <c:v>29.11</c:v>
                </c:pt>
                <c:pt idx="2">
                  <c:v>24.78</c:v>
                </c:pt>
                <c:pt idx="3">
                  <c:v>16.930000000000007</c:v>
                </c:pt>
                <c:pt idx="4">
                  <c:v>13.540000000000006</c:v>
                </c:pt>
                <c:pt idx="5">
                  <c:v>14.450000000000003</c:v>
                </c:pt>
                <c:pt idx="6">
                  <c:v>13.040000000000006</c:v>
                </c:pt>
                <c:pt idx="7">
                  <c:v>14.349999999999994</c:v>
                </c:pt>
                <c:pt idx="8">
                  <c:v>18.47999999999999</c:v>
                </c:pt>
                <c:pt idx="9">
                  <c:v>18.53</c:v>
                </c:pt>
                <c:pt idx="10">
                  <c:v>24.92</c:v>
                </c:pt>
                <c:pt idx="11">
                  <c:v>24.97</c:v>
                </c:pt>
                <c:pt idx="12">
                  <c:v>23.410000000000011</c:v>
                </c:pt>
                <c:pt idx="13">
                  <c:v>15.460000000000008</c:v>
                </c:pt>
                <c:pt idx="14">
                  <c:v>15.38000000000001</c:v>
                </c:pt>
                <c:pt idx="15">
                  <c:v>15.410000000000011</c:v>
                </c:pt>
                <c:pt idx="16">
                  <c:v>15.930000000000007</c:v>
                </c:pt>
                <c:pt idx="17">
                  <c:v>14.450000000000003</c:v>
                </c:pt>
                <c:pt idx="18">
                  <c:v>13.259999999999991</c:v>
                </c:pt>
                <c:pt idx="19">
                  <c:v>14.679999999999993</c:v>
                </c:pt>
                <c:pt idx="20">
                  <c:v>12.689999999999998</c:v>
                </c:pt>
                <c:pt idx="21">
                  <c:v>10.370000000000005</c:v>
                </c:pt>
                <c:pt idx="22">
                  <c:v>8.1200000000000045</c:v>
                </c:pt>
                <c:pt idx="23">
                  <c:v>10.210000000000001</c:v>
                </c:pt>
                <c:pt idx="24">
                  <c:v>6.6199999999999974</c:v>
                </c:pt>
                <c:pt idx="25">
                  <c:v>13.050000000000004</c:v>
                </c:pt>
                <c:pt idx="26">
                  <c:v>13.46</c:v>
                </c:pt>
                <c:pt idx="27">
                  <c:v>11.800000000000004</c:v>
                </c:pt>
                <c:pt idx="28">
                  <c:v>9.6599999999999966</c:v>
                </c:pt>
                <c:pt idx="29">
                  <c:v>6.7999999999999972</c:v>
                </c:pt>
                <c:pt idx="30">
                  <c:v>7.8000000000000043</c:v>
                </c:pt>
                <c:pt idx="31">
                  <c:v>6.3600000000000065</c:v>
                </c:pt>
                <c:pt idx="32">
                  <c:v>5.5399999999999991</c:v>
                </c:pt>
                <c:pt idx="33">
                  <c:v>4.4500000000000028</c:v>
                </c:pt>
                <c:pt idx="34">
                  <c:v>3.7800000000000011</c:v>
                </c:pt>
                <c:pt idx="35">
                  <c:v>3.3299999999999983</c:v>
                </c:pt>
                <c:pt idx="36">
                  <c:v>0.92999999999999972</c:v>
                </c:pt>
                <c:pt idx="37">
                  <c:v>3.6900000000000013</c:v>
                </c:pt>
                <c:pt idx="38">
                  <c:v>2.1700000000000017</c:v>
                </c:pt>
                <c:pt idx="39">
                  <c:v>2.1700000000000017</c:v>
                </c:pt>
                <c:pt idx="40">
                  <c:v>2.0300000000000011</c:v>
                </c:pt>
                <c:pt idx="41">
                  <c:v>0.92000000000000171</c:v>
                </c:pt>
                <c:pt idx="42">
                  <c:v>0.80000000000000426</c:v>
                </c:pt>
                <c:pt idx="43">
                  <c:v>7.2100000000000009</c:v>
                </c:pt>
                <c:pt idx="44">
                  <c:v>2.8599999999999994</c:v>
                </c:pt>
                <c:pt idx="45">
                  <c:v>0.40000000000000568</c:v>
                </c:pt>
                <c:pt idx="46">
                  <c:v>4.9999999999997158E-2</c:v>
                </c:pt>
                <c:pt idx="47">
                  <c:v>3.2000000000000028</c:v>
                </c:pt>
                <c:pt idx="48">
                  <c:v>3.8999999999999986</c:v>
                </c:pt>
                <c:pt idx="49">
                  <c:v>2.259999999999998</c:v>
                </c:pt>
                <c:pt idx="50">
                  <c:v>2.5300000000000011</c:v>
                </c:pt>
                <c:pt idx="51">
                  <c:v>3.1200000000000045</c:v>
                </c:pt>
                <c:pt idx="52">
                  <c:v>2.2999999999999972</c:v>
                </c:pt>
                <c:pt idx="53">
                  <c:v>1.3999999999999986</c:v>
                </c:pt>
                <c:pt idx="54">
                  <c:v>2.1799999999999997</c:v>
                </c:pt>
                <c:pt idx="55">
                  <c:v>2.9400000000000048</c:v>
                </c:pt>
                <c:pt idx="56">
                  <c:v>5.68</c:v>
                </c:pt>
                <c:pt idx="57">
                  <c:v>5.8500000000000014</c:v>
                </c:pt>
                <c:pt idx="58">
                  <c:v>5.730000000000004</c:v>
                </c:pt>
                <c:pt idx="59">
                  <c:v>6.5900000000000034</c:v>
                </c:pt>
                <c:pt idx="60">
                  <c:v>5.4699999999999989</c:v>
                </c:pt>
                <c:pt idx="61">
                  <c:v>4.3299999999999912</c:v>
                </c:pt>
                <c:pt idx="62">
                  <c:v>4.2199999999999989</c:v>
                </c:pt>
                <c:pt idx="63">
                  <c:v>7.5900000000000034</c:v>
                </c:pt>
                <c:pt idx="64">
                  <c:v>8.61</c:v>
                </c:pt>
                <c:pt idx="65">
                  <c:v>8.8999999999999915</c:v>
                </c:pt>
                <c:pt idx="66">
                  <c:v>5.8400000000000034</c:v>
                </c:pt>
                <c:pt idx="67">
                  <c:v>6</c:v>
                </c:pt>
                <c:pt idx="68">
                  <c:v>9.6299999999999955</c:v>
                </c:pt>
                <c:pt idx="69">
                  <c:v>13.120000000000005</c:v>
                </c:pt>
                <c:pt idx="70">
                  <c:v>12.380000000000003</c:v>
                </c:pt>
                <c:pt idx="71">
                  <c:v>13.269999999999996</c:v>
                </c:pt>
                <c:pt idx="72">
                  <c:v>10.739999999999995</c:v>
                </c:pt>
                <c:pt idx="73">
                  <c:v>10.32</c:v>
                </c:pt>
                <c:pt idx="74">
                  <c:v>9.2800000000000011</c:v>
                </c:pt>
                <c:pt idx="75">
                  <c:v>11.310000000000002</c:v>
                </c:pt>
                <c:pt idx="76">
                  <c:v>11.679999999999993</c:v>
                </c:pt>
                <c:pt idx="77">
                  <c:v>11.329999999999998</c:v>
                </c:pt>
                <c:pt idx="78">
                  <c:v>7.9500000000000028</c:v>
                </c:pt>
                <c:pt idx="79">
                  <c:v>5.5799999999999983</c:v>
                </c:pt>
                <c:pt idx="80">
                  <c:v>8.8099999999999952</c:v>
                </c:pt>
                <c:pt idx="81">
                  <c:v>9.2899999999999991</c:v>
                </c:pt>
                <c:pt idx="82">
                  <c:v>9.4100000000000037</c:v>
                </c:pt>
                <c:pt idx="83">
                  <c:v>11.270000000000003</c:v>
                </c:pt>
                <c:pt idx="84">
                  <c:v>11</c:v>
                </c:pt>
                <c:pt idx="85">
                  <c:v>5.5999999999999943</c:v>
                </c:pt>
                <c:pt idx="86">
                  <c:v>-2.3800000000000026</c:v>
                </c:pt>
                <c:pt idx="87">
                  <c:v>-2.620000000000001</c:v>
                </c:pt>
                <c:pt idx="88">
                  <c:v>3.6999999999999993</c:v>
                </c:pt>
                <c:pt idx="89">
                  <c:v>2.230000000000004</c:v>
                </c:pt>
                <c:pt idx="90">
                  <c:v>2.6900000000000048</c:v>
                </c:pt>
                <c:pt idx="91">
                  <c:v>3.3999999999999986</c:v>
                </c:pt>
                <c:pt idx="92">
                  <c:v>2.029999999999994</c:v>
                </c:pt>
                <c:pt idx="93">
                  <c:v>1.8999999999999986</c:v>
                </c:pt>
                <c:pt idx="94">
                  <c:v>3.0799999999999983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29-43E5-850A-1131B8B92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54943"/>
        <c:axId val="186067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5"/>
                <c:tx>
                  <c:strRef>
                    <c:extLst>
                      <c:ext uri="{02D57815-91ED-43cb-92C2-25804820EDAC}">
                        <c15:formulaRef>
                          <c15:sqref>us_import_crude_Diffs!$U$1</c15:sqref>
                        </c15:formulaRef>
                      </c:ext>
                    </c:extLst>
                    <c:strCache>
                      <c:ptCount val="1"/>
                      <c:pt idx="0">
                        <c:v>US Domestic
Brent PADD 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us_import_crude_Diffs!$A$2:$A$97</c15:sqref>
                        </c15:formulaRef>
                      </c:ext>
                    </c:extLst>
                    <c:numCache>
                      <c:formatCode>[$-409]dd\-mmm\-yy;@</c:formatCode>
                      <c:ptCount val="96"/>
                      <c:pt idx="0">
                        <c:v>41289</c:v>
                      </c:pt>
                      <c:pt idx="1">
                        <c:v>41320</c:v>
                      </c:pt>
                      <c:pt idx="2">
                        <c:v>41348</c:v>
                      </c:pt>
                      <c:pt idx="3">
                        <c:v>41379</c:v>
                      </c:pt>
                      <c:pt idx="4">
                        <c:v>41409</c:v>
                      </c:pt>
                      <c:pt idx="5">
                        <c:v>41440</c:v>
                      </c:pt>
                      <c:pt idx="6">
                        <c:v>41470</c:v>
                      </c:pt>
                      <c:pt idx="7">
                        <c:v>41501</c:v>
                      </c:pt>
                      <c:pt idx="8">
                        <c:v>41532</c:v>
                      </c:pt>
                      <c:pt idx="9">
                        <c:v>41562</c:v>
                      </c:pt>
                      <c:pt idx="10">
                        <c:v>41593</c:v>
                      </c:pt>
                      <c:pt idx="11">
                        <c:v>41623</c:v>
                      </c:pt>
                      <c:pt idx="12">
                        <c:v>41654</c:v>
                      </c:pt>
                      <c:pt idx="13">
                        <c:v>41685</c:v>
                      </c:pt>
                      <c:pt idx="14">
                        <c:v>41713</c:v>
                      </c:pt>
                      <c:pt idx="15">
                        <c:v>41744</c:v>
                      </c:pt>
                      <c:pt idx="16">
                        <c:v>41774</c:v>
                      </c:pt>
                      <c:pt idx="17">
                        <c:v>41805</c:v>
                      </c:pt>
                      <c:pt idx="18">
                        <c:v>41835</c:v>
                      </c:pt>
                      <c:pt idx="19">
                        <c:v>41866</c:v>
                      </c:pt>
                      <c:pt idx="20">
                        <c:v>41897</c:v>
                      </c:pt>
                      <c:pt idx="21">
                        <c:v>41927</c:v>
                      </c:pt>
                      <c:pt idx="22">
                        <c:v>41958</c:v>
                      </c:pt>
                      <c:pt idx="23">
                        <c:v>41988</c:v>
                      </c:pt>
                      <c:pt idx="24">
                        <c:v>42019</c:v>
                      </c:pt>
                      <c:pt idx="25">
                        <c:v>42050</c:v>
                      </c:pt>
                      <c:pt idx="26">
                        <c:v>42078</c:v>
                      </c:pt>
                      <c:pt idx="27">
                        <c:v>42109</c:v>
                      </c:pt>
                      <c:pt idx="28">
                        <c:v>42139</c:v>
                      </c:pt>
                      <c:pt idx="29">
                        <c:v>42170</c:v>
                      </c:pt>
                      <c:pt idx="30">
                        <c:v>42200</c:v>
                      </c:pt>
                      <c:pt idx="31">
                        <c:v>42231</c:v>
                      </c:pt>
                      <c:pt idx="32">
                        <c:v>42262</c:v>
                      </c:pt>
                      <c:pt idx="33">
                        <c:v>42292</c:v>
                      </c:pt>
                      <c:pt idx="34">
                        <c:v>42323</c:v>
                      </c:pt>
                      <c:pt idx="35">
                        <c:v>42353</c:v>
                      </c:pt>
                      <c:pt idx="36">
                        <c:v>42384</c:v>
                      </c:pt>
                      <c:pt idx="37">
                        <c:v>42415</c:v>
                      </c:pt>
                      <c:pt idx="38">
                        <c:v>42444</c:v>
                      </c:pt>
                      <c:pt idx="39">
                        <c:v>42475</c:v>
                      </c:pt>
                      <c:pt idx="40">
                        <c:v>42505</c:v>
                      </c:pt>
                      <c:pt idx="41">
                        <c:v>42536</c:v>
                      </c:pt>
                      <c:pt idx="42">
                        <c:v>42566</c:v>
                      </c:pt>
                      <c:pt idx="43">
                        <c:v>42597</c:v>
                      </c:pt>
                      <c:pt idx="44">
                        <c:v>42628</c:v>
                      </c:pt>
                      <c:pt idx="45">
                        <c:v>42658</c:v>
                      </c:pt>
                      <c:pt idx="46">
                        <c:v>42689</c:v>
                      </c:pt>
                      <c:pt idx="47">
                        <c:v>42719</c:v>
                      </c:pt>
                      <c:pt idx="48">
                        <c:v>42750</c:v>
                      </c:pt>
                      <c:pt idx="49">
                        <c:v>42781</c:v>
                      </c:pt>
                      <c:pt idx="50">
                        <c:v>42809</c:v>
                      </c:pt>
                      <c:pt idx="51">
                        <c:v>42840</c:v>
                      </c:pt>
                      <c:pt idx="52">
                        <c:v>42870</c:v>
                      </c:pt>
                      <c:pt idx="53">
                        <c:v>42901</c:v>
                      </c:pt>
                      <c:pt idx="54">
                        <c:v>42931</c:v>
                      </c:pt>
                      <c:pt idx="55">
                        <c:v>42962</c:v>
                      </c:pt>
                      <c:pt idx="56">
                        <c:v>42993</c:v>
                      </c:pt>
                      <c:pt idx="57">
                        <c:v>43023</c:v>
                      </c:pt>
                      <c:pt idx="58">
                        <c:v>43054</c:v>
                      </c:pt>
                      <c:pt idx="59">
                        <c:v>43084</c:v>
                      </c:pt>
                      <c:pt idx="60">
                        <c:v>43115</c:v>
                      </c:pt>
                      <c:pt idx="61">
                        <c:v>43146</c:v>
                      </c:pt>
                      <c:pt idx="62">
                        <c:v>43174</c:v>
                      </c:pt>
                      <c:pt idx="63">
                        <c:v>43205</c:v>
                      </c:pt>
                      <c:pt idx="64">
                        <c:v>43235</c:v>
                      </c:pt>
                      <c:pt idx="65">
                        <c:v>43266</c:v>
                      </c:pt>
                      <c:pt idx="66">
                        <c:v>43296</c:v>
                      </c:pt>
                      <c:pt idx="67">
                        <c:v>43327</c:v>
                      </c:pt>
                      <c:pt idx="68">
                        <c:v>43358</c:v>
                      </c:pt>
                      <c:pt idx="69">
                        <c:v>43388</c:v>
                      </c:pt>
                      <c:pt idx="70">
                        <c:v>43419</c:v>
                      </c:pt>
                      <c:pt idx="71">
                        <c:v>43449</c:v>
                      </c:pt>
                      <c:pt idx="72">
                        <c:v>43480</c:v>
                      </c:pt>
                      <c:pt idx="73">
                        <c:v>43511</c:v>
                      </c:pt>
                      <c:pt idx="74">
                        <c:v>43539</c:v>
                      </c:pt>
                      <c:pt idx="75">
                        <c:v>43570</c:v>
                      </c:pt>
                      <c:pt idx="76">
                        <c:v>43600</c:v>
                      </c:pt>
                      <c:pt idx="77">
                        <c:v>43631</c:v>
                      </c:pt>
                      <c:pt idx="78">
                        <c:v>43661</c:v>
                      </c:pt>
                      <c:pt idx="79">
                        <c:v>43692</c:v>
                      </c:pt>
                      <c:pt idx="80">
                        <c:v>43723</c:v>
                      </c:pt>
                      <c:pt idx="81">
                        <c:v>43753</c:v>
                      </c:pt>
                      <c:pt idx="82">
                        <c:v>43784</c:v>
                      </c:pt>
                      <c:pt idx="83">
                        <c:v>43814</c:v>
                      </c:pt>
                      <c:pt idx="84">
                        <c:v>43845</c:v>
                      </c:pt>
                      <c:pt idx="85">
                        <c:v>43876</c:v>
                      </c:pt>
                      <c:pt idx="86">
                        <c:v>43905</c:v>
                      </c:pt>
                      <c:pt idx="87">
                        <c:v>43936</c:v>
                      </c:pt>
                      <c:pt idx="88">
                        <c:v>43966</c:v>
                      </c:pt>
                      <c:pt idx="89">
                        <c:v>43997</c:v>
                      </c:pt>
                      <c:pt idx="90">
                        <c:v>44027</c:v>
                      </c:pt>
                      <c:pt idx="91">
                        <c:v>44058</c:v>
                      </c:pt>
                      <c:pt idx="92">
                        <c:v>44089</c:v>
                      </c:pt>
                      <c:pt idx="93">
                        <c:v>44119</c:v>
                      </c:pt>
                      <c:pt idx="94">
                        <c:v>44150</c:v>
                      </c:pt>
                      <c:pt idx="95">
                        <c:v>44180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us_import_crude_Diffs!$U$2:$U$96</c15:sqref>
                        </c15:formulaRef>
                      </c:ext>
                    </c:extLst>
                    <c:numCache>
                      <c:formatCode>_(* #,##0.00_);[Red]_(* \(#,##0.00\);_(* "-"??_);_(@_)</c:formatCode>
                      <c:ptCount val="95"/>
                      <c:pt idx="0">
                        <c:v>3.5599999999999881</c:v>
                      </c:pt>
                      <c:pt idx="1">
                        <c:v>2.8999999999999915</c:v>
                      </c:pt>
                      <c:pt idx="2">
                        <c:v>0.70999999999999375</c:v>
                      </c:pt>
                      <c:pt idx="3">
                        <c:v>-0.23999999999999488</c:v>
                      </c:pt>
                      <c:pt idx="4">
                        <c:v>0.14000000000000057</c:v>
                      </c:pt>
                      <c:pt idx="5">
                        <c:v>0.21000000000000796</c:v>
                      </c:pt>
                      <c:pt idx="6">
                        <c:v>0.9100000000000108</c:v>
                      </c:pt>
                      <c:pt idx="7">
                        <c:v>0.82999999999999829</c:v>
                      </c:pt>
                      <c:pt idx="8">
                        <c:v>2.5099999999999909</c:v>
                      </c:pt>
                      <c:pt idx="9">
                        <c:v>-0.68000000000000682</c:v>
                      </c:pt>
                      <c:pt idx="10">
                        <c:v>2.4500000000000028</c:v>
                      </c:pt>
                      <c:pt idx="11">
                        <c:v>3.7900000000000063</c:v>
                      </c:pt>
                      <c:pt idx="12">
                        <c:v>7.7000000000000028</c:v>
                      </c:pt>
                      <c:pt idx="13">
                        <c:v>5.0200000000000102</c:v>
                      </c:pt>
                      <c:pt idx="14">
                        <c:v>1.710000000000008</c:v>
                      </c:pt>
                      <c:pt idx="15">
                        <c:v>1.7700000000000102</c:v>
                      </c:pt>
                      <c:pt idx="16">
                        <c:v>1.6400000000000006</c:v>
                      </c:pt>
                      <c:pt idx="17">
                        <c:v>1.6400000000000006</c:v>
                      </c:pt>
                      <c:pt idx="18">
                        <c:v>-1.6099999999999994</c:v>
                      </c:pt>
                      <c:pt idx="19">
                        <c:v>0.60999999999999943</c:v>
                      </c:pt>
                      <c:pt idx="20">
                        <c:v>-0.26999999999999602</c:v>
                      </c:pt>
                      <c:pt idx="21">
                        <c:v>-2.4599999999999937</c:v>
                      </c:pt>
                      <c:pt idx="22">
                        <c:v>-0.92000000000000171</c:v>
                      </c:pt>
                      <c:pt idx="23">
                        <c:v>-2.3599999999999994</c:v>
                      </c:pt>
                      <c:pt idx="24">
                        <c:v>-4.6900000000000048</c:v>
                      </c:pt>
                      <c:pt idx="25">
                        <c:v>4.730000000000004</c:v>
                      </c:pt>
                      <c:pt idx="26">
                        <c:v>3.9600000000000009</c:v>
                      </c:pt>
                      <c:pt idx="27">
                        <c:v>0.59000000000000341</c:v>
                      </c:pt>
                      <c:pt idx="28">
                        <c:v>1.1299999999999955</c:v>
                      </c:pt>
                      <c:pt idx="29">
                        <c:v>-2.1400000000000006</c:v>
                      </c:pt>
                      <c:pt idx="30">
                        <c:v>1.6600000000000037</c:v>
                      </c:pt>
                      <c:pt idx="31">
                        <c:v>-0.1699999999999946</c:v>
                      </c:pt>
                      <c:pt idx="32">
                        <c:v>-0.15000000000000568</c:v>
                      </c:pt>
                      <c:pt idx="33">
                        <c:v>-1.4100000000000037</c:v>
                      </c:pt>
                      <c:pt idx="34">
                        <c:v>-1.1899999999999977</c:v>
                      </c:pt>
                      <c:pt idx="35">
                        <c:v>-1.3999999999999986</c:v>
                      </c:pt>
                      <c:pt idx="36">
                        <c:v>-2.4199999999999982</c:v>
                      </c:pt>
                      <c:pt idx="37">
                        <c:v>-0.71999999999999886</c:v>
                      </c:pt>
                      <c:pt idx="38">
                        <c:v>-0.90999999999999659</c:v>
                      </c:pt>
                      <c:pt idx="39">
                        <c:v>-2.2700000000000031</c:v>
                      </c:pt>
                      <c:pt idx="40">
                        <c:v>-2.3999999999999986</c:v>
                      </c:pt>
                      <c:pt idx="41">
                        <c:v>-2.4200000000000017</c:v>
                      </c:pt>
                      <c:pt idx="42">
                        <c:v>-3.4199999999999946</c:v>
                      </c:pt>
                      <c:pt idx="43">
                        <c:v>-2.3399999999999963</c:v>
                      </c:pt>
                      <c:pt idx="44">
                        <c:v>-0.67999999999999972</c:v>
                      </c:pt>
                      <c:pt idx="45">
                        <c:v>-1.519999999999996</c:v>
                      </c:pt>
                      <c:pt idx="46">
                        <c:v>-4.18</c:v>
                      </c:pt>
                      <c:pt idx="47">
                        <c:v>-1.3599999999999994</c:v>
                      </c:pt>
                      <c:pt idx="48">
                        <c:v>-0.77000000000000313</c:v>
                      </c:pt>
                      <c:pt idx="49">
                        <c:v>-1.0300000000000011</c:v>
                      </c:pt>
                      <c:pt idx="50">
                        <c:v>-4.259999999999998</c:v>
                      </c:pt>
                      <c:pt idx="51">
                        <c:v>-2.6799999999999997</c:v>
                      </c:pt>
                      <c:pt idx="52">
                        <c:v>-4.3100000000000023</c:v>
                      </c:pt>
                      <c:pt idx="53">
                        <c:v>-6.1000000000000014</c:v>
                      </c:pt>
                      <c:pt idx="54">
                        <c:v>-5.8400000000000034</c:v>
                      </c:pt>
                      <c:pt idx="55">
                        <c:v>-4.3299999999999983</c:v>
                      </c:pt>
                      <c:pt idx="56">
                        <c:v>9.9999999999980105E-3</c:v>
                      </c:pt>
                      <c:pt idx="57">
                        <c:v>-0.74000000000000199</c:v>
                      </c:pt>
                      <c:pt idx="58">
                        <c:v>0.57999999999999829</c:v>
                      </c:pt>
                      <c:pt idx="59">
                        <c:v>-0.19999999999998863</c:v>
                      </c:pt>
                      <c:pt idx="60">
                        <c:v>2.8400000000000034</c:v>
                      </c:pt>
                      <c:pt idx="61">
                        <c:v>-0.77000000000001023</c:v>
                      </c:pt>
                      <c:pt idx="62">
                        <c:v>-0.68999999999999773</c:v>
                      </c:pt>
                      <c:pt idx="63">
                        <c:v>2.1599999999999966</c:v>
                      </c:pt>
                      <c:pt idx="64">
                        <c:v>5.6099999999999994</c:v>
                      </c:pt>
                      <c:pt idx="65">
                        <c:v>3.0600000000000023</c:v>
                      </c:pt>
                      <c:pt idx="66">
                        <c:v>1.5300000000000011</c:v>
                      </c:pt>
                      <c:pt idx="67">
                        <c:v>0.46000000000000796</c:v>
                      </c:pt>
                      <c:pt idx="68">
                        <c:v>5.1500000000000057</c:v>
                      </c:pt>
                      <c:pt idx="69">
                        <c:v>5.7000000000000028</c:v>
                      </c:pt>
                      <c:pt idx="70">
                        <c:v>-4.6800000000000068</c:v>
                      </c:pt>
                      <c:pt idx="71">
                        <c:v>-2.7899999999999991</c:v>
                      </c:pt>
                      <c:pt idx="72">
                        <c:v>0.1699999999999946</c:v>
                      </c:pt>
                      <c:pt idx="73">
                        <c:v>1.3000000000000043</c:v>
                      </c:pt>
                      <c:pt idx="74">
                        <c:v>-6.0000000000002274E-2</c:v>
                      </c:pt>
                      <c:pt idx="75">
                        <c:v>0.67000000000000171</c:v>
                      </c:pt>
                      <c:pt idx="76">
                        <c:v>3.9699999999999989</c:v>
                      </c:pt>
                      <c:pt idx="77">
                        <c:v>0.5</c:v>
                      </c:pt>
                      <c:pt idx="78">
                        <c:v>-1.3599999999999994</c:v>
                      </c:pt>
                      <c:pt idx="79">
                        <c:v>-2.9500000000000028</c:v>
                      </c:pt>
                      <c:pt idx="80">
                        <c:v>-0.63000000000000256</c:v>
                      </c:pt>
                      <c:pt idx="81">
                        <c:v>-0.13000000000000256</c:v>
                      </c:pt>
                      <c:pt idx="82">
                        <c:v>0.27000000000000313</c:v>
                      </c:pt>
                      <c:pt idx="83">
                        <c:v>2.4500000000000028</c:v>
                      </c:pt>
                      <c:pt idx="84">
                        <c:v>0.40999999999999659</c:v>
                      </c:pt>
                      <c:pt idx="85">
                        <c:v>-1.6100000000000065</c:v>
                      </c:pt>
                      <c:pt idx="86">
                        <c:v>-3.9200000000000017</c:v>
                      </c:pt>
                      <c:pt idx="87">
                        <c:v>-9.0400000000000027</c:v>
                      </c:pt>
                      <c:pt idx="88">
                        <c:v>-7.0700000000000038</c:v>
                      </c:pt>
                      <c:pt idx="89">
                        <c:v>-2.6999999999999957</c:v>
                      </c:pt>
                      <c:pt idx="90">
                        <c:v>-2.1999999999999957</c:v>
                      </c:pt>
                      <c:pt idx="91">
                        <c:v>-1.0899999999999963</c:v>
                      </c:pt>
                      <c:pt idx="92">
                        <c:v>-2.7600000000000051</c:v>
                      </c:pt>
                      <c:pt idx="93">
                        <c:v>-1.230000000000004</c:v>
                      </c:pt>
                      <c:pt idx="94">
                        <c:v>-2.3300000000000054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C29-43E5-850A-1131B8B92E1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us_import_crude_Diffs!$Y$1</c15:sqref>
                        </c15:formulaRef>
                      </c:ext>
                    </c:extLst>
                    <c:strCache>
                      <c:ptCount val="1"/>
                      <c:pt idx="0">
                        <c:v>US Domestic
Brent PADD 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us_import_crude_Diffs!$A$2:$A$97</c15:sqref>
                        </c15:formulaRef>
                      </c:ext>
                    </c:extLst>
                    <c:numCache>
                      <c:formatCode>[$-409]dd\-mmm\-yy;@</c:formatCode>
                      <c:ptCount val="96"/>
                      <c:pt idx="0">
                        <c:v>41289</c:v>
                      </c:pt>
                      <c:pt idx="1">
                        <c:v>41320</c:v>
                      </c:pt>
                      <c:pt idx="2">
                        <c:v>41348</c:v>
                      </c:pt>
                      <c:pt idx="3">
                        <c:v>41379</c:v>
                      </c:pt>
                      <c:pt idx="4">
                        <c:v>41409</c:v>
                      </c:pt>
                      <c:pt idx="5">
                        <c:v>41440</c:v>
                      </c:pt>
                      <c:pt idx="6">
                        <c:v>41470</c:v>
                      </c:pt>
                      <c:pt idx="7">
                        <c:v>41501</c:v>
                      </c:pt>
                      <c:pt idx="8">
                        <c:v>41532</c:v>
                      </c:pt>
                      <c:pt idx="9">
                        <c:v>41562</c:v>
                      </c:pt>
                      <c:pt idx="10">
                        <c:v>41593</c:v>
                      </c:pt>
                      <c:pt idx="11">
                        <c:v>41623</c:v>
                      </c:pt>
                      <c:pt idx="12">
                        <c:v>41654</c:v>
                      </c:pt>
                      <c:pt idx="13">
                        <c:v>41685</c:v>
                      </c:pt>
                      <c:pt idx="14">
                        <c:v>41713</c:v>
                      </c:pt>
                      <c:pt idx="15">
                        <c:v>41744</c:v>
                      </c:pt>
                      <c:pt idx="16">
                        <c:v>41774</c:v>
                      </c:pt>
                      <c:pt idx="17">
                        <c:v>41805</c:v>
                      </c:pt>
                      <c:pt idx="18">
                        <c:v>41835</c:v>
                      </c:pt>
                      <c:pt idx="19">
                        <c:v>41866</c:v>
                      </c:pt>
                      <c:pt idx="20">
                        <c:v>41897</c:v>
                      </c:pt>
                      <c:pt idx="21">
                        <c:v>41927</c:v>
                      </c:pt>
                      <c:pt idx="22">
                        <c:v>41958</c:v>
                      </c:pt>
                      <c:pt idx="23">
                        <c:v>41988</c:v>
                      </c:pt>
                      <c:pt idx="24">
                        <c:v>42019</c:v>
                      </c:pt>
                      <c:pt idx="25">
                        <c:v>42050</c:v>
                      </c:pt>
                      <c:pt idx="26">
                        <c:v>42078</c:v>
                      </c:pt>
                      <c:pt idx="27">
                        <c:v>42109</c:v>
                      </c:pt>
                      <c:pt idx="28">
                        <c:v>42139</c:v>
                      </c:pt>
                      <c:pt idx="29">
                        <c:v>42170</c:v>
                      </c:pt>
                      <c:pt idx="30">
                        <c:v>42200</c:v>
                      </c:pt>
                      <c:pt idx="31">
                        <c:v>42231</c:v>
                      </c:pt>
                      <c:pt idx="32">
                        <c:v>42262</c:v>
                      </c:pt>
                      <c:pt idx="33">
                        <c:v>42292</c:v>
                      </c:pt>
                      <c:pt idx="34">
                        <c:v>42323</c:v>
                      </c:pt>
                      <c:pt idx="35">
                        <c:v>42353</c:v>
                      </c:pt>
                      <c:pt idx="36">
                        <c:v>42384</c:v>
                      </c:pt>
                      <c:pt idx="37">
                        <c:v>42415</c:v>
                      </c:pt>
                      <c:pt idx="38">
                        <c:v>42444</c:v>
                      </c:pt>
                      <c:pt idx="39">
                        <c:v>42475</c:v>
                      </c:pt>
                      <c:pt idx="40">
                        <c:v>42505</c:v>
                      </c:pt>
                      <c:pt idx="41">
                        <c:v>42536</c:v>
                      </c:pt>
                      <c:pt idx="42">
                        <c:v>42566</c:v>
                      </c:pt>
                      <c:pt idx="43">
                        <c:v>42597</c:v>
                      </c:pt>
                      <c:pt idx="44">
                        <c:v>42628</c:v>
                      </c:pt>
                      <c:pt idx="45">
                        <c:v>42658</c:v>
                      </c:pt>
                      <c:pt idx="46">
                        <c:v>42689</c:v>
                      </c:pt>
                      <c:pt idx="47">
                        <c:v>42719</c:v>
                      </c:pt>
                      <c:pt idx="48">
                        <c:v>42750</c:v>
                      </c:pt>
                      <c:pt idx="49">
                        <c:v>42781</c:v>
                      </c:pt>
                      <c:pt idx="50">
                        <c:v>42809</c:v>
                      </c:pt>
                      <c:pt idx="51">
                        <c:v>42840</c:v>
                      </c:pt>
                      <c:pt idx="52">
                        <c:v>42870</c:v>
                      </c:pt>
                      <c:pt idx="53">
                        <c:v>42901</c:v>
                      </c:pt>
                      <c:pt idx="54">
                        <c:v>42931</c:v>
                      </c:pt>
                      <c:pt idx="55">
                        <c:v>42962</c:v>
                      </c:pt>
                      <c:pt idx="56">
                        <c:v>42993</c:v>
                      </c:pt>
                      <c:pt idx="57">
                        <c:v>43023</c:v>
                      </c:pt>
                      <c:pt idx="58">
                        <c:v>43054</c:v>
                      </c:pt>
                      <c:pt idx="59">
                        <c:v>43084</c:v>
                      </c:pt>
                      <c:pt idx="60">
                        <c:v>43115</c:v>
                      </c:pt>
                      <c:pt idx="61">
                        <c:v>43146</c:v>
                      </c:pt>
                      <c:pt idx="62">
                        <c:v>43174</c:v>
                      </c:pt>
                      <c:pt idx="63">
                        <c:v>43205</c:v>
                      </c:pt>
                      <c:pt idx="64">
                        <c:v>43235</c:v>
                      </c:pt>
                      <c:pt idx="65">
                        <c:v>43266</c:v>
                      </c:pt>
                      <c:pt idx="66">
                        <c:v>43296</c:v>
                      </c:pt>
                      <c:pt idx="67">
                        <c:v>43327</c:v>
                      </c:pt>
                      <c:pt idx="68">
                        <c:v>43358</c:v>
                      </c:pt>
                      <c:pt idx="69">
                        <c:v>43388</c:v>
                      </c:pt>
                      <c:pt idx="70">
                        <c:v>43419</c:v>
                      </c:pt>
                      <c:pt idx="71">
                        <c:v>43449</c:v>
                      </c:pt>
                      <c:pt idx="72">
                        <c:v>43480</c:v>
                      </c:pt>
                      <c:pt idx="73">
                        <c:v>43511</c:v>
                      </c:pt>
                      <c:pt idx="74">
                        <c:v>43539</c:v>
                      </c:pt>
                      <c:pt idx="75">
                        <c:v>43570</c:v>
                      </c:pt>
                      <c:pt idx="76">
                        <c:v>43600</c:v>
                      </c:pt>
                      <c:pt idx="77">
                        <c:v>43631</c:v>
                      </c:pt>
                      <c:pt idx="78">
                        <c:v>43661</c:v>
                      </c:pt>
                      <c:pt idx="79">
                        <c:v>43692</c:v>
                      </c:pt>
                      <c:pt idx="80">
                        <c:v>43723</c:v>
                      </c:pt>
                      <c:pt idx="81">
                        <c:v>43753</c:v>
                      </c:pt>
                      <c:pt idx="82">
                        <c:v>43784</c:v>
                      </c:pt>
                      <c:pt idx="83">
                        <c:v>43814</c:v>
                      </c:pt>
                      <c:pt idx="84">
                        <c:v>43845</c:v>
                      </c:pt>
                      <c:pt idx="85">
                        <c:v>43876</c:v>
                      </c:pt>
                      <c:pt idx="86">
                        <c:v>43905</c:v>
                      </c:pt>
                      <c:pt idx="87">
                        <c:v>43936</c:v>
                      </c:pt>
                      <c:pt idx="88">
                        <c:v>43966</c:v>
                      </c:pt>
                      <c:pt idx="89">
                        <c:v>43997</c:v>
                      </c:pt>
                      <c:pt idx="90">
                        <c:v>44027</c:v>
                      </c:pt>
                      <c:pt idx="91">
                        <c:v>44058</c:v>
                      </c:pt>
                      <c:pt idx="92">
                        <c:v>44089</c:v>
                      </c:pt>
                      <c:pt idx="93">
                        <c:v>44119</c:v>
                      </c:pt>
                      <c:pt idx="94">
                        <c:v>44150</c:v>
                      </c:pt>
                      <c:pt idx="95">
                        <c:v>44180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us_import_crude_Diffs!$Y$2:$Y$96</c15:sqref>
                        </c15:formulaRef>
                      </c:ext>
                    </c:extLst>
                    <c:numCache>
                      <c:formatCode>_(* #,##0.00_);[Red]_(* \(#,##0.00\);_(* "-"??_);_(@_)</c:formatCode>
                      <c:ptCount val="95"/>
                      <c:pt idx="0">
                        <c:v>6.7099999999999937</c:v>
                      </c:pt>
                      <c:pt idx="1">
                        <c:v>8.9399999999999977</c:v>
                      </c:pt>
                      <c:pt idx="2">
                        <c:v>3.1700000000000017</c:v>
                      </c:pt>
                      <c:pt idx="3">
                        <c:v>-0.65999999999999659</c:v>
                      </c:pt>
                      <c:pt idx="4">
                        <c:v>0.12999999999999545</c:v>
                      </c:pt>
                      <c:pt idx="5">
                        <c:v>2.0400000000000063</c:v>
                      </c:pt>
                      <c:pt idx="6">
                        <c:v>0.76000000000000512</c:v>
                      </c:pt>
                      <c:pt idx="7">
                        <c:v>4.0499999999999972</c:v>
                      </c:pt>
                      <c:pt idx="8">
                        <c:v>4.25</c:v>
                      </c:pt>
                      <c:pt idx="9">
                        <c:v>7.3799999999999955</c:v>
                      </c:pt>
                      <c:pt idx="10">
                        <c:v>10.740000000000009</c:v>
                      </c:pt>
                      <c:pt idx="11">
                        <c:v>9.2000000000000028</c:v>
                      </c:pt>
                      <c:pt idx="12">
                        <c:v>8.460000000000008</c:v>
                      </c:pt>
                      <c:pt idx="13">
                        <c:v>7.1200000000000045</c:v>
                      </c:pt>
                      <c:pt idx="14">
                        <c:v>2.8400000000000034</c:v>
                      </c:pt>
                      <c:pt idx="15">
                        <c:v>4.1000000000000085</c:v>
                      </c:pt>
                      <c:pt idx="16">
                        <c:v>4.3400000000000034</c:v>
                      </c:pt>
                      <c:pt idx="17">
                        <c:v>7.789999999999992</c:v>
                      </c:pt>
                      <c:pt idx="18">
                        <c:v>2.3199999999999932</c:v>
                      </c:pt>
                      <c:pt idx="19">
                        <c:v>3.0400000000000063</c:v>
                      </c:pt>
                      <c:pt idx="20">
                        <c:v>2.8800000000000097</c:v>
                      </c:pt>
                      <c:pt idx="21">
                        <c:v>3.6900000000000119</c:v>
                      </c:pt>
                      <c:pt idx="22">
                        <c:v>2.6499999999999915</c:v>
                      </c:pt>
                      <c:pt idx="23">
                        <c:v>3.3400000000000034</c:v>
                      </c:pt>
                      <c:pt idx="24">
                        <c:v>-0.85000000000000142</c:v>
                      </c:pt>
                      <c:pt idx="25">
                        <c:v>6.1099999999999994</c:v>
                      </c:pt>
                      <c:pt idx="26">
                        <c:v>6.7999999999999972</c:v>
                      </c:pt>
                      <c:pt idx="27">
                        <c:v>3.7100000000000009</c:v>
                      </c:pt>
                      <c:pt idx="28">
                        <c:v>2.5399999999999991</c:v>
                      </c:pt>
                      <c:pt idx="29">
                        <c:v>0.12999999999999545</c:v>
                      </c:pt>
                      <c:pt idx="30">
                        <c:v>2.1900000000000048</c:v>
                      </c:pt>
                      <c:pt idx="31">
                        <c:v>0.44000000000000483</c:v>
                      </c:pt>
                      <c:pt idx="32">
                        <c:v>-5.0000000000004263E-2</c:v>
                      </c:pt>
                      <c:pt idx="33">
                        <c:v>1.1300000000000026</c:v>
                      </c:pt>
                      <c:pt idx="34">
                        <c:v>0.99000000000000199</c:v>
                      </c:pt>
                      <c:pt idx="35">
                        <c:v>0.94999999999999574</c:v>
                      </c:pt>
                      <c:pt idx="36">
                        <c:v>-0.12000000000000099</c:v>
                      </c:pt>
                      <c:pt idx="37">
                        <c:v>2.259999999999998</c:v>
                      </c:pt>
                      <c:pt idx="38">
                        <c:v>1.7199999999999989</c:v>
                      </c:pt>
                      <c:pt idx="39">
                        <c:v>1.8900000000000006</c:v>
                      </c:pt>
                      <c:pt idx="40">
                        <c:v>1.6099999999999994</c:v>
                      </c:pt>
                      <c:pt idx="41">
                        <c:v>1.7999999999999972</c:v>
                      </c:pt>
                      <c:pt idx="42">
                        <c:v>1.5</c:v>
                      </c:pt>
                      <c:pt idx="43">
                        <c:v>2.7100000000000009</c:v>
                      </c:pt>
                      <c:pt idx="44">
                        <c:v>2.1300000000000026</c:v>
                      </c:pt>
                      <c:pt idx="45">
                        <c:v>1.240000000000002</c:v>
                      </c:pt>
                      <c:pt idx="46">
                        <c:v>-2.0600000000000023</c:v>
                      </c:pt>
                      <c:pt idx="47">
                        <c:v>2.3400000000000034</c:v>
                      </c:pt>
                      <c:pt idx="48">
                        <c:v>1.7100000000000009</c:v>
                      </c:pt>
                      <c:pt idx="49">
                        <c:v>0.93999999999999773</c:v>
                      </c:pt>
                      <c:pt idx="50">
                        <c:v>0.35000000000000142</c:v>
                      </c:pt>
                      <c:pt idx="51">
                        <c:v>0</c:v>
                      </c:pt>
                      <c:pt idx="52">
                        <c:v>7.9999999999998295E-2</c:v>
                      </c:pt>
                      <c:pt idx="53">
                        <c:v>-0.53999999999999915</c:v>
                      </c:pt>
                      <c:pt idx="54">
                        <c:v>-0.30000000000000426</c:v>
                      </c:pt>
                      <c:pt idx="55">
                        <c:v>1.4299999999999997</c:v>
                      </c:pt>
                      <c:pt idx="56">
                        <c:v>2.9200000000000017</c:v>
                      </c:pt>
                      <c:pt idx="57">
                        <c:v>0.93999999999999773</c:v>
                      </c:pt>
                      <c:pt idx="58">
                        <c:v>1.1499999999999986</c:v>
                      </c:pt>
                      <c:pt idx="59">
                        <c:v>1.3200000000000074</c:v>
                      </c:pt>
                      <c:pt idx="60">
                        <c:v>0.48999999999999488</c:v>
                      </c:pt>
                      <c:pt idx="61">
                        <c:v>-1.3800000000000097</c:v>
                      </c:pt>
                      <c:pt idx="62">
                        <c:v>-0.71999999999999886</c:v>
                      </c:pt>
                      <c:pt idx="63">
                        <c:v>2.2800000000000011</c:v>
                      </c:pt>
                      <c:pt idx="64">
                        <c:v>1.3700000000000045</c:v>
                      </c:pt>
                      <c:pt idx="65">
                        <c:v>-0.20000000000000284</c:v>
                      </c:pt>
                      <c:pt idx="66">
                        <c:v>1.0000000000005116E-2</c:v>
                      </c:pt>
                      <c:pt idx="67">
                        <c:v>-1.2800000000000011</c:v>
                      </c:pt>
                      <c:pt idx="68">
                        <c:v>2.8400000000000034</c:v>
                      </c:pt>
                      <c:pt idx="69">
                        <c:v>3.210000000000008</c:v>
                      </c:pt>
                      <c:pt idx="70">
                        <c:v>-4.9300000000000068</c:v>
                      </c:pt>
                      <c:pt idx="71">
                        <c:v>-1.4699999999999989</c:v>
                      </c:pt>
                      <c:pt idx="72">
                        <c:v>0.23999999999999488</c:v>
                      </c:pt>
                      <c:pt idx="73">
                        <c:v>-0.1699999999999946</c:v>
                      </c:pt>
                      <c:pt idx="74">
                        <c:v>-1.0600000000000023</c:v>
                      </c:pt>
                      <c:pt idx="75">
                        <c:v>-0.14999999999999147</c:v>
                      </c:pt>
                      <c:pt idx="76">
                        <c:v>1.9199999999999875</c:v>
                      </c:pt>
                      <c:pt idx="77">
                        <c:v>0.25</c:v>
                      </c:pt>
                      <c:pt idx="78">
                        <c:v>-0.89999999999999147</c:v>
                      </c:pt>
                      <c:pt idx="79">
                        <c:v>-2.259999999999998</c:v>
                      </c:pt>
                      <c:pt idx="80">
                        <c:v>0.37999999999999545</c:v>
                      </c:pt>
                      <c:pt idx="81">
                        <c:v>-0.96000000000000085</c:v>
                      </c:pt>
                      <c:pt idx="82">
                        <c:v>-0.21999999999999886</c:v>
                      </c:pt>
                      <c:pt idx="83">
                        <c:v>1.1800000000000068</c:v>
                      </c:pt>
                      <c:pt idx="84">
                        <c:v>-1.0599999999999952</c:v>
                      </c:pt>
                      <c:pt idx="85">
                        <c:v>-0.14000000000000057</c:v>
                      </c:pt>
                      <c:pt idx="86">
                        <c:v>-4.0399999999999991</c:v>
                      </c:pt>
                      <c:pt idx="87">
                        <c:v>-4.620000000000001</c:v>
                      </c:pt>
                      <c:pt idx="88">
                        <c:v>-0.82000000000000028</c:v>
                      </c:pt>
                      <c:pt idx="89">
                        <c:v>2.5800000000000054</c:v>
                      </c:pt>
                      <c:pt idx="90">
                        <c:v>1.8900000000000006</c:v>
                      </c:pt>
                      <c:pt idx="91">
                        <c:v>1.0700000000000003</c:v>
                      </c:pt>
                      <c:pt idx="92">
                        <c:v>7.9999999999998295E-2</c:v>
                      </c:pt>
                      <c:pt idx="93">
                        <c:v>0.22999999999999687</c:v>
                      </c:pt>
                      <c:pt idx="94">
                        <c:v>0.76999999999999602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29-43E5-850A-1131B8B92E16}"/>
                  </c:ext>
                </c:extLst>
              </c15:ser>
            </c15:filteredLineSeries>
          </c:ext>
        </c:extLst>
      </c:lineChart>
      <c:dateAx>
        <c:axId val="1547540656"/>
        <c:scaling>
          <c:orientation val="minMax"/>
        </c:scaling>
        <c:delete val="0"/>
        <c:axPos val="b"/>
        <c:numFmt formatCode="[$-409]dd\-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29424"/>
        <c:crosses val="autoZero"/>
        <c:auto val="1"/>
        <c:lblOffset val="100"/>
        <c:baseTimeUnit val="months"/>
      </c:dateAx>
      <c:valAx>
        <c:axId val="1547529424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[Red]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40656"/>
        <c:crosses val="autoZero"/>
        <c:crossBetween val="between"/>
      </c:valAx>
      <c:valAx>
        <c:axId val="186067007"/>
        <c:scaling>
          <c:orientation val="minMax"/>
          <c:max val="30"/>
          <c:min val="-15"/>
        </c:scaling>
        <c:delete val="0"/>
        <c:axPos val="r"/>
        <c:numFmt formatCode="_(* #,##0.00_);[Red]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943"/>
        <c:crosses val="max"/>
        <c:crossBetween val="between"/>
      </c:valAx>
      <c:dateAx>
        <c:axId val="186054943"/>
        <c:scaling>
          <c:orientation val="minMax"/>
        </c:scaling>
        <c:delete val="1"/>
        <c:axPos val="b"/>
        <c:numFmt formatCode="[$-409]dd\-mmm\-yy;@" sourceLinked="1"/>
        <c:majorTickMark val="out"/>
        <c:minorTickMark val="none"/>
        <c:tickLblPos val="nextTo"/>
        <c:crossAx val="1860670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20447059472934"/>
          <c:y val="0.10042029563912244"/>
          <c:w val="0.54132163691770874"/>
          <c:h val="0.13969944692582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F62EF0-DC86-466E-8308-FC374CF474AC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9CCC4-45EF-428F-9DF0-E39017BF75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D663-E7E5-442F-A7F8-D48AFA3EAC58}">
  <dimension ref="A1:WWI99"/>
  <sheetViews>
    <sheetView showGridLines="0" workbookViewId="0">
      <pane xSplit="3" ySplit="2" topLeftCell="D53" activePane="bottomRight" state="frozen"/>
      <selection pane="topRight" activeCell="D1" sqref="D1"/>
      <selection pane="bottomLeft" activeCell="A3" sqref="A3"/>
      <selection pane="bottomRight" activeCell="U2" sqref="U2"/>
    </sheetView>
  </sheetViews>
  <sheetFormatPr defaultColWidth="0" defaultRowHeight="12.5" customHeight="1" zeroHeight="1" x14ac:dyDescent="0.25"/>
  <cols>
    <col min="1" max="1" width="15.1796875" customWidth="1"/>
    <col min="2" max="3" width="19" customWidth="1"/>
    <col min="4" max="4" width="1.6328125" customWidth="1"/>
    <col min="5" max="5" width="15.1796875" customWidth="1"/>
    <col min="6" max="11" width="19" customWidth="1"/>
    <col min="12" max="12" width="1.6328125" customWidth="1"/>
    <col min="13" max="18" width="15.08984375" customWidth="1"/>
    <col min="19" max="19" width="1.6328125" customWidth="1"/>
    <col min="20" max="25" width="15.08984375" customWidth="1"/>
    <col min="26" max="26" width="2.6328125" customWidth="1"/>
    <col min="27" max="273" width="9.1796875" hidden="1"/>
    <col min="274" max="274" width="15.1796875" hidden="1"/>
    <col min="275" max="281" width="19" hidden="1"/>
    <col min="282" max="529" width="9.1796875" hidden="1"/>
    <col min="530" max="530" width="15.1796875" hidden="1"/>
    <col min="531" max="537" width="19" hidden="1"/>
    <col min="538" max="785" width="9.1796875" hidden="1"/>
    <col min="786" max="786" width="15.1796875" hidden="1"/>
    <col min="787" max="793" width="19" hidden="1"/>
    <col min="794" max="1041" width="9.1796875" hidden="1"/>
    <col min="1042" max="1042" width="15.1796875" hidden="1"/>
    <col min="1043" max="1049" width="19" hidden="1"/>
    <col min="1050" max="1297" width="9.1796875" hidden="1"/>
    <col min="1298" max="1298" width="15.1796875" hidden="1"/>
    <col min="1299" max="1305" width="19" hidden="1"/>
    <col min="1306" max="1553" width="9.1796875" hidden="1"/>
    <col min="1554" max="1554" width="15.1796875" hidden="1"/>
    <col min="1555" max="1561" width="19" hidden="1"/>
    <col min="1562" max="1809" width="9.1796875" hidden="1"/>
    <col min="1810" max="1810" width="15.1796875" hidden="1"/>
    <col min="1811" max="1817" width="19" hidden="1"/>
    <col min="1818" max="2065" width="9.1796875" hidden="1"/>
    <col min="2066" max="2066" width="15.1796875" hidden="1"/>
    <col min="2067" max="2073" width="19" hidden="1"/>
    <col min="2074" max="2321" width="9.1796875" hidden="1"/>
    <col min="2322" max="2322" width="15.1796875" hidden="1"/>
    <col min="2323" max="2329" width="19" hidden="1"/>
    <col min="2330" max="2577" width="9.1796875" hidden="1"/>
    <col min="2578" max="2578" width="15.1796875" hidden="1"/>
    <col min="2579" max="2585" width="19" hidden="1"/>
    <col min="2586" max="2833" width="9.1796875" hidden="1"/>
    <col min="2834" max="2834" width="15.1796875" hidden="1"/>
    <col min="2835" max="2841" width="19" hidden="1"/>
    <col min="2842" max="3089" width="9.1796875" hidden="1"/>
    <col min="3090" max="3090" width="15.1796875" hidden="1"/>
    <col min="3091" max="3097" width="19" hidden="1"/>
    <col min="3098" max="3345" width="9.1796875" hidden="1"/>
    <col min="3346" max="3346" width="15.1796875" hidden="1"/>
    <col min="3347" max="3353" width="19" hidden="1"/>
    <col min="3354" max="3601" width="9.1796875" hidden="1"/>
    <col min="3602" max="3602" width="15.1796875" hidden="1"/>
    <col min="3603" max="3609" width="19" hidden="1"/>
    <col min="3610" max="3857" width="9.1796875" hidden="1"/>
    <col min="3858" max="3858" width="15.1796875" hidden="1"/>
    <col min="3859" max="3865" width="19" hidden="1"/>
    <col min="3866" max="4113" width="9.1796875" hidden="1"/>
    <col min="4114" max="4114" width="15.1796875" hidden="1"/>
    <col min="4115" max="4121" width="19" hidden="1"/>
    <col min="4122" max="4369" width="9.1796875" hidden="1"/>
    <col min="4370" max="4370" width="15.1796875" hidden="1"/>
    <col min="4371" max="4377" width="19" hidden="1"/>
    <col min="4378" max="4625" width="9.1796875" hidden="1"/>
    <col min="4626" max="4626" width="15.1796875" hidden="1"/>
    <col min="4627" max="4633" width="19" hidden="1"/>
    <col min="4634" max="4881" width="9.1796875" hidden="1"/>
    <col min="4882" max="4882" width="15.1796875" hidden="1"/>
    <col min="4883" max="4889" width="19" hidden="1"/>
    <col min="4890" max="5137" width="9.1796875" hidden="1"/>
    <col min="5138" max="5138" width="15.1796875" hidden="1"/>
    <col min="5139" max="5145" width="19" hidden="1"/>
    <col min="5146" max="5393" width="9.1796875" hidden="1"/>
    <col min="5394" max="5394" width="15.1796875" hidden="1"/>
    <col min="5395" max="5401" width="19" hidden="1"/>
    <col min="5402" max="5649" width="9.1796875" hidden="1"/>
    <col min="5650" max="5650" width="15.1796875" hidden="1"/>
    <col min="5651" max="5657" width="19" hidden="1"/>
    <col min="5658" max="5905" width="9.1796875" hidden="1"/>
    <col min="5906" max="5906" width="15.1796875" hidden="1"/>
    <col min="5907" max="5913" width="19" hidden="1"/>
    <col min="5914" max="6161" width="9.1796875" hidden="1"/>
    <col min="6162" max="6162" width="15.1796875" hidden="1"/>
    <col min="6163" max="6169" width="19" hidden="1"/>
    <col min="6170" max="6417" width="9.1796875" hidden="1"/>
    <col min="6418" max="6418" width="15.1796875" hidden="1"/>
    <col min="6419" max="6425" width="19" hidden="1"/>
    <col min="6426" max="6673" width="9.1796875" hidden="1"/>
    <col min="6674" max="6674" width="15.1796875" hidden="1"/>
    <col min="6675" max="6681" width="19" hidden="1"/>
    <col min="6682" max="6929" width="9.1796875" hidden="1"/>
    <col min="6930" max="6930" width="15.1796875" hidden="1"/>
    <col min="6931" max="6937" width="19" hidden="1"/>
    <col min="6938" max="7185" width="9.1796875" hidden="1"/>
    <col min="7186" max="7186" width="15.1796875" hidden="1"/>
    <col min="7187" max="7193" width="19" hidden="1"/>
    <col min="7194" max="7441" width="9.1796875" hidden="1"/>
    <col min="7442" max="7442" width="15.1796875" hidden="1"/>
    <col min="7443" max="7449" width="19" hidden="1"/>
    <col min="7450" max="7697" width="9.1796875" hidden="1"/>
    <col min="7698" max="7698" width="15.1796875" hidden="1"/>
    <col min="7699" max="7705" width="19" hidden="1"/>
    <col min="7706" max="7953" width="9.1796875" hidden="1"/>
    <col min="7954" max="7954" width="15.1796875" hidden="1"/>
    <col min="7955" max="7961" width="19" hidden="1"/>
    <col min="7962" max="8209" width="9.1796875" hidden="1"/>
    <col min="8210" max="8210" width="15.1796875" hidden="1"/>
    <col min="8211" max="8217" width="19" hidden="1"/>
    <col min="8218" max="8465" width="9.1796875" hidden="1"/>
    <col min="8466" max="8466" width="15.1796875" hidden="1"/>
    <col min="8467" max="8473" width="19" hidden="1"/>
    <col min="8474" max="8721" width="9.1796875" hidden="1"/>
    <col min="8722" max="8722" width="15.1796875" hidden="1"/>
    <col min="8723" max="8729" width="19" hidden="1"/>
    <col min="8730" max="8977" width="9.1796875" hidden="1"/>
    <col min="8978" max="8978" width="15.1796875" hidden="1"/>
    <col min="8979" max="8985" width="19" hidden="1"/>
    <col min="8986" max="9233" width="9.1796875" hidden="1"/>
    <col min="9234" max="9234" width="15.1796875" hidden="1"/>
    <col min="9235" max="9241" width="19" hidden="1"/>
    <col min="9242" max="9489" width="9.1796875" hidden="1"/>
    <col min="9490" max="9490" width="15.1796875" hidden="1"/>
    <col min="9491" max="9497" width="19" hidden="1"/>
    <col min="9498" max="9745" width="9.1796875" hidden="1"/>
    <col min="9746" max="9746" width="15.1796875" hidden="1"/>
    <col min="9747" max="9753" width="19" hidden="1"/>
    <col min="9754" max="10001" width="9.1796875" hidden="1"/>
    <col min="10002" max="10002" width="15.1796875" hidden="1"/>
    <col min="10003" max="10009" width="19" hidden="1"/>
    <col min="10010" max="10257" width="9.1796875" hidden="1"/>
    <col min="10258" max="10258" width="15.1796875" hidden="1"/>
    <col min="10259" max="10265" width="19" hidden="1"/>
    <col min="10266" max="10513" width="9.1796875" hidden="1"/>
    <col min="10514" max="10514" width="15.1796875" hidden="1"/>
    <col min="10515" max="10521" width="19" hidden="1"/>
    <col min="10522" max="10769" width="9.1796875" hidden="1"/>
    <col min="10770" max="10770" width="15.1796875" hidden="1"/>
    <col min="10771" max="10777" width="19" hidden="1"/>
    <col min="10778" max="11025" width="9.1796875" hidden="1"/>
    <col min="11026" max="11026" width="15.1796875" hidden="1"/>
    <col min="11027" max="11033" width="19" hidden="1"/>
    <col min="11034" max="11281" width="9.1796875" hidden="1"/>
    <col min="11282" max="11282" width="15.1796875" hidden="1"/>
    <col min="11283" max="11289" width="19" hidden="1"/>
    <col min="11290" max="11537" width="9.1796875" hidden="1"/>
    <col min="11538" max="11538" width="15.1796875" hidden="1"/>
    <col min="11539" max="11545" width="19" hidden="1"/>
    <col min="11546" max="11793" width="9.1796875" hidden="1"/>
    <col min="11794" max="11794" width="15.1796875" hidden="1"/>
    <col min="11795" max="11801" width="19" hidden="1"/>
    <col min="11802" max="12049" width="9.1796875" hidden="1"/>
    <col min="12050" max="12050" width="15.1796875" hidden="1"/>
    <col min="12051" max="12057" width="19" hidden="1"/>
    <col min="12058" max="12305" width="9.1796875" hidden="1"/>
    <col min="12306" max="12306" width="15.1796875" hidden="1"/>
    <col min="12307" max="12313" width="19" hidden="1"/>
    <col min="12314" max="12561" width="9.1796875" hidden="1"/>
    <col min="12562" max="12562" width="15.1796875" hidden="1"/>
    <col min="12563" max="12569" width="19" hidden="1"/>
    <col min="12570" max="12817" width="9.1796875" hidden="1"/>
    <col min="12818" max="12818" width="15.1796875" hidden="1"/>
    <col min="12819" max="12825" width="19" hidden="1"/>
    <col min="12826" max="13073" width="9.1796875" hidden="1"/>
    <col min="13074" max="13074" width="15.1796875" hidden="1"/>
    <col min="13075" max="13081" width="19" hidden="1"/>
    <col min="13082" max="13329" width="9.1796875" hidden="1"/>
    <col min="13330" max="13330" width="15.1796875" hidden="1"/>
    <col min="13331" max="13337" width="19" hidden="1"/>
    <col min="13338" max="13585" width="9.1796875" hidden="1"/>
    <col min="13586" max="13586" width="15.1796875" hidden="1"/>
    <col min="13587" max="13593" width="19" hidden="1"/>
    <col min="13594" max="13841" width="9.1796875" hidden="1"/>
    <col min="13842" max="13842" width="15.1796875" hidden="1"/>
    <col min="13843" max="13849" width="19" hidden="1"/>
    <col min="13850" max="14097" width="9.1796875" hidden="1"/>
    <col min="14098" max="14098" width="15.1796875" hidden="1"/>
    <col min="14099" max="14105" width="19" hidden="1"/>
    <col min="14106" max="14353" width="9.1796875" hidden="1"/>
    <col min="14354" max="14354" width="15.1796875" hidden="1"/>
    <col min="14355" max="14361" width="19" hidden="1"/>
    <col min="14362" max="14609" width="9.1796875" hidden="1"/>
    <col min="14610" max="14610" width="15.1796875" hidden="1"/>
    <col min="14611" max="14617" width="19" hidden="1"/>
    <col min="14618" max="14865" width="9.1796875" hidden="1"/>
    <col min="14866" max="14866" width="15.1796875" hidden="1"/>
    <col min="14867" max="14873" width="19" hidden="1"/>
    <col min="14874" max="15121" width="9.1796875" hidden="1"/>
    <col min="15122" max="15122" width="15.1796875" hidden="1"/>
    <col min="15123" max="15129" width="19" hidden="1"/>
    <col min="15130" max="15377" width="9.1796875" hidden="1"/>
    <col min="15378" max="15378" width="15.1796875" hidden="1"/>
    <col min="15379" max="15385" width="19" hidden="1"/>
    <col min="15386" max="15633" width="9.1796875" hidden="1"/>
    <col min="15634" max="15634" width="15.1796875" hidden="1"/>
    <col min="15635" max="15641" width="19" hidden="1"/>
    <col min="15642" max="15889" width="9.1796875" hidden="1"/>
    <col min="15890" max="15890" width="15.1796875" hidden="1"/>
    <col min="15891" max="15897" width="19" hidden="1"/>
    <col min="15898" max="16145" width="9.1796875" hidden="1"/>
    <col min="16146" max="16146" width="15.1796875" hidden="1"/>
    <col min="16147" max="16155" width="19" hidden="1"/>
    <col min="16156" max="16384" width="9.1796875" hidden="1"/>
  </cols>
  <sheetData>
    <row r="1" spans="1:25" ht="78" x14ac:dyDescent="0.25">
      <c r="A1" s="2" t="s">
        <v>0</v>
      </c>
      <c r="B1" s="2" t="s">
        <v>7</v>
      </c>
      <c r="C1" s="2" t="s">
        <v>8</v>
      </c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/>
      <c r="M1" s="2" t="s">
        <v>9</v>
      </c>
      <c r="N1" s="2" t="s">
        <v>10</v>
      </c>
      <c r="O1" s="7" t="s">
        <v>11</v>
      </c>
      <c r="P1" s="2" t="s">
        <v>12</v>
      </c>
      <c r="Q1" s="2" t="s">
        <v>13</v>
      </c>
      <c r="R1" s="2" t="s">
        <v>14</v>
      </c>
      <c r="S1" s="2"/>
      <c r="T1" s="2" t="s">
        <v>15</v>
      </c>
      <c r="U1" s="2" t="s">
        <v>16</v>
      </c>
      <c r="V1" s="7" t="s">
        <v>17</v>
      </c>
      <c r="W1" s="2" t="s">
        <v>18</v>
      </c>
      <c r="X1" s="2" t="s">
        <v>19</v>
      </c>
      <c r="Y1" s="2" t="s">
        <v>20</v>
      </c>
    </row>
    <row r="2" spans="1:25" x14ac:dyDescent="0.25">
      <c r="A2" s="3">
        <v>41289</v>
      </c>
      <c r="B2" s="5">
        <v>94.76</v>
      </c>
      <c r="C2" s="5">
        <v>112.96</v>
      </c>
      <c r="D2" s="4"/>
      <c r="E2" s="3">
        <v>41289</v>
      </c>
      <c r="F2" s="4">
        <v>103.78</v>
      </c>
      <c r="G2" s="4">
        <v>109.4</v>
      </c>
      <c r="H2" s="4">
        <v>95.61</v>
      </c>
      <c r="I2" s="4">
        <v>107.6</v>
      </c>
      <c r="J2" s="4">
        <v>86.95</v>
      </c>
      <c r="K2" s="4">
        <v>106.25</v>
      </c>
      <c r="L2" s="4"/>
      <c r="M2" s="6">
        <f>F2-$B2</f>
        <v>9.019999999999996</v>
      </c>
      <c r="N2" s="6">
        <f t="shared" ref="N2:R2" si="0">G2-$B2</f>
        <v>14.64</v>
      </c>
      <c r="O2" s="6">
        <f t="shared" si="0"/>
        <v>0.84999999999999432</v>
      </c>
      <c r="P2" s="6">
        <f t="shared" si="0"/>
        <v>12.839999999999989</v>
      </c>
      <c r="Q2" s="6">
        <f t="shared" si="0"/>
        <v>-7.8100000000000023</v>
      </c>
      <c r="R2" s="6">
        <f t="shared" si="0"/>
        <v>11.489999999999995</v>
      </c>
      <c r="S2" s="4"/>
      <c r="T2" s="6">
        <f>$C2-F2</f>
        <v>9.1799999999999926</v>
      </c>
      <c r="U2" s="6">
        <f t="shared" ref="U2:Y2" si="1">$C2-G2</f>
        <v>3.5599999999999881</v>
      </c>
      <c r="V2" s="6">
        <f t="shared" si="1"/>
        <v>17.349999999999994</v>
      </c>
      <c r="W2" s="6">
        <f t="shared" si="1"/>
        <v>5.3599999999999994</v>
      </c>
      <c r="X2" s="6">
        <f t="shared" si="1"/>
        <v>26.009999999999991</v>
      </c>
      <c r="Y2" s="6">
        <f t="shared" si="1"/>
        <v>6.7099999999999937</v>
      </c>
    </row>
    <row r="3" spans="1:25" x14ac:dyDescent="0.25">
      <c r="A3" s="3">
        <v>41320</v>
      </c>
      <c r="B3" s="5">
        <v>95.31</v>
      </c>
      <c r="C3" s="5">
        <v>116.05</v>
      </c>
      <c r="D3" s="4"/>
      <c r="E3" s="3">
        <v>41320</v>
      </c>
      <c r="F3" s="4">
        <v>103.75</v>
      </c>
      <c r="G3" s="4">
        <v>113.15</v>
      </c>
      <c r="H3" s="4">
        <v>97.03</v>
      </c>
      <c r="I3" s="4">
        <v>106.64</v>
      </c>
      <c r="J3" s="4">
        <v>86.94</v>
      </c>
      <c r="K3" s="4">
        <v>107.11</v>
      </c>
      <c r="L3" s="4"/>
      <c r="M3" s="6">
        <f>F3-$B3</f>
        <v>8.4399999999999977</v>
      </c>
      <c r="N3" s="6">
        <f t="shared" ref="N3:N66" si="2">G3-$B3</f>
        <v>17.840000000000003</v>
      </c>
      <c r="O3" s="6">
        <f t="shared" ref="O3:O66" si="3">H3-$B3</f>
        <v>1.7199999999999989</v>
      </c>
      <c r="P3" s="6">
        <f t="shared" ref="P3:P66" si="4">I3-$B3</f>
        <v>11.329999999999998</v>
      </c>
      <c r="Q3" s="6">
        <f t="shared" ref="Q3:Q66" si="5">J3-$B3</f>
        <v>-8.3700000000000045</v>
      </c>
      <c r="R3" s="6">
        <f t="shared" ref="R3:R66" si="6">K3-$B3</f>
        <v>11.799999999999997</v>
      </c>
      <c r="S3" s="4"/>
      <c r="T3" s="6">
        <f t="shared" ref="T3:T66" si="7">$C3-F3</f>
        <v>12.299999999999997</v>
      </c>
      <c r="U3" s="6">
        <f t="shared" ref="U3:U66" si="8">$C3-G3</f>
        <v>2.8999999999999915</v>
      </c>
      <c r="V3" s="6">
        <f t="shared" ref="V3:V66" si="9">$C3-H3</f>
        <v>19.019999999999996</v>
      </c>
      <c r="W3" s="6">
        <f t="shared" ref="W3:W66" si="10">$C3-I3</f>
        <v>9.4099999999999966</v>
      </c>
      <c r="X3" s="6">
        <f t="shared" ref="X3:X66" si="11">$C3-J3</f>
        <v>29.11</v>
      </c>
      <c r="Y3" s="6">
        <f t="shared" ref="Y3:Y66" si="12">$C3-K3</f>
        <v>8.9399999999999977</v>
      </c>
    </row>
    <row r="4" spans="1:25" x14ac:dyDescent="0.25">
      <c r="A4" s="3">
        <v>41348</v>
      </c>
      <c r="B4" s="5">
        <v>92.94</v>
      </c>
      <c r="C4" s="5">
        <v>108.47</v>
      </c>
      <c r="D4" s="4"/>
      <c r="E4" s="3">
        <v>41348</v>
      </c>
      <c r="F4" s="4">
        <v>103.45</v>
      </c>
      <c r="G4" s="4">
        <v>107.76</v>
      </c>
      <c r="H4" s="4">
        <v>97.12</v>
      </c>
      <c r="I4" s="4">
        <v>107.22</v>
      </c>
      <c r="J4" s="4">
        <v>83.69</v>
      </c>
      <c r="K4" s="4">
        <v>105.3</v>
      </c>
      <c r="L4" s="4"/>
      <c r="M4" s="6">
        <f>F4-$B4</f>
        <v>10.510000000000005</v>
      </c>
      <c r="N4" s="6">
        <f>G4-$B4</f>
        <v>14.820000000000007</v>
      </c>
      <c r="O4" s="6">
        <f>H4-$B4</f>
        <v>4.1800000000000068</v>
      </c>
      <c r="P4" s="6">
        <f>I4-$B4</f>
        <v>14.280000000000001</v>
      </c>
      <c r="Q4" s="6">
        <f t="shared" si="5"/>
        <v>-9.25</v>
      </c>
      <c r="R4" s="6">
        <f t="shared" si="6"/>
        <v>12.36</v>
      </c>
      <c r="S4" s="4"/>
      <c r="T4" s="6">
        <f t="shared" si="7"/>
        <v>5.019999999999996</v>
      </c>
      <c r="U4" s="6">
        <f t="shared" si="8"/>
        <v>0.70999999999999375</v>
      </c>
      <c r="V4" s="6">
        <f t="shared" si="9"/>
        <v>11.349999999999994</v>
      </c>
      <c r="W4" s="6">
        <f t="shared" si="10"/>
        <v>1.25</v>
      </c>
      <c r="X4" s="6">
        <f t="shared" si="11"/>
        <v>24.78</v>
      </c>
      <c r="Y4" s="6">
        <f t="shared" si="12"/>
        <v>3.1700000000000017</v>
      </c>
    </row>
    <row r="5" spans="1:25" x14ac:dyDescent="0.25">
      <c r="A5" s="3">
        <v>41379</v>
      </c>
      <c r="B5" s="5">
        <v>92.02</v>
      </c>
      <c r="C5" s="5">
        <v>102.25</v>
      </c>
      <c r="D5" s="4"/>
      <c r="E5" s="3">
        <v>41379</v>
      </c>
      <c r="F5" s="4">
        <v>102.53</v>
      </c>
      <c r="G5" s="4">
        <v>102.49</v>
      </c>
      <c r="H5" s="4">
        <v>97.25</v>
      </c>
      <c r="I5" s="4">
        <v>106.51</v>
      </c>
      <c r="J5" s="4">
        <v>85.32</v>
      </c>
      <c r="K5" s="4">
        <v>102.91</v>
      </c>
      <c r="L5" s="4"/>
      <c r="M5" s="6">
        <f t="shared" ref="M5:M66" si="13">F5-$B5</f>
        <v>10.510000000000005</v>
      </c>
      <c r="N5" s="6">
        <f t="shared" si="2"/>
        <v>10.469999999999999</v>
      </c>
      <c r="O5" s="6">
        <f t="shared" si="3"/>
        <v>5.230000000000004</v>
      </c>
      <c r="P5" s="6">
        <f t="shared" si="4"/>
        <v>14.490000000000009</v>
      </c>
      <c r="Q5" s="6">
        <f t="shared" si="5"/>
        <v>-6.7000000000000028</v>
      </c>
      <c r="R5" s="6">
        <f t="shared" si="6"/>
        <v>10.89</v>
      </c>
      <c r="S5" s="4"/>
      <c r="T5" s="6">
        <f t="shared" si="7"/>
        <v>-0.28000000000000114</v>
      </c>
      <c r="U5" s="6">
        <f t="shared" si="8"/>
        <v>-0.23999999999999488</v>
      </c>
      <c r="V5" s="6">
        <f t="shared" si="9"/>
        <v>5</v>
      </c>
      <c r="W5" s="6">
        <f t="shared" si="10"/>
        <v>-4.2600000000000051</v>
      </c>
      <c r="X5" s="6">
        <f t="shared" si="11"/>
        <v>16.930000000000007</v>
      </c>
      <c r="Y5" s="6">
        <f t="shared" si="12"/>
        <v>-0.65999999999999659</v>
      </c>
    </row>
    <row r="6" spans="1:25" x14ac:dyDescent="0.25">
      <c r="A6" s="3">
        <v>41409</v>
      </c>
      <c r="B6" s="5">
        <v>94.51</v>
      </c>
      <c r="C6" s="5">
        <v>102.56</v>
      </c>
      <c r="D6" s="4"/>
      <c r="E6" s="3">
        <v>41409</v>
      </c>
      <c r="F6" s="4">
        <v>101.98</v>
      </c>
      <c r="G6" s="4">
        <v>102.42</v>
      </c>
      <c r="H6" s="4">
        <v>99.19</v>
      </c>
      <c r="I6" s="4">
        <v>104.31</v>
      </c>
      <c r="J6" s="4">
        <v>89.02</v>
      </c>
      <c r="K6" s="4">
        <v>102.43</v>
      </c>
      <c r="L6" s="4"/>
      <c r="M6" s="6">
        <f t="shared" si="13"/>
        <v>7.4699999999999989</v>
      </c>
      <c r="N6" s="6">
        <f t="shared" si="2"/>
        <v>7.9099999999999966</v>
      </c>
      <c r="O6" s="6">
        <f t="shared" si="3"/>
        <v>4.6799999999999926</v>
      </c>
      <c r="P6" s="6">
        <f t="shared" si="4"/>
        <v>9.7999999999999972</v>
      </c>
      <c r="Q6" s="6">
        <f t="shared" si="5"/>
        <v>-5.4900000000000091</v>
      </c>
      <c r="R6" s="6">
        <f t="shared" si="6"/>
        <v>7.9200000000000017</v>
      </c>
      <c r="S6" s="4"/>
      <c r="T6" s="6">
        <f t="shared" si="7"/>
        <v>0.57999999999999829</v>
      </c>
      <c r="U6" s="6">
        <f t="shared" si="8"/>
        <v>0.14000000000000057</v>
      </c>
      <c r="V6" s="6">
        <f t="shared" si="9"/>
        <v>3.3700000000000045</v>
      </c>
      <c r="W6" s="6">
        <f t="shared" si="10"/>
        <v>-1.75</v>
      </c>
      <c r="X6" s="6">
        <f t="shared" si="11"/>
        <v>13.540000000000006</v>
      </c>
      <c r="Y6" s="6">
        <f t="shared" si="12"/>
        <v>0.12999999999999545</v>
      </c>
    </row>
    <row r="7" spans="1:25" x14ac:dyDescent="0.25">
      <c r="A7" s="3">
        <v>41440</v>
      </c>
      <c r="B7" s="5">
        <v>95.77</v>
      </c>
      <c r="C7" s="5">
        <v>102.92</v>
      </c>
      <c r="D7" s="4"/>
      <c r="E7" s="3">
        <v>41440</v>
      </c>
      <c r="F7" s="4">
        <v>100.26</v>
      </c>
      <c r="G7" s="4">
        <v>102.71</v>
      </c>
      <c r="H7" s="4">
        <v>99.06</v>
      </c>
      <c r="I7" s="4">
        <v>101.55</v>
      </c>
      <c r="J7" s="4">
        <v>88.47</v>
      </c>
      <c r="K7" s="4">
        <v>100.88</v>
      </c>
      <c r="L7" s="4"/>
      <c r="M7" s="6">
        <f t="shared" si="13"/>
        <v>4.4900000000000091</v>
      </c>
      <c r="N7" s="6">
        <f t="shared" si="2"/>
        <v>6.9399999999999977</v>
      </c>
      <c r="O7" s="6">
        <f t="shared" si="3"/>
        <v>3.2900000000000063</v>
      </c>
      <c r="P7" s="6">
        <f t="shared" si="4"/>
        <v>5.7800000000000011</v>
      </c>
      <c r="Q7" s="6">
        <f t="shared" si="5"/>
        <v>-7.2999999999999972</v>
      </c>
      <c r="R7" s="6">
        <f t="shared" si="6"/>
        <v>5.1099999999999994</v>
      </c>
      <c r="S7" s="4"/>
      <c r="T7" s="6">
        <f t="shared" si="7"/>
        <v>2.6599999999999966</v>
      </c>
      <c r="U7" s="6">
        <f t="shared" si="8"/>
        <v>0.21000000000000796</v>
      </c>
      <c r="V7" s="6">
        <f t="shared" si="9"/>
        <v>3.8599999999999994</v>
      </c>
      <c r="W7" s="6">
        <f t="shared" si="10"/>
        <v>1.3700000000000045</v>
      </c>
      <c r="X7" s="6">
        <f t="shared" si="11"/>
        <v>14.450000000000003</v>
      </c>
      <c r="Y7" s="6">
        <f t="shared" si="12"/>
        <v>2.0400000000000063</v>
      </c>
    </row>
    <row r="8" spans="1:25" x14ac:dyDescent="0.25">
      <c r="A8" s="3">
        <v>41470</v>
      </c>
      <c r="B8" s="5">
        <v>104.67</v>
      </c>
      <c r="C8" s="5">
        <v>107.93</v>
      </c>
      <c r="D8" s="4"/>
      <c r="E8" s="3">
        <v>41470</v>
      </c>
      <c r="F8" s="4">
        <v>106.19</v>
      </c>
      <c r="G8" s="4">
        <v>107.02</v>
      </c>
      <c r="H8" s="4">
        <v>105.74</v>
      </c>
      <c r="I8" s="4">
        <v>107.13</v>
      </c>
      <c r="J8" s="4">
        <v>94.89</v>
      </c>
      <c r="K8" s="4">
        <v>107.17</v>
      </c>
      <c r="L8" s="4"/>
      <c r="M8" s="6">
        <f t="shared" si="13"/>
        <v>1.519999999999996</v>
      </c>
      <c r="N8" s="6">
        <f t="shared" si="2"/>
        <v>2.3499999999999943</v>
      </c>
      <c r="O8" s="6">
        <f t="shared" si="3"/>
        <v>1.0699999999999932</v>
      </c>
      <c r="P8" s="6">
        <f t="shared" si="4"/>
        <v>2.4599999999999937</v>
      </c>
      <c r="Q8" s="6">
        <f t="shared" si="5"/>
        <v>-9.7800000000000011</v>
      </c>
      <c r="R8" s="6">
        <f t="shared" si="6"/>
        <v>2.5</v>
      </c>
      <c r="S8" s="4"/>
      <c r="T8" s="6">
        <f t="shared" si="7"/>
        <v>1.7400000000000091</v>
      </c>
      <c r="U8" s="6">
        <f t="shared" si="8"/>
        <v>0.9100000000000108</v>
      </c>
      <c r="V8" s="6">
        <f t="shared" si="9"/>
        <v>2.1900000000000119</v>
      </c>
      <c r="W8" s="6">
        <f t="shared" si="10"/>
        <v>0.80000000000001137</v>
      </c>
      <c r="X8" s="6">
        <f t="shared" si="11"/>
        <v>13.040000000000006</v>
      </c>
      <c r="Y8" s="6">
        <f t="shared" si="12"/>
        <v>0.76000000000000512</v>
      </c>
    </row>
    <row r="9" spans="1:25" x14ac:dyDescent="0.25">
      <c r="A9" s="3">
        <v>41501</v>
      </c>
      <c r="B9" s="5">
        <v>106.57</v>
      </c>
      <c r="C9" s="5">
        <v>111.28</v>
      </c>
      <c r="D9" s="4"/>
      <c r="E9" s="3">
        <v>41501</v>
      </c>
      <c r="F9" s="4">
        <v>108.3</v>
      </c>
      <c r="G9" s="4">
        <v>110.45</v>
      </c>
      <c r="H9" s="4">
        <v>108.61</v>
      </c>
      <c r="I9" s="4">
        <v>109.41</v>
      </c>
      <c r="J9" s="4">
        <v>96.93</v>
      </c>
      <c r="K9" s="4">
        <v>107.23</v>
      </c>
      <c r="L9" s="4"/>
      <c r="M9" s="6">
        <f t="shared" si="13"/>
        <v>1.730000000000004</v>
      </c>
      <c r="N9" s="6">
        <f t="shared" si="2"/>
        <v>3.8800000000000097</v>
      </c>
      <c r="O9" s="6">
        <f t="shared" si="3"/>
        <v>2.0400000000000063</v>
      </c>
      <c r="P9" s="6">
        <f t="shared" si="4"/>
        <v>2.8400000000000034</v>
      </c>
      <c r="Q9" s="6">
        <f t="shared" si="5"/>
        <v>-9.6399999999999864</v>
      </c>
      <c r="R9" s="6">
        <f t="shared" si="6"/>
        <v>0.6600000000000108</v>
      </c>
      <c r="S9" s="4"/>
      <c r="T9" s="6">
        <f t="shared" si="7"/>
        <v>2.980000000000004</v>
      </c>
      <c r="U9" s="6">
        <f t="shared" si="8"/>
        <v>0.82999999999999829</v>
      </c>
      <c r="V9" s="6">
        <f t="shared" si="9"/>
        <v>2.6700000000000017</v>
      </c>
      <c r="W9" s="6">
        <f t="shared" si="10"/>
        <v>1.8700000000000045</v>
      </c>
      <c r="X9" s="6">
        <f t="shared" si="11"/>
        <v>14.349999999999994</v>
      </c>
      <c r="Y9" s="6">
        <f t="shared" si="12"/>
        <v>4.0499999999999972</v>
      </c>
    </row>
    <row r="10" spans="1:25" x14ac:dyDescent="0.25">
      <c r="A10" s="3">
        <v>41532</v>
      </c>
      <c r="B10" s="5">
        <v>106.29</v>
      </c>
      <c r="C10" s="5">
        <v>111.6</v>
      </c>
      <c r="D10" s="4"/>
      <c r="E10" s="3">
        <v>41532</v>
      </c>
      <c r="F10" s="4">
        <v>107.96</v>
      </c>
      <c r="G10" s="4">
        <v>109.09</v>
      </c>
      <c r="H10" s="4">
        <v>108.24</v>
      </c>
      <c r="I10" s="4">
        <v>109.36</v>
      </c>
      <c r="J10" s="4">
        <v>93.12</v>
      </c>
      <c r="K10" s="4">
        <v>107.35</v>
      </c>
      <c r="L10" s="4"/>
      <c r="M10" s="6">
        <f t="shared" si="13"/>
        <v>1.6699999999999875</v>
      </c>
      <c r="N10" s="6">
        <f t="shared" si="2"/>
        <v>2.7999999999999972</v>
      </c>
      <c r="O10" s="6">
        <f t="shared" si="3"/>
        <v>1.9499999999999886</v>
      </c>
      <c r="P10" s="6">
        <f t="shared" si="4"/>
        <v>3.0699999999999932</v>
      </c>
      <c r="Q10" s="6">
        <f t="shared" si="5"/>
        <v>-13.170000000000002</v>
      </c>
      <c r="R10" s="6">
        <f t="shared" si="6"/>
        <v>1.0599999999999881</v>
      </c>
      <c r="S10" s="4"/>
      <c r="T10" s="6">
        <f t="shared" si="7"/>
        <v>3.6400000000000006</v>
      </c>
      <c r="U10" s="6">
        <f t="shared" si="8"/>
        <v>2.5099999999999909</v>
      </c>
      <c r="V10" s="6">
        <f t="shared" si="9"/>
        <v>3.3599999999999994</v>
      </c>
      <c r="W10" s="6">
        <f t="shared" si="10"/>
        <v>2.2399999999999949</v>
      </c>
      <c r="X10" s="6">
        <f t="shared" si="11"/>
        <v>18.47999999999999</v>
      </c>
      <c r="Y10" s="6">
        <f t="shared" si="12"/>
        <v>4.25</v>
      </c>
    </row>
    <row r="11" spans="1:25" x14ac:dyDescent="0.25">
      <c r="A11" s="3">
        <v>41562</v>
      </c>
      <c r="B11" s="5">
        <v>100.54</v>
      </c>
      <c r="C11" s="5">
        <v>109.08</v>
      </c>
      <c r="D11" s="4"/>
      <c r="E11" s="3">
        <v>41562</v>
      </c>
      <c r="F11" s="4">
        <v>103</v>
      </c>
      <c r="G11" s="4">
        <v>109.76</v>
      </c>
      <c r="H11" s="4">
        <v>104.16</v>
      </c>
      <c r="I11" s="4">
        <v>103.54</v>
      </c>
      <c r="J11" s="4">
        <v>90.55</v>
      </c>
      <c r="K11" s="4">
        <v>101.7</v>
      </c>
      <c r="L11" s="4"/>
      <c r="M11" s="6">
        <f t="shared" si="13"/>
        <v>2.4599999999999937</v>
      </c>
      <c r="N11" s="6">
        <f t="shared" si="2"/>
        <v>9.2199999999999989</v>
      </c>
      <c r="O11" s="6">
        <f t="shared" si="3"/>
        <v>3.6199999999999903</v>
      </c>
      <c r="P11" s="6">
        <f t="shared" si="4"/>
        <v>3</v>
      </c>
      <c r="Q11" s="6">
        <f t="shared" si="5"/>
        <v>-9.9900000000000091</v>
      </c>
      <c r="R11" s="6">
        <f t="shared" si="6"/>
        <v>1.1599999999999966</v>
      </c>
      <c r="S11" s="4"/>
      <c r="T11" s="6">
        <f t="shared" si="7"/>
        <v>6.0799999999999983</v>
      </c>
      <c r="U11" s="6">
        <f t="shared" si="8"/>
        <v>-0.68000000000000682</v>
      </c>
      <c r="V11" s="6">
        <f t="shared" si="9"/>
        <v>4.9200000000000017</v>
      </c>
      <c r="W11" s="6">
        <f t="shared" si="10"/>
        <v>5.539999999999992</v>
      </c>
      <c r="X11" s="6">
        <f t="shared" si="11"/>
        <v>18.53</v>
      </c>
      <c r="Y11" s="6">
        <f t="shared" si="12"/>
        <v>7.3799999999999955</v>
      </c>
    </row>
    <row r="12" spans="1:25" x14ac:dyDescent="0.25">
      <c r="A12" s="3">
        <v>41593</v>
      </c>
      <c r="B12" s="5">
        <v>93.86</v>
      </c>
      <c r="C12" s="5">
        <v>107.79</v>
      </c>
      <c r="D12" s="4"/>
      <c r="E12" s="3">
        <v>41593</v>
      </c>
      <c r="F12" s="4">
        <v>96.09</v>
      </c>
      <c r="G12" s="4">
        <v>105.34</v>
      </c>
      <c r="H12" s="4">
        <v>95.1</v>
      </c>
      <c r="I12" s="4">
        <v>96.31</v>
      </c>
      <c r="J12" s="4">
        <v>82.87</v>
      </c>
      <c r="K12" s="4">
        <v>97.05</v>
      </c>
      <c r="L12" s="4"/>
      <c r="M12" s="6">
        <f t="shared" si="13"/>
        <v>2.230000000000004</v>
      </c>
      <c r="N12" s="6">
        <f t="shared" si="2"/>
        <v>11.480000000000004</v>
      </c>
      <c r="O12" s="6">
        <f t="shared" si="3"/>
        <v>1.2399999999999949</v>
      </c>
      <c r="P12" s="6">
        <f t="shared" si="4"/>
        <v>2.4500000000000028</v>
      </c>
      <c r="Q12" s="6">
        <f t="shared" si="5"/>
        <v>-10.989999999999995</v>
      </c>
      <c r="R12" s="6">
        <f t="shared" si="6"/>
        <v>3.1899999999999977</v>
      </c>
      <c r="S12" s="4"/>
      <c r="T12" s="6">
        <f t="shared" si="7"/>
        <v>11.700000000000003</v>
      </c>
      <c r="U12" s="6">
        <f t="shared" si="8"/>
        <v>2.4500000000000028</v>
      </c>
      <c r="V12" s="6">
        <f t="shared" si="9"/>
        <v>12.690000000000012</v>
      </c>
      <c r="W12" s="6">
        <f t="shared" si="10"/>
        <v>11.480000000000004</v>
      </c>
      <c r="X12" s="6">
        <f t="shared" si="11"/>
        <v>24.92</v>
      </c>
      <c r="Y12" s="6">
        <f t="shared" si="12"/>
        <v>10.740000000000009</v>
      </c>
    </row>
    <row r="13" spans="1:25" x14ac:dyDescent="0.25">
      <c r="A13" s="3">
        <v>41623</v>
      </c>
      <c r="B13" s="5">
        <v>97.63</v>
      </c>
      <c r="C13" s="5">
        <v>110.76</v>
      </c>
      <c r="D13" s="4"/>
      <c r="E13" s="3">
        <v>41623</v>
      </c>
      <c r="F13" s="4">
        <v>97.87</v>
      </c>
      <c r="G13" s="4">
        <v>106.97</v>
      </c>
      <c r="H13" s="4">
        <v>95.9</v>
      </c>
      <c r="I13" s="4">
        <v>97.32</v>
      </c>
      <c r="J13" s="4">
        <v>85.79</v>
      </c>
      <c r="K13" s="4">
        <v>101.56</v>
      </c>
      <c r="L13" s="4"/>
      <c r="M13" s="6">
        <f t="shared" si="13"/>
        <v>0.24000000000000909</v>
      </c>
      <c r="N13" s="6">
        <f t="shared" si="2"/>
        <v>9.3400000000000034</v>
      </c>
      <c r="O13" s="6">
        <f t="shared" si="3"/>
        <v>-1.7299999999999898</v>
      </c>
      <c r="P13" s="6">
        <f t="shared" si="4"/>
        <v>-0.31000000000000227</v>
      </c>
      <c r="Q13" s="6">
        <f t="shared" si="5"/>
        <v>-11.839999999999989</v>
      </c>
      <c r="R13" s="6">
        <f t="shared" si="6"/>
        <v>3.9300000000000068</v>
      </c>
      <c r="S13" s="4"/>
      <c r="T13" s="6">
        <f t="shared" si="7"/>
        <v>12.89</v>
      </c>
      <c r="U13" s="6">
        <f t="shared" si="8"/>
        <v>3.7900000000000063</v>
      </c>
      <c r="V13" s="6">
        <f t="shared" si="9"/>
        <v>14.86</v>
      </c>
      <c r="W13" s="6">
        <f t="shared" si="10"/>
        <v>13.440000000000012</v>
      </c>
      <c r="X13" s="6">
        <f t="shared" si="11"/>
        <v>24.97</v>
      </c>
      <c r="Y13" s="6">
        <f t="shared" si="12"/>
        <v>9.2000000000000028</v>
      </c>
    </row>
    <row r="14" spans="1:25" x14ac:dyDescent="0.25">
      <c r="A14" s="3">
        <v>41654</v>
      </c>
      <c r="B14" s="5">
        <v>94.62</v>
      </c>
      <c r="C14" s="5">
        <v>108.12</v>
      </c>
      <c r="D14" s="4"/>
      <c r="E14" s="3">
        <v>41654</v>
      </c>
      <c r="F14" s="4">
        <v>97.21</v>
      </c>
      <c r="G14" s="4">
        <v>100.42</v>
      </c>
      <c r="H14" s="4">
        <v>94.25</v>
      </c>
      <c r="I14" s="4">
        <v>98.26</v>
      </c>
      <c r="J14" s="4">
        <v>84.71</v>
      </c>
      <c r="K14" s="4">
        <v>99.66</v>
      </c>
      <c r="L14" s="4"/>
      <c r="M14" s="6">
        <f t="shared" si="13"/>
        <v>2.5899999999999892</v>
      </c>
      <c r="N14" s="6">
        <f t="shared" si="2"/>
        <v>5.7999999999999972</v>
      </c>
      <c r="O14" s="6">
        <f t="shared" si="3"/>
        <v>-0.37000000000000455</v>
      </c>
      <c r="P14" s="6">
        <f t="shared" si="4"/>
        <v>3.6400000000000006</v>
      </c>
      <c r="Q14" s="6">
        <f t="shared" si="5"/>
        <v>-9.9100000000000108</v>
      </c>
      <c r="R14" s="6">
        <f t="shared" si="6"/>
        <v>5.039999999999992</v>
      </c>
      <c r="S14" s="4"/>
      <c r="T14" s="6">
        <f t="shared" si="7"/>
        <v>10.910000000000011</v>
      </c>
      <c r="U14" s="6">
        <f t="shared" si="8"/>
        <v>7.7000000000000028</v>
      </c>
      <c r="V14" s="6">
        <f t="shared" si="9"/>
        <v>13.870000000000005</v>
      </c>
      <c r="W14" s="6">
        <f t="shared" si="10"/>
        <v>9.86</v>
      </c>
      <c r="X14" s="6">
        <f t="shared" si="11"/>
        <v>23.410000000000011</v>
      </c>
      <c r="Y14" s="6">
        <f t="shared" si="12"/>
        <v>8.460000000000008</v>
      </c>
    </row>
    <row r="15" spans="1:25" x14ac:dyDescent="0.25">
      <c r="A15" s="3">
        <v>41685</v>
      </c>
      <c r="B15" s="5">
        <v>100.82</v>
      </c>
      <c r="C15" s="5">
        <v>108.9</v>
      </c>
      <c r="D15" s="4"/>
      <c r="E15" s="3">
        <v>41685</v>
      </c>
      <c r="F15" s="4">
        <v>102.35</v>
      </c>
      <c r="G15" s="4">
        <v>103.88</v>
      </c>
      <c r="H15" s="4">
        <v>100.25</v>
      </c>
      <c r="I15" s="4">
        <v>103.83</v>
      </c>
      <c r="J15" s="4">
        <v>93.44</v>
      </c>
      <c r="K15" s="4">
        <v>101.78</v>
      </c>
      <c r="L15" s="4"/>
      <c r="M15" s="6">
        <f t="shared" si="13"/>
        <v>1.5300000000000011</v>
      </c>
      <c r="N15" s="6">
        <f t="shared" si="2"/>
        <v>3.0600000000000023</v>
      </c>
      <c r="O15" s="6">
        <f t="shared" si="3"/>
        <v>-0.56999999999999318</v>
      </c>
      <c r="P15" s="6">
        <f t="shared" si="4"/>
        <v>3.0100000000000051</v>
      </c>
      <c r="Q15" s="6">
        <f t="shared" si="5"/>
        <v>-7.3799999999999955</v>
      </c>
      <c r="R15" s="6">
        <f t="shared" si="6"/>
        <v>0.96000000000000796</v>
      </c>
      <c r="S15" s="4"/>
      <c r="T15" s="6">
        <f t="shared" si="7"/>
        <v>6.5500000000000114</v>
      </c>
      <c r="U15" s="6">
        <f t="shared" si="8"/>
        <v>5.0200000000000102</v>
      </c>
      <c r="V15" s="6">
        <f t="shared" si="9"/>
        <v>8.6500000000000057</v>
      </c>
      <c r="W15" s="6">
        <f t="shared" si="10"/>
        <v>5.0700000000000074</v>
      </c>
      <c r="X15" s="6">
        <f t="shared" si="11"/>
        <v>15.460000000000008</v>
      </c>
      <c r="Y15" s="6">
        <f t="shared" si="12"/>
        <v>7.1200000000000045</v>
      </c>
    </row>
    <row r="16" spans="1:25" x14ac:dyDescent="0.25">
      <c r="A16" s="3">
        <v>41713</v>
      </c>
      <c r="B16" s="5">
        <v>100.8</v>
      </c>
      <c r="C16" s="5">
        <v>107.48</v>
      </c>
      <c r="D16" s="4"/>
      <c r="E16" s="3">
        <v>41713</v>
      </c>
      <c r="F16" s="4">
        <v>102.61</v>
      </c>
      <c r="G16" s="4">
        <v>105.77</v>
      </c>
      <c r="H16" s="4">
        <v>101.08</v>
      </c>
      <c r="I16" s="4">
        <v>102.94</v>
      </c>
      <c r="J16" s="4">
        <v>92.1</v>
      </c>
      <c r="K16" s="4">
        <v>104.64</v>
      </c>
      <c r="L16" s="4"/>
      <c r="M16" s="6">
        <f t="shared" si="13"/>
        <v>1.8100000000000023</v>
      </c>
      <c r="N16" s="6">
        <f t="shared" si="2"/>
        <v>4.9699999999999989</v>
      </c>
      <c r="O16" s="6">
        <f t="shared" si="3"/>
        <v>0.28000000000000114</v>
      </c>
      <c r="P16" s="6">
        <f t="shared" si="4"/>
        <v>2.1400000000000006</v>
      </c>
      <c r="Q16" s="6">
        <f t="shared" si="5"/>
        <v>-8.7000000000000028</v>
      </c>
      <c r="R16" s="6">
        <f t="shared" si="6"/>
        <v>3.8400000000000034</v>
      </c>
      <c r="S16" s="4"/>
      <c r="T16" s="6">
        <f t="shared" si="7"/>
        <v>4.8700000000000045</v>
      </c>
      <c r="U16" s="6">
        <f t="shared" si="8"/>
        <v>1.710000000000008</v>
      </c>
      <c r="V16" s="6">
        <f t="shared" si="9"/>
        <v>6.4000000000000057</v>
      </c>
      <c r="W16" s="6">
        <f t="shared" si="10"/>
        <v>4.5400000000000063</v>
      </c>
      <c r="X16" s="6">
        <f t="shared" si="11"/>
        <v>15.38000000000001</v>
      </c>
      <c r="Y16" s="6">
        <f t="shared" si="12"/>
        <v>2.8400000000000034</v>
      </c>
    </row>
    <row r="17" spans="1:25" x14ac:dyDescent="0.25">
      <c r="A17" s="3">
        <v>41744</v>
      </c>
      <c r="B17" s="5">
        <v>102.07</v>
      </c>
      <c r="C17" s="5">
        <v>107.76</v>
      </c>
      <c r="D17" s="4"/>
      <c r="E17" s="3">
        <v>41744</v>
      </c>
      <c r="F17" s="4">
        <v>102.53</v>
      </c>
      <c r="G17" s="4">
        <v>105.99</v>
      </c>
      <c r="H17" s="4">
        <v>100.89</v>
      </c>
      <c r="I17" s="4">
        <v>103.17</v>
      </c>
      <c r="J17" s="4">
        <v>92.35</v>
      </c>
      <c r="K17" s="4">
        <v>103.66</v>
      </c>
      <c r="L17" s="4"/>
      <c r="M17" s="6">
        <f t="shared" si="13"/>
        <v>0.46000000000000796</v>
      </c>
      <c r="N17" s="6">
        <f t="shared" si="2"/>
        <v>3.9200000000000017</v>
      </c>
      <c r="O17" s="6">
        <f t="shared" si="3"/>
        <v>-1.1799999999999926</v>
      </c>
      <c r="P17" s="6">
        <f t="shared" si="4"/>
        <v>1.1000000000000085</v>
      </c>
      <c r="Q17" s="6">
        <f t="shared" si="5"/>
        <v>-9.7199999999999989</v>
      </c>
      <c r="R17" s="6">
        <f t="shared" si="6"/>
        <v>1.5900000000000034</v>
      </c>
      <c r="S17" s="4"/>
      <c r="T17" s="6">
        <f t="shared" si="7"/>
        <v>5.230000000000004</v>
      </c>
      <c r="U17" s="6">
        <f t="shared" si="8"/>
        <v>1.7700000000000102</v>
      </c>
      <c r="V17" s="6">
        <f t="shared" si="9"/>
        <v>6.8700000000000045</v>
      </c>
      <c r="W17" s="6">
        <f t="shared" si="10"/>
        <v>4.5900000000000034</v>
      </c>
      <c r="X17" s="6">
        <f t="shared" si="11"/>
        <v>15.410000000000011</v>
      </c>
      <c r="Y17" s="6">
        <f t="shared" si="12"/>
        <v>4.1000000000000085</v>
      </c>
    </row>
    <row r="18" spans="1:25" x14ac:dyDescent="0.25">
      <c r="A18" s="3">
        <v>41774</v>
      </c>
      <c r="B18" s="5">
        <v>102.18</v>
      </c>
      <c r="C18" s="5">
        <v>109.54</v>
      </c>
      <c r="D18" s="4"/>
      <c r="E18" s="3">
        <v>41774</v>
      </c>
      <c r="F18" s="4">
        <v>102.4</v>
      </c>
      <c r="G18" s="4">
        <v>107.9</v>
      </c>
      <c r="H18" s="4">
        <v>101.81</v>
      </c>
      <c r="I18" s="4">
        <v>101.83</v>
      </c>
      <c r="J18" s="4">
        <v>93.61</v>
      </c>
      <c r="K18" s="4">
        <v>105.2</v>
      </c>
      <c r="L18" s="4"/>
      <c r="M18" s="6">
        <f t="shared" si="13"/>
        <v>0.21999999999999886</v>
      </c>
      <c r="N18" s="6">
        <f t="shared" si="2"/>
        <v>5.7199999999999989</v>
      </c>
      <c r="O18" s="6">
        <f t="shared" si="3"/>
        <v>-0.37000000000000455</v>
      </c>
      <c r="P18" s="6">
        <f t="shared" si="4"/>
        <v>-0.35000000000000853</v>
      </c>
      <c r="Q18" s="6">
        <f t="shared" si="5"/>
        <v>-8.5700000000000074</v>
      </c>
      <c r="R18" s="6">
        <f t="shared" si="6"/>
        <v>3.019999999999996</v>
      </c>
      <c r="S18" s="4"/>
      <c r="T18" s="6">
        <f t="shared" si="7"/>
        <v>7.1400000000000006</v>
      </c>
      <c r="U18" s="6">
        <f t="shared" si="8"/>
        <v>1.6400000000000006</v>
      </c>
      <c r="V18" s="6">
        <f t="shared" si="9"/>
        <v>7.730000000000004</v>
      </c>
      <c r="W18" s="6">
        <f t="shared" si="10"/>
        <v>7.710000000000008</v>
      </c>
      <c r="X18" s="6">
        <f t="shared" si="11"/>
        <v>15.930000000000007</v>
      </c>
      <c r="Y18" s="6">
        <f t="shared" si="12"/>
        <v>4.3400000000000034</v>
      </c>
    </row>
    <row r="19" spans="1:25" x14ac:dyDescent="0.25">
      <c r="A19" s="3">
        <v>41805</v>
      </c>
      <c r="B19" s="5">
        <v>105.79</v>
      </c>
      <c r="C19" s="5">
        <v>111.8</v>
      </c>
      <c r="D19" s="4"/>
      <c r="E19" s="3">
        <v>41805</v>
      </c>
      <c r="F19" s="4">
        <v>104.21</v>
      </c>
      <c r="G19" s="4">
        <v>110.16</v>
      </c>
      <c r="H19" s="4">
        <v>103.68</v>
      </c>
      <c r="I19" s="4">
        <v>104.46</v>
      </c>
      <c r="J19" s="4">
        <v>97.35</v>
      </c>
      <c r="K19" s="4">
        <v>104.01</v>
      </c>
      <c r="L19" s="4"/>
      <c r="M19" s="6">
        <f t="shared" si="13"/>
        <v>-1.5800000000000125</v>
      </c>
      <c r="N19" s="6">
        <f t="shared" si="2"/>
        <v>4.3699999999999903</v>
      </c>
      <c r="O19" s="6">
        <f t="shared" si="3"/>
        <v>-2.1099999999999994</v>
      </c>
      <c r="P19" s="6">
        <f t="shared" si="4"/>
        <v>-1.3300000000000125</v>
      </c>
      <c r="Q19" s="6">
        <f t="shared" si="5"/>
        <v>-8.4400000000000119</v>
      </c>
      <c r="R19" s="6">
        <f t="shared" si="6"/>
        <v>-1.7800000000000011</v>
      </c>
      <c r="S19" s="4"/>
      <c r="T19" s="6">
        <f t="shared" si="7"/>
        <v>7.5900000000000034</v>
      </c>
      <c r="U19" s="6">
        <f t="shared" si="8"/>
        <v>1.6400000000000006</v>
      </c>
      <c r="V19" s="6">
        <f t="shared" si="9"/>
        <v>8.1199999999999903</v>
      </c>
      <c r="W19" s="6">
        <f t="shared" si="10"/>
        <v>7.3400000000000034</v>
      </c>
      <c r="X19" s="6">
        <f t="shared" si="11"/>
        <v>14.450000000000003</v>
      </c>
      <c r="Y19" s="6">
        <f t="shared" si="12"/>
        <v>7.789999999999992</v>
      </c>
    </row>
    <row r="20" spans="1:25" x14ac:dyDescent="0.25">
      <c r="A20" s="3">
        <v>41835</v>
      </c>
      <c r="B20" s="5">
        <v>103.59</v>
      </c>
      <c r="C20" s="5">
        <v>106.77</v>
      </c>
      <c r="D20" s="4"/>
      <c r="E20" s="3">
        <v>41835</v>
      </c>
      <c r="F20" s="4">
        <v>103.21</v>
      </c>
      <c r="G20" s="4">
        <v>108.38</v>
      </c>
      <c r="H20" s="4">
        <v>102.42</v>
      </c>
      <c r="I20" s="4">
        <v>103.31</v>
      </c>
      <c r="J20" s="4">
        <v>93.51</v>
      </c>
      <c r="K20" s="4">
        <v>104.45</v>
      </c>
      <c r="L20" s="4"/>
      <c r="M20" s="6">
        <f t="shared" si="13"/>
        <v>-0.38000000000000966</v>
      </c>
      <c r="N20" s="6">
        <f t="shared" si="2"/>
        <v>4.789999999999992</v>
      </c>
      <c r="O20" s="6">
        <f t="shared" si="3"/>
        <v>-1.1700000000000017</v>
      </c>
      <c r="P20" s="6">
        <f t="shared" si="4"/>
        <v>-0.28000000000000114</v>
      </c>
      <c r="Q20" s="6">
        <f t="shared" si="5"/>
        <v>-10.079999999999998</v>
      </c>
      <c r="R20" s="6">
        <f t="shared" si="6"/>
        <v>0.85999999999999943</v>
      </c>
      <c r="S20" s="4"/>
      <c r="T20" s="6">
        <f t="shared" si="7"/>
        <v>3.5600000000000023</v>
      </c>
      <c r="U20" s="6">
        <f t="shared" si="8"/>
        <v>-1.6099999999999994</v>
      </c>
      <c r="V20" s="6">
        <f t="shared" si="9"/>
        <v>4.3499999999999943</v>
      </c>
      <c r="W20" s="6">
        <f t="shared" si="10"/>
        <v>3.4599999999999937</v>
      </c>
      <c r="X20" s="6">
        <f t="shared" si="11"/>
        <v>13.259999999999991</v>
      </c>
      <c r="Y20" s="6">
        <f t="shared" si="12"/>
        <v>2.3199999999999932</v>
      </c>
    </row>
    <row r="21" spans="1:25" x14ac:dyDescent="0.25">
      <c r="A21" s="3">
        <v>41866</v>
      </c>
      <c r="B21" s="5">
        <v>96.54</v>
      </c>
      <c r="C21" s="5">
        <v>101.61</v>
      </c>
      <c r="D21" s="4"/>
      <c r="E21" s="3">
        <v>41866</v>
      </c>
      <c r="F21" s="4">
        <v>97.6</v>
      </c>
      <c r="G21" s="4">
        <v>101</v>
      </c>
      <c r="H21" s="4">
        <v>95.9</v>
      </c>
      <c r="I21" s="4">
        <v>98.43</v>
      </c>
      <c r="J21" s="4">
        <v>86.93</v>
      </c>
      <c r="K21" s="4">
        <v>98.57</v>
      </c>
      <c r="L21" s="4"/>
      <c r="M21" s="6">
        <f t="shared" si="13"/>
        <v>1.0599999999999881</v>
      </c>
      <c r="N21" s="6">
        <f t="shared" si="2"/>
        <v>4.4599999999999937</v>
      </c>
      <c r="O21" s="6">
        <f t="shared" si="3"/>
        <v>-0.64000000000000057</v>
      </c>
      <c r="P21" s="6">
        <f t="shared" si="4"/>
        <v>1.8900000000000006</v>
      </c>
      <c r="Q21" s="6">
        <f t="shared" si="5"/>
        <v>-9.61</v>
      </c>
      <c r="R21" s="6">
        <f t="shared" si="6"/>
        <v>2.0299999999999869</v>
      </c>
      <c r="S21" s="4"/>
      <c r="T21" s="6">
        <f t="shared" si="7"/>
        <v>4.0100000000000051</v>
      </c>
      <c r="U21" s="6">
        <f t="shared" si="8"/>
        <v>0.60999999999999943</v>
      </c>
      <c r="V21" s="6">
        <f t="shared" si="9"/>
        <v>5.7099999999999937</v>
      </c>
      <c r="W21" s="6">
        <f t="shared" si="10"/>
        <v>3.1799999999999926</v>
      </c>
      <c r="X21" s="6">
        <f t="shared" si="11"/>
        <v>14.679999999999993</v>
      </c>
      <c r="Y21" s="6">
        <f t="shared" si="12"/>
        <v>3.0400000000000063</v>
      </c>
    </row>
    <row r="22" spans="1:25" x14ac:dyDescent="0.25">
      <c r="A22" s="3">
        <v>41897</v>
      </c>
      <c r="B22" s="5">
        <v>93.21</v>
      </c>
      <c r="C22" s="5">
        <v>97.09</v>
      </c>
      <c r="D22" s="4"/>
      <c r="E22" s="3">
        <v>41897</v>
      </c>
      <c r="F22" s="4">
        <v>94.62</v>
      </c>
      <c r="G22" s="4">
        <v>97.36</v>
      </c>
      <c r="H22" s="4">
        <v>92.63</v>
      </c>
      <c r="I22" s="4">
        <v>95.99</v>
      </c>
      <c r="J22" s="4">
        <v>84.4</v>
      </c>
      <c r="K22" s="4">
        <v>94.21</v>
      </c>
      <c r="L22" s="4"/>
      <c r="M22" s="6">
        <f t="shared" si="13"/>
        <v>1.4100000000000108</v>
      </c>
      <c r="N22" s="6">
        <f t="shared" si="2"/>
        <v>4.1500000000000057</v>
      </c>
      <c r="O22" s="6">
        <f t="shared" si="3"/>
        <v>-0.57999999999999829</v>
      </c>
      <c r="P22" s="6">
        <f t="shared" si="4"/>
        <v>2.7800000000000011</v>
      </c>
      <c r="Q22" s="6">
        <f t="shared" si="5"/>
        <v>-8.8099999999999881</v>
      </c>
      <c r="R22" s="6">
        <f t="shared" si="6"/>
        <v>1</v>
      </c>
      <c r="S22" s="4"/>
      <c r="T22" s="6">
        <f t="shared" si="7"/>
        <v>2.4699999999999989</v>
      </c>
      <c r="U22" s="6">
        <f t="shared" si="8"/>
        <v>-0.26999999999999602</v>
      </c>
      <c r="V22" s="6">
        <f t="shared" si="9"/>
        <v>4.460000000000008</v>
      </c>
      <c r="W22" s="6">
        <f t="shared" si="10"/>
        <v>1.1000000000000085</v>
      </c>
      <c r="X22" s="6">
        <f t="shared" si="11"/>
        <v>12.689999999999998</v>
      </c>
      <c r="Y22" s="6">
        <f t="shared" si="12"/>
        <v>2.8800000000000097</v>
      </c>
    </row>
    <row r="23" spans="1:25" x14ac:dyDescent="0.25">
      <c r="A23" s="3">
        <v>41927</v>
      </c>
      <c r="B23" s="5">
        <v>84.4</v>
      </c>
      <c r="C23" s="5">
        <v>87.43</v>
      </c>
      <c r="D23" s="4"/>
      <c r="E23" s="3">
        <v>41927</v>
      </c>
      <c r="F23" s="4">
        <v>86.73</v>
      </c>
      <c r="G23" s="4">
        <v>89.89</v>
      </c>
      <c r="H23" s="4">
        <v>84.53</v>
      </c>
      <c r="I23" s="4">
        <v>88.64</v>
      </c>
      <c r="J23" s="4">
        <v>77.06</v>
      </c>
      <c r="K23" s="4">
        <v>83.74</v>
      </c>
      <c r="L23" s="4"/>
      <c r="M23" s="6">
        <f t="shared" si="13"/>
        <v>2.3299999999999983</v>
      </c>
      <c r="N23" s="6">
        <f t="shared" si="2"/>
        <v>5.4899999999999949</v>
      </c>
      <c r="O23" s="6">
        <f t="shared" si="3"/>
        <v>0.12999999999999545</v>
      </c>
      <c r="P23" s="6">
        <f t="shared" si="4"/>
        <v>4.2399999999999949</v>
      </c>
      <c r="Q23" s="6">
        <f t="shared" si="5"/>
        <v>-7.3400000000000034</v>
      </c>
      <c r="R23" s="6">
        <f t="shared" si="6"/>
        <v>-0.6600000000000108</v>
      </c>
      <c r="S23" s="4"/>
      <c r="T23" s="6">
        <f t="shared" si="7"/>
        <v>0.70000000000000284</v>
      </c>
      <c r="U23" s="6">
        <f t="shared" si="8"/>
        <v>-2.4599999999999937</v>
      </c>
      <c r="V23" s="6">
        <f t="shared" si="9"/>
        <v>2.9000000000000057</v>
      </c>
      <c r="W23" s="6">
        <f t="shared" si="10"/>
        <v>-1.2099999999999937</v>
      </c>
      <c r="X23" s="6">
        <f t="shared" si="11"/>
        <v>10.370000000000005</v>
      </c>
      <c r="Y23" s="6">
        <f t="shared" si="12"/>
        <v>3.6900000000000119</v>
      </c>
    </row>
    <row r="24" spans="1:25" x14ac:dyDescent="0.25">
      <c r="A24" s="3">
        <v>41958</v>
      </c>
      <c r="B24" s="5">
        <v>75.790000000000006</v>
      </c>
      <c r="C24" s="5">
        <v>79.44</v>
      </c>
      <c r="D24" s="4"/>
      <c r="E24" s="3">
        <v>41958</v>
      </c>
      <c r="F24" s="4">
        <v>76.67</v>
      </c>
      <c r="G24" s="4">
        <v>80.36</v>
      </c>
      <c r="H24" s="4">
        <v>77.52</v>
      </c>
      <c r="I24" s="4">
        <v>76.34</v>
      </c>
      <c r="J24" s="4">
        <v>71.319999999999993</v>
      </c>
      <c r="K24" s="4">
        <v>76.790000000000006</v>
      </c>
      <c r="L24" s="4"/>
      <c r="M24" s="6">
        <f t="shared" si="13"/>
        <v>0.87999999999999545</v>
      </c>
      <c r="N24" s="6">
        <f t="shared" si="2"/>
        <v>4.5699999999999932</v>
      </c>
      <c r="O24" s="6">
        <f t="shared" si="3"/>
        <v>1.7299999999999898</v>
      </c>
      <c r="P24" s="6">
        <f t="shared" si="4"/>
        <v>0.54999999999999716</v>
      </c>
      <c r="Q24" s="6">
        <f t="shared" si="5"/>
        <v>-4.4700000000000131</v>
      </c>
      <c r="R24" s="6">
        <f t="shared" si="6"/>
        <v>1</v>
      </c>
      <c r="S24" s="4"/>
      <c r="T24" s="6">
        <f t="shared" si="7"/>
        <v>2.769999999999996</v>
      </c>
      <c r="U24" s="6">
        <f t="shared" si="8"/>
        <v>-0.92000000000000171</v>
      </c>
      <c r="V24" s="6">
        <f t="shared" si="9"/>
        <v>1.9200000000000017</v>
      </c>
      <c r="W24" s="6">
        <f t="shared" si="10"/>
        <v>3.0999999999999943</v>
      </c>
      <c r="X24" s="6">
        <f t="shared" si="11"/>
        <v>8.1200000000000045</v>
      </c>
      <c r="Y24" s="6">
        <f t="shared" si="12"/>
        <v>2.6499999999999915</v>
      </c>
    </row>
    <row r="25" spans="1:25" x14ac:dyDescent="0.25">
      <c r="A25" s="3">
        <v>41988</v>
      </c>
      <c r="B25" s="5">
        <v>59.29</v>
      </c>
      <c r="C25" s="5">
        <v>62.34</v>
      </c>
      <c r="D25" s="4"/>
      <c r="E25" s="3">
        <v>41988</v>
      </c>
      <c r="F25" s="4">
        <v>63.26</v>
      </c>
      <c r="G25" s="4">
        <v>64.7</v>
      </c>
      <c r="H25" s="4">
        <v>61.41</v>
      </c>
      <c r="I25" s="4">
        <v>65.709999999999994</v>
      </c>
      <c r="J25" s="4">
        <v>52.13</v>
      </c>
      <c r="K25" s="4">
        <v>59</v>
      </c>
      <c r="L25" s="4"/>
      <c r="M25" s="6">
        <f t="shared" si="13"/>
        <v>3.9699999999999989</v>
      </c>
      <c r="N25" s="6">
        <f t="shared" si="2"/>
        <v>5.4100000000000037</v>
      </c>
      <c r="O25" s="6">
        <f t="shared" si="3"/>
        <v>2.1199999999999974</v>
      </c>
      <c r="P25" s="6">
        <f t="shared" si="4"/>
        <v>6.4199999999999946</v>
      </c>
      <c r="Q25" s="6">
        <f t="shared" si="5"/>
        <v>-7.1599999999999966</v>
      </c>
      <c r="R25" s="6">
        <f t="shared" si="6"/>
        <v>-0.28999999999999915</v>
      </c>
      <c r="S25" s="4"/>
      <c r="T25" s="6">
        <f t="shared" si="7"/>
        <v>-0.9199999999999946</v>
      </c>
      <c r="U25" s="6">
        <f t="shared" si="8"/>
        <v>-2.3599999999999994</v>
      </c>
      <c r="V25" s="6">
        <f t="shared" si="9"/>
        <v>0.93000000000000682</v>
      </c>
      <c r="W25" s="6">
        <f t="shared" si="10"/>
        <v>-3.3699999999999903</v>
      </c>
      <c r="X25" s="6">
        <f t="shared" si="11"/>
        <v>10.210000000000001</v>
      </c>
      <c r="Y25" s="6">
        <f t="shared" si="12"/>
        <v>3.3400000000000034</v>
      </c>
    </row>
    <row r="26" spans="1:25" x14ac:dyDescent="0.25">
      <c r="A26" s="3">
        <v>42019</v>
      </c>
      <c r="B26" s="5">
        <v>47.22</v>
      </c>
      <c r="C26" s="5">
        <v>47.76</v>
      </c>
      <c r="D26" s="4"/>
      <c r="E26" s="3">
        <v>42019</v>
      </c>
      <c r="F26" s="4">
        <v>48.9</v>
      </c>
      <c r="G26" s="4">
        <v>52.45</v>
      </c>
      <c r="H26" s="4">
        <v>48.86</v>
      </c>
      <c r="I26" s="4">
        <v>49.11</v>
      </c>
      <c r="J26" s="4">
        <v>41.14</v>
      </c>
      <c r="K26" s="4">
        <v>48.61</v>
      </c>
      <c r="L26" s="4"/>
      <c r="M26" s="6">
        <f t="shared" si="13"/>
        <v>1.6799999999999997</v>
      </c>
      <c r="N26" s="6">
        <f t="shared" si="2"/>
        <v>5.230000000000004</v>
      </c>
      <c r="O26" s="6">
        <f t="shared" si="3"/>
        <v>1.6400000000000006</v>
      </c>
      <c r="P26" s="6">
        <f t="shared" si="4"/>
        <v>1.8900000000000006</v>
      </c>
      <c r="Q26" s="6">
        <f t="shared" si="5"/>
        <v>-6.0799999999999983</v>
      </c>
      <c r="R26" s="6">
        <f t="shared" si="6"/>
        <v>1.3900000000000006</v>
      </c>
      <c r="S26" s="4"/>
      <c r="T26" s="6">
        <f t="shared" si="7"/>
        <v>-1.1400000000000006</v>
      </c>
      <c r="U26" s="6">
        <f t="shared" si="8"/>
        <v>-4.6900000000000048</v>
      </c>
      <c r="V26" s="6">
        <f t="shared" si="9"/>
        <v>-1.1000000000000014</v>
      </c>
      <c r="W26" s="6">
        <f t="shared" si="10"/>
        <v>-1.3500000000000014</v>
      </c>
      <c r="X26" s="6">
        <f t="shared" si="11"/>
        <v>6.6199999999999974</v>
      </c>
      <c r="Y26" s="6">
        <f t="shared" si="12"/>
        <v>-0.85000000000000142</v>
      </c>
    </row>
    <row r="27" spans="1:25" x14ac:dyDescent="0.25">
      <c r="A27" s="3">
        <v>42050</v>
      </c>
      <c r="B27" s="5">
        <v>50.58</v>
      </c>
      <c r="C27" s="5">
        <v>58.1</v>
      </c>
      <c r="D27" s="4"/>
      <c r="E27" s="3">
        <v>42050</v>
      </c>
      <c r="F27" s="4">
        <v>50.23</v>
      </c>
      <c r="G27" s="4">
        <v>53.37</v>
      </c>
      <c r="H27" s="4">
        <v>49.56</v>
      </c>
      <c r="I27" s="4">
        <v>50.01</v>
      </c>
      <c r="J27" s="4">
        <v>45.05</v>
      </c>
      <c r="K27" s="4">
        <v>51.99</v>
      </c>
      <c r="L27" s="4"/>
      <c r="M27" s="6">
        <f t="shared" si="13"/>
        <v>-0.35000000000000142</v>
      </c>
      <c r="N27" s="6">
        <f t="shared" si="2"/>
        <v>2.7899999999999991</v>
      </c>
      <c r="O27" s="6">
        <f t="shared" si="3"/>
        <v>-1.019999999999996</v>
      </c>
      <c r="P27" s="6">
        <f t="shared" si="4"/>
        <v>-0.57000000000000028</v>
      </c>
      <c r="Q27" s="6">
        <f t="shared" si="5"/>
        <v>-5.5300000000000011</v>
      </c>
      <c r="R27" s="6">
        <f t="shared" si="6"/>
        <v>1.4100000000000037</v>
      </c>
      <c r="S27" s="4"/>
      <c r="T27" s="6">
        <f t="shared" si="7"/>
        <v>7.8700000000000045</v>
      </c>
      <c r="U27" s="6">
        <f t="shared" si="8"/>
        <v>4.730000000000004</v>
      </c>
      <c r="V27" s="6">
        <f t="shared" si="9"/>
        <v>8.5399999999999991</v>
      </c>
      <c r="W27" s="6">
        <f t="shared" si="10"/>
        <v>8.0900000000000034</v>
      </c>
      <c r="X27" s="6">
        <f t="shared" si="11"/>
        <v>13.050000000000004</v>
      </c>
      <c r="Y27" s="6">
        <f t="shared" si="12"/>
        <v>6.1099999999999994</v>
      </c>
    </row>
    <row r="28" spans="1:25" x14ac:dyDescent="0.25">
      <c r="A28" s="3">
        <v>42078</v>
      </c>
      <c r="B28" s="5">
        <v>47.82</v>
      </c>
      <c r="C28" s="5">
        <v>55.89</v>
      </c>
      <c r="D28" s="4"/>
      <c r="E28" s="3">
        <v>42078</v>
      </c>
      <c r="F28" s="4">
        <v>48.6</v>
      </c>
      <c r="G28" s="4">
        <v>51.93</v>
      </c>
      <c r="H28" s="4">
        <v>47.3</v>
      </c>
      <c r="I28" s="4">
        <v>49.02</v>
      </c>
      <c r="J28" s="4">
        <v>42.43</v>
      </c>
      <c r="K28" s="4">
        <v>49.09</v>
      </c>
      <c r="L28" s="4"/>
      <c r="M28" s="6">
        <f t="shared" si="13"/>
        <v>0.78000000000000114</v>
      </c>
      <c r="N28" s="6">
        <f t="shared" si="2"/>
        <v>4.1099999999999994</v>
      </c>
      <c r="O28" s="6">
        <f t="shared" si="3"/>
        <v>-0.52000000000000313</v>
      </c>
      <c r="P28" s="6">
        <f t="shared" si="4"/>
        <v>1.2000000000000028</v>
      </c>
      <c r="Q28" s="6">
        <f t="shared" si="5"/>
        <v>-5.3900000000000006</v>
      </c>
      <c r="R28" s="6">
        <f t="shared" si="6"/>
        <v>1.2700000000000031</v>
      </c>
      <c r="S28" s="4"/>
      <c r="T28" s="6">
        <f t="shared" si="7"/>
        <v>7.2899999999999991</v>
      </c>
      <c r="U28" s="6">
        <f t="shared" si="8"/>
        <v>3.9600000000000009</v>
      </c>
      <c r="V28" s="6">
        <f t="shared" si="9"/>
        <v>8.5900000000000034</v>
      </c>
      <c r="W28" s="6">
        <f t="shared" si="10"/>
        <v>6.8699999999999974</v>
      </c>
      <c r="X28" s="6">
        <f t="shared" si="11"/>
        <v>13.46</v>
      </c>
      <c r="Y28" s="6">
        <f t="shared" si="12"/>
        <v>6.7999999999999972</v>
      </c>
    </row>
    <row r="29" spans="1:25" x14ac:dyDescent="0.25">
      <c r="A29" s="3">
        <v>42109</v>
      </c>
      <c r="B29" s="5">
        <v>54.45</v>
      </c>
      <c r="C29" s="5">
        <v>59.52</v>
      </c>
      <c r="D29" s="4"/>
      <c r="E29" s="3">
        <v>42109</v>
      </c>
      <c r="F29" s="4">
        <v>54.86</v>
      </c>
      <c r="G29" s="4">
        <v>58.93</v>
      </c>
      <c r="H29" s="4">
        <v>52.79</v>
      </c>
      <c r="I29" s="4">
        <v>55.4</v>
      </c>
      <c r="J29" s="4">
        <v>47.72</v>
      </c>
      <c r="K29" s="4">
        <v>55.81</v>
      </c>
      <c r="L29" s="4"/>
      <c r="M29" s="6">
        <f t="shared" si="13"/>
        <v>0.40999999999999659</v>
      </c>
      <c r="N29" s="6">
        <f t="shared" si="2"/>
        <v>4.4799999999999969</v>
      </c>
      <c r="O29" s="6">
        <f t="shared" si="3"/>
        <v>-1.6600000000000037</v>
      </c>
      <c r="P29" s="6">
        <f t="shared" si="4"/>
        <v>0.94999999999999574</v>
      </c>
      <c r="Q29" s="6">
        <f t="shared" si="5"/>
        <v>-6.730000000000004</v>
      </c>
      <c r="R29" s="6">
        <f t="shared" si="6"/>
        <v>1.3599999999999994</v>
      </c>
      <c r="S29" s="4"/>
      <c r="T29" s="6">
        <f t="shared" si="7"/>
        <v>4.6600000000000037</v>
      </c>
      <c r="U29" s="6">
        <f t="shared" si="8"/>
        <v>0.59000000000000341</v>
      </c>
      <c r="V29" s="6">
        <f t="shared" si="9"/>
        <v>6.730000000000004</v>
      </c>
      <c r="W29" s="6">
        <f t="shared" si="10"/>
        <v>4.1200000000000045</v>
      </c>
      <c r="X29" s="6">
        <f t="shared" si="11"/>
        <v>11.800000000000004</v>
      </c>
      <c r="Y29" s="6">
        <f t="shared" si="12"/>
        <v>3.7100000000000009</v>
      </c>
    </row>
    <row r="30" spans="1:25" x14ac:dyDescent="0.25">
      <c r="A30" s="3">
        <v>42139</v>
      </c>
      <c r="B30" s="5">
        <v>59.27</v>
      </c>
      <c r="C30" s="5">
        <v>64.08</v>
      </c>
      <c r="D30" s="4"/>
      <c r="E30" s="3">
        <v>42139</v>
      </c>
      <c r="F30" s="4">
        <v>59.48</v>
      </c>
      <c r="G30" s="4">
        <v>62.95</v>
      </c>
      <c r="H30" s="4">
        <v>58.11</v>
      </c>
      <c r="I30" s="4">
        <v>59.46</v>
      </c>
      <c r="J30" s="4">
        <v>54.42</v>
      </c>
      <c r="K30" s="4">
        <v>61.54</v>
      </c>
      <c r="L30" s="4"/>
      <c r="M30" s="6">
        <f t="shared" si="13"/>
        <v>0.20999999999999375</v>
      </c>
      <c r="N30" s="6">
        <f t="shared" si="2"/>
        <v>3.6799999999999997</v>
      </c>
      <c r="O30" s="6">
        <f t="shared" si="3"/>
        <v>-1.1600000000000037</v>
      </c>
      <c r="P30" s="6">
        <f t="shared" si="4"/>
        <v>0.18999999999999773</v>
      </c>
      <c r="Q30" s="6">
        <f t="shared" si="5"/>
        <v>-4.8500000000000014</v>
      </c>
      <c r="R30" s="6">
        <f t="shared" si="6"/>
        <v>2.269999999999996</v>
      </c>
      <c r="S30" s="4"/>
      <c r="T30" s="6">
        <f t="shared" si="7"/>
        <v>4.6000000000000014</v>
      </c>
      <c r="U30" s="6">
        <f t="shared" si="8"/>
        <v>1.1299999999999955</v>
      </c>
      <c r="V30" s="6">
        <f t="shared" si="9"/>
        <v>5.9699999999999989</v>
      </c>
      <c r="W30" s="6">
        <f t="shared" si="10"/>
        <v>4.6199999999999974</v>
      </c>
      <c r="X30" s="6">
        <f t="shared" si="11"/>
        <v>9.6599999999999966</v>
      </c>
      <c r="Y30" s="6">
        <f t="shared" si="12"/>
        <v>2.5399999999999991</v>
      </c>
    </row>
    <row r="31" spans="1:25" x14ac:dyDescent="0.25">
      <c r="A31" s="3">
        <v>42170</v>
      </c>
      <c r="B31" s="5">
        <v>59.82</v>
      </c>
      <c r="C31" s="5">
        <v>61.48</v>
      </c>
      <c r="D31" s="4"/>
      <c r="E31" s="3">
        <v>42170</v>
      </c>
      <c r="F31" s="4">
        <v>61.06</v>
      </c>
      <c r="G31" s="4">
        <v>63.62</v>
      </c>
      <c r="H31" s="4">
        <v>59.76</v>
      </c>
      <c r="I31" s="4">
        <v>61.68</v>
      </c>
      <c r="J31" s="4">
        <v>54.68</v>
      </c>
      <c r="K31" s="4">
        <v>61.35</v>
      </c>
      <c r="L31" s="4"/>
      <c r="M31" s="6">
        <f t="shared" si="13"/>
        <v>1.240000000000002</v>
      </c>
      <c r="N31" s="6">
        <f t="shared" si="2"/>
        <v>3.7999999999999972</v>
      </c>
      <c r="O31" s="6">
        <f t="shared" si="3"/>
        <v>-6.0000000000002274E-2</v>
      </c>
      <c r="P31" s="6">
        <f t="shared" si="4"/>
        <v>1.8599999999999994</v>
      </c>
      <c r="Q31" s="6">
        <f t="shared" si="5"/>
        <v>-5.1400000000000006</v>
      </c>
      <c r="R31" s="6">
        <f t="shared" si="6"/>
        <v>1.5300000000000011</v>
      </c>
      <c r="S31" s="4"/>
      <c r="T31" s="6">
        <f t="shared" si="7"/>
        <v>0.4199999999999946</v>
      </c>
      <c r="U31" s="6">
        <f t="shared" si="8"/>
        <v>-2.1400000000000006</v>
      </c>
      <c r="V31" s="6">
        <f t="shared" si="9"/>
        <v>1.7199999999999989</v>
      </c>
      <c r="W31" s="6">
        <f t="shared" si="10"/>
        <v>-0.20000000000000284</v>
      </c>
      <c r="X31" s="6">
        <f t="shared" si="11"/>
        <v>6.7999999999999972</v>
      </c>
      <c r="Y31" s="6">
        <f t="shared" si="12"/>
        <v>0.12999999999999545</v>
      </c>
    </row>
    <row r="32" spans="1:25" x14ac:dyDescent="0.25">
      <c r="A32" s="3">
        <v>42200</v>
      </c>
      <c r="B32" s="5">
        <v>50.9</v>
      </c>
      <c r="C32" s="5">
        <v>56.56</v>
      </c>
      <c r="D32" s="4"/>
      <c r="E32" s="3">
        <v>42200</v>
      </c>
      <c r="F32" s="4">
        <v>54.15</v>
      </c>
      <c r="G32" s="4">
        <v>54.9</v>
      </c>
      <c r="H32" s="4">
        <v>52.9</v>
      </c>
      <c r="I32" s="4">
        <v>54.86</v>
      </c>
      <c r="J32" s="4">
        <v>48.76</v>
      </c>
      <c r="K32" s="4">
        <v>54.37</v>
      </c>
      <c r="L32" s="4"/>
      <c r="M32" s="6">
        <f t="shared" si="13"/>
        <v>3.25</v>
      </c>
      <c r="N32" s="6">
        <f t="shared" si="2"/>
        <v>4</v>
      </c>
      <c r="O32" s="6">
        <f t="shared" si="3"/>
        <v>2</v>
      </c>
      <c r="P32" s="6">
        <f t="shared" si="4"/>
        <v>3.9600000000000009</v>
      </c>
      <c r="Q32" s="6">
        <f t="shared" si="5"/>
        <v>-2.1400000000000006</v>
      </c>
      <c r="R32" s="6">
        <f t="shared" si="6"/>
        <v>3.4699999999999989</v>
      </c>
      <c r="S32" s="4"/>
      <c r="T32" s="6">
        <f t="shared" si="7"/>
        <v>2.4100000000000037</v>
      </c>
      <c r="U32" s="6">
        <f t="shared" si="8"/>
        <v>1.6600000000000037</v>
      </c>
      <c r="V32" s="6">
        <f t="shared" si="9"/>
        <v>3.6600000000000037</v>
      </c>
      <c r="W32" s="6">
        <f t="shared" si="10"/>
        <v>1.7000000000000028</v>
      </c>
      <c r="X32" s="6">
        <f t="shared" si="11"/>
        <v>7.8000000000000043</v>
      </c>
      <c r="Y32" s="6">
        <f t="shared" si="12"/>
        <v>2.1900000000000048</v>
      </c>
    </row>
    <row r="33" spans="1:25" x14ac:dyDescent="0.25">
      <c r="A33" s="3">
        <v>42231</v>
      </c>
      <c r="B33" s="5">
        <v>42.87</v>
      </c>
      <c r="C33" s="5">
        <v>46.52</v>
      </c>
      <c r="D33" s="4"/>
      <c r="E33" s="3">
        <v>42231</v>
      </c>
      <c r="F33" s="4">
        <v>46.3</v>
      </c>
      <c r="G33" s="4">
        <v>46.69</v>
      </c>
      <c r="H33" s="4">
        <v>44.94</v>
      </c>
      <c r="I33" s="4">
        <v>47.15</v>
      </c>
      <c r="J33" s="4">
        <v>40.159999999999997</v>
      </c>
      <c r="K33" s="4">
        <v>46.08</v>
      </c>
      <c r="L33" s="4"/>
      <c r="M33" s="6">
        <f t="shared" si="13"/>
        <v>3.4299999999999997</v>
      </c>
      <c r="N33" s="6">
        <f t="shared" si="2"/>
        <v>3.8200000000000003</v>
      </c>
      <c r="O33" s="6">
        <f t="shared" si="3"/>
        <v>2.0700000000000003</v>
      </c>
      <c r="P33" s="6">
        <f t="shared" si="4"/>
        <v>4.2800000000000011</v>
      </c>
      <c r="Q33" s="6">
        <f t="shared" si="5"/>
        <v>-2.7100000000000009</v>
      </c>
      <c r="R33" s="6">
        <f t="shared" si="6"/>
        <v>3.2100000000000009</v>
      </c>
      <c r="S33" s="4"/>
      <c r="T33" s="6">
        <f t="shared" si="7"/>
        <v>0.22000000000000597</v>
      </c>
      <c r="U33" s="6">
        <f t="shared" si="8"/>
        <v>-0.1699999999999946</v>
      </c>
      <c r="V33" s="6">
        <f t="shared" si="9"/>
        <v>1.5800000000000054</v>
      </c>
      <c r="W33" s="6">
        <f t="shared" si="10"/>
        <v>-0.62999999999999545</v>
      </c>
      <c r="X33" s="6">
        <f t="shared" si="11"/>
        <v>6.3600000000000065</v>
      </c>
      <c r="Y33" s="6">
        <f t="shared" si="12"/>
        <v>0.44000000000000483</v>
      </c>
    </row>
    <row r="34" spans="1:25" x14ac:dyDescent="0.25">
      <c r="A34" s="3">
        <v>42262</v>
      </c>
      <c r="B34" s="5">
        <v>45.48</v>
      </c>
      <c r="C34" s="5">
        <v>47.62</v>
      </c>
      <c r="D34" s="4"/>
      <c r="E34" s="3">
        <v>42262</v>
      </c>
      <c r="F34" s="4">
        <v>46.68</v>
      </c>
      <c r="G34" s="4">
        <v>47.77</v>
      </c>
      <c r="H34" s="4">
        <v>46.43</v>
      </c>
      <c r="I34" s="4">
        <v>46.71</v>
      </c>
      <c r="J34" s="4">
        <v>42.08</v>
      </c>
      <c r="K34" s="4">
        <v>47.67</v>
      </c>
      <c r="L34" s="4"/>
      <c r="M34" s="6">
        <f t="shared" si="13"/>
        <v>1.2000000000000028</v>
      </c>
      <c r="N34" s="6">
        <f t="shared" si="2"/>
        <v>2.2900000000000063</v>
      </c>
      <c r="O34" s="6">
        <f t="shared" si="3"/>
        <v>0.95000000000000284</v>
      </c>
      <c r="P34" s="6">
        <f t="shared" si="4"/>
        <v>1.230000000000004</v>
      </c>
      <c r="Q34" s="6">
        <f t="shared" si="5"/>
        <v>-3.3999999999999986</v>
      </c>
      <c r="R34" s="6">
        <f t="shared" si="6"/>
        <v>2.1900000000000048</v>
      </c>
      <c r="S34" s="4"/>
      <c r="T34" s="6">
        <f t="shared" si="7"/>
        <v>0.93999999999999773</v>
      </c>
      <c r="U34" s="6">
        <f t="shared" si="8"/>
        <v>-0.15000000000000568</v>
      </c>
      <c r="V34" s="6">
        <f t="shared" si="9"/>
        <v>1.1899999999999977</v>
      </c>
      <c r="W34" s="6">
        <f t="shared" si="10"/>
        <v>0.90999999999999659</v>
      </c>
      <c r="X34" s="6">
        <f t="shared" si="11"/>
        <v>5.5399999999999991</v>
      </c>
      <c r="Y34" s="6">
        <f t="shared" si="12"/>
        <v>-5.0000000000004263E-2</v>
      </c>
    </row>
    <row r="35" spans="1:25" x14ac:dyDescent="0.25">
      <c r="A35" s="3">
        <v>42292</v>
      </c>
      <c r="B35" s="5">
        <v>46.22</v>
      </c>
      <c r="C35" s="5">
        <v>48.43</v>
      </c>
      <c r="D35" s="4"/>
      <c r="E35" s="3">
        <v>42292</v>
      </c>
      <c r="F35" s="4">
        <v>47.02</v>
      </c>
      <c r="G35" s="4">
        <v>49.84</v>
      </c>
      <c r="H35" s="4">
        <v>47.11</v>
      </c>
      <c r="I35" s="4">
        <v>46.86</v>
      </c>
      <c r="J35" s="4">
        <v>43.98</v>
      </c>
      <c r="K35" s="4">
        <v>47.3</v>
      </c>
      <c r="L35" s="4"/>
      <c r="M35" s="6">
        <f t="shared" si="13"/>
        <v>0.80000000000000426</v>
      </c>
      <c r="N35" s="6">
        <f t="shared" si="2"/>
        <v>3.6200000000000045</v>
      </c>
      <c r="O35" s="6">
        <f t="shared" si="3"/>
        <v>0.89000000000000057</v>
      </c>
      <c r="P35" s="6">
        <f t="shared" si="4"/>
        <v>0.64000000000000057</v>
      </c>
      <c r="Q35" s="6">
        <f t="shared" si="5"/>
        <v>-2.240000000000002</v>
      </c>
      <c r="R35" s="6">
        <f t="shared" si="6"/>
        <v>1.0799999999999983</v>
      </c>
      <c r="S35" s="4"/>
      <c r="T35" s="6">
        <f t="shared" si="7"/>
        <v>1.4099999999999966</v>
      </c>
      <c r="U35" s="6">
        <f t="shared" si="8"/>
        <v>-1.4100000000000037</v>
      </c>
      <c r="V35" s="6">
        <f t="shared" si="9"/>
        <v>1.3200000000000003</v>
      </c>
      <c r="W35" s="6">
        <f t="shared" si="10"/>
        <v>1.5700000000000003</v>
      </c>
      <c r="X35" s="6">
        <f t="shared" si="11"/>
        <v>4.4500000000000028</v>
      </c>
      <c r="Y35" s="6">
        <f t="shared" si="12"/>
        <v>1.1300000000000026</v>
      </c>
    </row>
    <row r="36" spans="1:25" x14ac:dyDescent="0.25">
      <c r="A36" s="3">
        <v>42323</v>
      </c>
      <c r="B36" s="5">
        <v>42.44</v>
      </c>
      <c r="C36" s="5">
        <v>44.27</v>
      </c>
      <c r="D36" s="4"/>
      <c r="E36" s="3">
        <v>42323</v>
      </c>
      <c r="F36" s="4">
        <v>43.3</v>
      </c>
      <c r="G36" s="4">
        <v>45.46</v>
      </c>
      <c r="H36" s="4">
        <v>43.78</v>
      </c>
      <c r="I36" s="4">
        <v>43.14</v>
      </c>
      <c r="J36" s="4">
        <v>40.49</v>
      </c>
      <c r="K36" s="4">
        <v>43.28</v>
      </c>
      <c r="L36" s="4"/>
      <c r="M36" s="6">
        <f t="shared" si="13"/>
        <v>0.85999999999999943</v>
      </c>
      <c r="N36" s="6">
        <f t="shared" si="2"/>
        <v>3.0200000000000031</v>
      </c>
      <c r="O36" s="6">
        <f t="shared" si="3"/>
        <v>1.3400000000000034</v>
      </c>
      <c r="P36" s="6">
        <f t="shared" si="4"/>
        <v>0.70000000000000284</v>
      </c>
      <c r="Q36" s="6">
        <f t="shared" si="5"/>
        <v>-1.9499999999999957</v>
      </c>
      <c r="R36" s="6">
        <f t="shared" si="6"/>
        <v>0.84000000000000341</v>
      </c>
      <c r="S36" s="4"/>
      <c r="T36" s="6">
        <f t="shared" si="7"/>
        <v>0.97000000000000597</v>
      </c>
      <c r="U36" s="6">
        <f t="shared" si="8"/>
        <v>-1.1899999999999977</v>
      </c>
      <c r="V36" s="6">
        <f t="shared" si="9"/>
        <v>0.49000000000000199</v>
      </c>
      <c r="W36" s="6">
        <f t="shared" si="10"/>
        <v>1.1300000000000026</v>
      </c>
      <c r="X36" s="6">
        <f t="shared" si="11"/>
        <v>3.7800000000000011</v>
      </c>
      <c r="Y36" s="6">
        <f t="shared" si="12"/>
        <v>0.99000000000000199</v>
      </c>
    </row>
    <row r="37" spans="1:25" x14ac:dyDescent="0.25">
      <c r="A37" s="3">
        <v>42353</v>
      </c>
      <c r="B37" s="5">
        <v>37.19</v>
      </c>
      <c r="C37" s="5">
        <v>38.01</v>
      </c>
      <c r="D37" s="4"/>
      <c r="E37" s="3">
        <v>42353</v>
      </c>
      <c r="F37" s="4">
        <v>37.76</v>
      </c>
      <c r="G37" s="4">
        <v>39.409999999999997</v>
      </c>
      <c r="H37" s="4">
        <v>37.92</v>
      </c>
      <c r="I37" s="4">
        <v>37.94</v>
      </c>
      <c r="J37" s="4">
        <v>34.68</v>
      </c>
      <c r="K37" s="4">
        <v>37.06</v>
      </c>
      <c r="L37" s="4"/>
      <c r="M37" s="6">
        <f t="shared" si="13"/>
        <v>0.57000000000000028</v>
      </c>
      <c r="N37" s="6">
        <f t="shared" si="2"/>
        <v>2.2199999999999989</v>
      </c>
      <c r="O37" s="6">
        <f t="shared" si="3"/>
        <v>0.73000000000000398</v>
      </c>
      <c r="P37" s="6">
        <f t="shared" si="4"/>
        <v>0.75</v>
      </c>
      <c r="Q37" s="6">
        <f t="shared" si="5"/>
        <v>-2.509999999999998</v>
      </c>
      <c r="R37" s="6">
        <f t="shared" si="6"/>
        <v>-0.12999999999999545</v>
      </c>
      <c r="S37" s="4"/>
      <c r="T37" s="6">
        <f t="shared" si="7"/>
        <v>0.25</v>
      </c>
      <c r="U37" s="6">
        <f t="shared" si="8"/>
        <v>-1.3999999999999986</v>
      </c>
      <c r="V37" s="6">
        <f t="shared" si="9"/>
        <v>8.9999999999996305E-2</v>
      </c>
      <c r="W37" s="6">
        <f t="shared" si="10"/>
        <v>7.0000000000000284E-2</v>
      </c>
      <c r="X37" s="6">
        <f t="shared" si="11"/>
        <v>3.3299999999999983</v>
      </c>
      <c r="Y37" s="6">
        <f t="shared" si="12"/>
        <v>0.94999999999999574</v>
      </c>
    </row>
    <row r="38" spans="1:25" x14ac:dyDescent="0.25">
      <c r="A38" s="3">
        <v>42384</v>
      </c>
      <c r="B38" s="5">
        <v>31.68</v>
      </c>
      <c r="C38" s="5">
        <v>30.7</v>
      </c>
      <c r="D38" s="4"/>
      <c r="E38" s="3">
        <v>42384</v>
      </c>
      <c r="F38" s="4">
        <v>32.17</v>
      </c>
      <c r="G38" s="4">
        <v>33.119999999999997</v>
      </c>
      <c r="H38" s="4">
        <v>32.47</v>
      </c>
      <c r="I38" s="4">
        <v>32.479999999999997</v>
      </c>
      <c r="J38" s="4">
        <v>29.77</v>
      </c>
      <c r="K38" s="4">
        <v>30.82</v>
      </c>
      <c r="L38" s="4"/>
      <c r="M38" s="6">
        <f t="shared" si="13"/>
        <v>0.49000000000000199</v>
      </c>
      <c r="N38" s="6">
        <f t="shared" si="2"/>
        <v>1.4399999999999977</v>
      </c>
      <c r="O38" s="6">
        <f t="shared" si="3"/>
        <v>0.78999999999999915</v>
      </c>
      <c r="P38" s="6">
        <f t="shared" si="4"/>
        <v>0.79999999999999716</v>
      </c>
      <c r="Q38" s="6">
        <f t="shared" si="5"/>
        <v>-1.9100000000000001</v>
      </c>
      <c r="R38" s="6">
        <f t="shared" si="6"/>
        <v>-0.85999999999999943</v>
      </c>
      <c r="S38" s="4"/>
      <c r="T38" s="6">
        <f t="shared" si="7"/>
        <v>-1.4700000000000024</v>
      </c>
      <c r="U38" s="6">
        <f t="shared" si="8"/>
        <v>-2.4199999999999982</v>
      </c>
      <c r="V38" s="6">
        <f t="shared" si="9"/>
        <v>-1.7699999999999996</v>
      </c>
      <c r="W38" s="6">
        <f t="shared" si="10"/>
        <v>-1.7799999999999976</v>
      </c>
      <c r="X38" s="6">
        <f t="shared" si="11"/>
        <v>0.92999999999999972</v>
      </c>
      <c r="Y38" s="6">
        <f t="shared" si="12"/>
        <v>-0.12000000000000099</v>
      </c>
    </row>
    <row r="39" spans="1:25" x14ac:dyDescent="0.25">
      <c r="A39" s="3">
        <v>42415</v>
      </c>
      <c r="B39" s="5">
        <v>30.32</v>
      </c>
      <c r="C39" s="5">
        <v>32.18</v>
      </c>
      <c r="D39" s="4"/>
      <c r="E39" s="3">
        <v>42415</v>
      </c>
      <c r="F39" s="4">
        <v>30.28</v>
      </c>
      <c r="G39" s="4">
        <v>32.9</v>
      </c>
      <c r="H39" s="4">
        <v>30.65</v>
      </c>
      <c r="I39" s="4">
        <v>30.23</v>
      </c>
      <c r="J39" s="4">
        <v>28.49</v>
      </c>
      <c r="K39" s="4">
        <v>29.92</v>
      </c>
      <c r="L39" s="4"/>
      <c r="M39" s="6">
        <f t="shared" si="13"/>
        <v>-3.9999999999999147E-2</v>
      </c>
      <c r="N39" s="6">
        <f t="shared" si="2"/>
        <v>2.5799999999999983</v>
      </c>
      <c r="O39" s="6">
        <f t="shared" si="3"/>
        <v>0.32999999999999829</v>
      </c>
      <c r="P39" s="6">
        <f t="shared" si="4"/>
        <v>-8.9999999999999858E-2</v>
      </c>
      <c r="Q39" s="6">
        <f t="shared" si="5"/>
        <v>-1.8300000000000018</v>
      </c>
      <c r="R39" s="6">
        <f t="shared" si="6"/>
        <v>-0.39999999999999858</v>
      </c>
      <c r="S39" s="4"/>
      <c r="T39" s="6">
        <f t="shared" si="7"/>
        <v>1.8999999999999986</v>
      </c>
      <c r="U39" s="6">
        <f t="shared" si="8"/>
        <v>-0.71999999999999886</v>
      </c>
      <c r="V39" s="6">
        <f t="shared" si="9"/>
        <v>1.5300000000000011</v>
      </c>
      <c r="W39" s="6">
        <f t="shared" si="10"/>
        <v>1.9499999999999993</v>
      </c>
      <c r="X39" s="6">
        <f t="shared" si="11"/>
        <v>3.6900000000000013</v>
      </c>
      <c r="Y39" s="6">
        <f t="shared" si="12"/>
        <v>2.259999999999998</v>
      </c>
    </row>
    <row r="40" spans="1:25" x14ac:dyDescent="0.25">
      <c r="A40" s="3">
        <v>42444</v>
      </c>
      <c r="B40" s="5">
        <v>37.549999999999997</v>
      </c>
      <c r="C40" s="5">
        <v>38.21</v>
      </c>
      <c r="D40" s="4"/>
      <c r="E40" s="3">
        <v>42444</v>
      </c>
      <c r="F40" s="4">
        <v>35.29</v>
      </c>
      <c r="G40" s="4">
        <v>39.119999999999997</v>
      </c>
      <c r="H40" s="4">
        <v>36.369999999999997</v>
      </c>
      <c r="I40" s="4">
        <v>34.369999999999997</v>
      </c>
      <c r="J40" s="4">
        <v>36.04</v>
      </c>
      <c r="K40" s="4">
        <v>36.49</v>
      </c>
      <c r="L40" s="4"/>
      <c r="M40" s="6">
        <f t="shared" si="13"/>
        <v>-2.259999999999998</v>
      </c>
      <c r="N40" s="6">
        <f t="shared" si="2"/>
        <v>1.5700000000000003</v>
      </c>
      <c r="O40" s="6">
        <f t="shared" si="3"/>
        <v>-1.1799999999999997</v>
      </c>
      <c r="P40" s="6">
        <f t="shared" si="4"/>
        <v>-3.1799999999999997</v>
      </c>
      <c r="Q40" s="6">
        <f t="shared" si="5"/>
        <v>-1.509999999999998</v>
      </c>
      <c r="R40" s="6">
        <f t="shared" si="6"/>
        <v>-1.0599999999999952</v>
      </c>
      <c r="S40" s="4"/>
      <c r="T40" s="6">
        <f t="shared" si="7"/>
        <v>2.9200000000000017</v>
      </c>
      <c r="U40" s="6">
        <f t="shared" si="8"/>
        <v>-0.90999999999999659</v>
      </c>
      <c r="V40" s="6">
        <f t="shared" si="9"/>
        <v>1.8400000000000034</v>
      </c>
      <c r="W40" s="6">
        <f t="shared" si="10"/>
        <v>3.8400000000000034</v>
      </c>
      <c r="X40" s="6">
        <f t="shared" si="11"/>
        <v>2.1700000000000017</v>
      </c>
      <c r="Y40" s="6">
        <f t="shared" si="12"/>
        <v>1.7199999999999989</v>
      </c>
    </row>
    <row r="41" spans="1:25" x14ac:dyDescent="0.25">
      <c r="A41" s="3">
        <v>42475</v>
      </c>
      <c r="B41" s="5">
        <v>40.75</v>
      </c>
      <c r="C41" s="5">
        <v>41.58</v>
      </c>
      <c r="D41" s="4"/>
      <c r="E41" s="3">
        <v>42475</v>
      </c>
      <c r="F41" s="4">
        <v>39.299999999999997</v>
      </c>
      <c r="G41" s="4">
        <v>43.85</v>
      </c>
      <c r="H41" s="4">
        <v>40.29</v>
      </c>
      <c r="I41" s="4">
        <v>38.65</v>
      </c>
      <c r="J41" s="4">
        <v>39.409999999999997</v>
      </c>
      <c r="K41" s="4">
        <v>39.69</v>
      </c>
      <c r="L41" s="4"/>
      <c r="M41" s="6">
        <f t="shared" si="13"/>
        <v>-1.4500000000000028</v>
      </c>
      <c r="N41" s="6">
        <f t="shared" si="2"/>
        <v>3.1000000000000014</v>
      </c>
      <c r="O41" s="6">
        <f t="shared" si="3"/>
        <v>-0.46000000000000085</v>
      </c>
      <c r="P41" s="6">
        <f t="shared" si="4"/>
        <v>-2.1000000000000014</v>
      </c>
      <c r="Q41" s="6">
        <f t="shared" si="5"/>
        <v>-1.3400000000000034</v>
      </c>
      <c r="R41" s="6">
        <f t="shared" si="6"/>
        <v>-1.0600000000000023</v>
      </c>
      <c r="S41" s="4"/>
      <c r="T41" s="6">
        <f t="shared" si="7"/>
        <v>2.2800000000000011</v>
      </c>
      <c r="U41" s="6">
        <f t="shared" si="8"/>
        <v>-2.2700000000000031</v>
      </c>
      <c r="V41" s="6">
        <f t="shared" si="9"/>
        <v>1.2899999999999991</v>
      </c>
      <c r="W41" s="6">
        <f t="shared" si="10"/>
        <v>2.9299999999999997</v>
      </c>
      <c r="X41" s="6">
        <f t="shared" si="11"/>
        <v>2.1700000000000017</v>
      </c>
      <c r="Y41" s="6">
        <f t="shared" si="12"/>
        <v>1.8900000000000006</v>
      </c>
    </row>
    <row r="42" spans="1:25" x14ac:dyDescent="0.25">
      <c r="A42" s="3">
        <v>42505</v>
      </c>
      <c r="B42" s="5">
        <v>46.71</v>
      </c>
      <c r="C42" s="5">
        <v>46.74</v>
      </c>
      <c r="D42" s="4"/>
      <c r="E42" s="3">
        <v>42505</v>
      </c>
      <c r="F42" s="4">
        <v>44.77</v>
      </c>
      <c r="G42" s="4">
        <v>49.14</v>
      </c>
      <c r="H42" s="4">
        <v>46.03</v>
      </c>
      <c r="I42" s="4">
        <v>43.96</v>
      </c>
      <c r="J42" s="4">
        <v>44.71</v>
      </c>
      <c r="K42" s="4">
        <v>45.13</v>
      </c>
      <c r="L42" s="4"/>
      <c r="M42" s="6">
        <f t="shared" si="13"/>
        <v>-1.9399999999999977</v>
      </c>
      <c r="N42" s="6">
        <f t="shared" si="2"/>
        <v>2.4299999999999997</v>
      </c>
      <c r="O42" s="6">
        <f t="shared" si="3"/>
        <v>-0.67999999999999972</v>
      </c>
      <c r="P42" s="6">
        <f t="shared" si="4"/>
        <v>-2.75</v>
      </c>
      <c r="Q42" s="6">
        <f t="shared" si="5"/>
        <v>-2</v>
      </c>
      <c r="R42" s="6">
        <f t="shared" si="6"/>
        <v>-1.5799999999999983</v>
      </c>
      <c r="S42" s="4"/>
      <c r="T42" s="6">
        <f t="shared" si="7"/>
        <v>1.9699999999999989</v>
      </c>
      <c r="U42" s="6">
        <f t="shared" si="8"/>
        <v>-2.3999999999999986</v>
      </c>
      <c r="V42" s="6">
        <f t="shared" si="9"/>
        <v>0.71000000000000085</v>
      </c>
      <c r="W42" s="6">
        <f t="shared" si="10"/>
        <v>2.7800000000000011</v>
      </c>
      <c r="X42" s="6">
        <f t="shared" si="11"/>
        <v>2.0300000000000011</v>
      </c>
      <c r="Y42" s="6">
        <f t="shared" si="12"/>
        <v>1.6099999999999994</v>
      </c>
    </row>
    <row r="43" spans="1:25" x14ac:dyDescent="0.25">
      <c r="A43" s="3">
        <v>42536</v>
      </c>
      <c r="B43" s="5">
        <v>48.76</v>
      </c>
      <c r="C43" s="5">
        <v>48.25</v>
      </c>
      <c r="D43" s="4"/>
      <c r="E43" s="3">
        <v>42536</v>
      </c>
      <c r="F43" s="4">
        <v>47.57</v>
      </c>
      <c r="G43" s="4">
        <v>50.67</v>
      </c>
      <c r="H43" s="4">
        <v>49.34</v>
      </c>
      <c r="I43" s="4">
        <v>47.03</v>
      </c>
      <c r="J43" s="4">
        <v>47.33</v>
      </c>
      <c r="K43" s="4">
        <v>46.45</v>
      </c>
      <c r="L43" s="4"/>
      <c r="M43" s="6">
        <f t="shared" si="13"/>
        <v>-1.1899999999999977</v>
      </c>
      <c r="N43" s="6">
        <f t="shared" si="2"/>
        <v>1.9100000000000037</v>
      </c>
      <c r="O43" s="6">
        <f t="shared" si="3"/>
        <v>0.5800000000000054</v>
      </c>
      <c r="P43" s="6">
        <f t="shared" si="4"/>
        <v>-1.7299999999999969</v>
      </c>
      <c r="Q43" s="6">
        <f t="shared" si="5"/>
        <v>-1.4299999999999997</v>
      </c>
      <c r="R43" s="6">
        <f t="shared" si="6"/>
        <v>-2.3099999999999952</v>
      </c>
      <c r="S43" s="4"/>
      <c r="T43" s="6">
        <f t="shared" si="7"/>
        <v>0.67999999999999972</v>
      </c>
      <c r="U43" s="6">
        <f t="shared" si="8"/>
        <v>-2.4200000000000017</v>
      </c>
      <c r="V43" s="6">
        <f t="shared" si="9"/>
        <v>-1.0900000000000034</v>
      </c>
      <c r="W43" s="6">
        <f t="shared" si="10"/>
        <v>1.2199999999999989</v>
      </c>
      <c r="X43" s="6">
        <f t="shared" si="11"/>
        <v>0.92000000000000171</v>
      </c>
      <c r="Y43" s="6">
        <f t="shared" si="12"/>
        <v>1.7999999999999972</v>
      </c>
    </row>
    <row r="44" spans="1:25" x14ac:dyDescent="0.25">
      <c r="A44" s="3">
        <v>42566</v>
      </c>
      <c r="B44" s="5">
        <v>44.65</v>
      </c>
      <c r="C44" s="5">
        <v>44.95</v>
      </c>
      <c r="D44" s="4"/>
      <c r="E44" s="3">
        <v>42566</v>
      </c>
      <c r="F44" s="4">
        <v>44.88</v>
      </c>
      <c r="G44" s="4">
        <v>48.37</v>
      </c>
      <c r="H44" s="4">
        <v>45.7</v>
      </c>
      <c r="I44" s="4">
        <v>44.82</v>
      </c>
      <c r="J44" s="4">
        <v>44.15</v>
      </c>
      <c r="K44" s="4">
        <v>43.45</v>
      </c>
      <c r="L44" s="4"/>
      <c r="M44" s="6">
        <f t="shared" si="13"/>
        <v>0.23000000000000398</v>
      </c>
      <c r="N44" s="6">
        <f t="shared" si="2"/>
        <v>3.7199999999999989</v>
      </c>
      <c r="O44" s="6">
        <f t="shared" si="3"/>
        <v>1.0500000000000043</v>
      </c>
      <c r="P44" s="6">
        <f t="shared" si="4"/>
        <v>0.17000000000000171</v>
      </c>
      <c r="Q44" s="6">
        <f t="shared" si="5"/>
        <v>-0.5</v>
      </c>
      <c r="R44" s="6">
        <f t="shared" si="6"/>
        <v>-1.1999999999999957</v>
      </c>
      <c r="S44" s="4"/>
      <c r="T44" s="6">
        <f t="shared" si="7"/>
        <v>7.0000000000000284E-2</v>
      </c>
      <c r="U44" s="6">
        <f t="shared" si="8"/>
        <v>-3.4199999999999946</v>
      </c>
      <c r="V44" s="6">
        <f t="shared" si="9"/>
        <v>-0.75</v>
      </c>
      <c r="W44" s="6">
        <f t="shared" si="10"/>
        <v>0.13000000000000256</v>
      </c>
      <c r="X44" s="6">
        <f t="shared" si="11"/>
        <v>0.80000000000000426</v>
      </c>
      <c r="Y44" s="6">
        <f t="shared" si="12"/>
        <v>1.5</v>
      </c>
    </row>
    <row r="45" spans="1:25" x14ac:dyDescent="0.25">
      <c r="A45" s="3">
        <v>42597</v>
      </c>
      <c r="B45" s="5">
        <v>44.72</v>
      </c>
      <c r="C45" s="5">
        <v>45.84</v>
      </c>
      <c r="D45" s="4"/>
      <c r="E45" s="3">
        <v>42597</v>
      </c>
      <c r="F45" s="4">
        <v>44.18</v>
      </c>
      <c r="G45" s="4">
        <v>48.18</v>
      </c>
      <c r="H45" s="4">
        <v>45.57</v>
      </c>
      <c r="I45" s="4">
        <v>44.23</v>
      </c>
      <c r="J45" s="4">
        <v>38.630000000000003</v>
      </c>
      <c r="K45" s="4">
        <v>43.13</v>
      </c>
      <c r="L45" s="4"/>
      <c r="M45" s="6">
        <f t="shared" si="13"/>
        <v>-0.53999999999999915</v>
      </c>
      <c r="N45" s="6">
        <f t="shared" si="2"/>
        <v>3.4600000000000009</v>
      </c>
      <c r="O45" s="6">
        <f t="shared" si="3"/>
        <v>0.85000000000000142</v>
      </c>
      <c r="P45" s="6">
        <f t="shared" si="4"/>
        <v>-0.49000000000000199</v>
      </c>
      <c r="Q45" s="6">
        <f t="shared" si="5"/>
        <v>-6.0899999999999963</v>
      </c>
      <c r="R45" s="6">
        <f t="shared" si="6"/>
        <v>-1.5899999999999963</v>
      </c>
      <c r="S45" s="4"/>
      <c r="T45" s="6">
        <f t="shared" si="7"/>
        <v>1.6600000000000037</v>
      </c>
      <c r="U45" s="6">
        <f t="shared" si="8"/>
        <v>-2.3399999999999963</v>
      </c>
      <c r="V45" s="6">
        <f t="shared" si="9"/>
        <v>0.27000000000000313</v>
      </c>
      <c r="W45" s="6">
        <f t="shared" si="10"/>
        <v>1.6100000000000065</v>
      </c>
      <c r="X45" s="6">
        <f t="shared" si="11"/>
        <v>7.2100000000000009</v>
      </c>
      <c r="Y45" s="6">
        <f t="shared" si="12"/>
        <v>2.7100000000000009</v>
      </c>
    </row>
    <row r="46" spans="1:25" x14ac:dyDescent="0.25">
      <c r="A46" s="3">
        <v>42628</v>
      </c>
      <c r="B46" s="5">
        <v>45.18</v>
      </c>
      <c r="C46" s="5">
        <v>46.57</v>
      </c>
      <c r="D46" s="4"/>
      <c r="E46" s="3">
        <v>42628</v>
      </c>
      <c r="F46" s="4">
        <v>44.47</v>
      </c>
      <c r="G46" s="4">
        <v>47.25</v>
      </c>
      <c r="H46" s="4">
        <v>45.61</v>
      </c>
      <c r="I46" s="4">
        <v>43.99</v>
      </c>
      <c r="J46" s="4">
        <v>43.71</v>
      </c>
      <c r="K46" s="4">
        <v>44.44</v>
      </c>
      <c r="L46" s="4"/>
      <c r="M46" s="6">
        <f t="shared" si="13"/>
        <v>-0.71000000000000085</v>
      </c>
      <c r="N46" s="6">
        <f t="shared" si="2"/>
        <v>2.0700000000000003</v>
      </c>
      <c r="O46" s="6">
        <f t="shared" si="3"/>
        <v>0.42999999999999972</v>
      </c>
      <c r="P46" s="6">
        <f t="shared" si="4"/>
        <v>-1.1899999999999977</v>
      </c>
      <c r="Q46" s="6">
        <f t="shared" si="5"/>
        <v>-1.4699999999999989</v>
      </c>
      <c r="R46" s="6">
        <f t="shared" si="6"/>
        <v>-0.74000000000000199</v>
      </c>
      <c r="S46" s="4"/>
      <c r="T46" s="6">
        <f t="shared" si="7"/>
        <v>2.1000000000000014</v>
      </c>
      <c r="U46" s="6">
        <f t="shared" si="8"/>
        <v>-0.67999999999999972</v>
      </c>
      <c r="V46" s="6">
        <f t="shared" si="9"/>
        <v>0.96000000000000085</v>
      </c>
      <c r="W46" s="6">
        <f t="shared" si="10"/>
        <v>2.5799999999999983</v>
      </c>
      <c r="X46" s="6">
        <f t="shared" si="11"/>
        <v>2.8599999999999994</v>
      </c>
      <c r="Y46" s="6">
        <f t="shared" si="12"/>
        <v>2.1300000000000026</v>
      </c>
    </row>
    <row r="47" spans="1:25" x14ac:dyDescent="0.25">
      <c r="A47" s="3">
        <v>42658</v>
      </c>
      <c r="B47" s="5">
        <v>49.78</v>
      </c>
      <c r="C47" s="5">
        <v>49.52</v>
      </c>
      <c r="D47" s="4"/>
      <c r="E47" s="3">
        <v>42658</v>
      </c>
      <c r="F47" s="4">
        <v>48.66</v>
      </c>
      <c r="G47" s="4">
        <v>51.04</v>
      </c>
      <c r="H47" s="4">
        <v>50.17</v>
      </c>
      <c r="I47" s="4">
        <v>48.06</v>
      </c>
      <c r="J47" s="4">
        <v>49.12</v>
      </c>
      <c r="K47" s="4">
        <v>48.28</v>
      </c>
      <c r="L47" s="4"/>
      <c r="M47" s="6">
        <f t="shared" si="13"/>
        <v>-1.1200000000000045</v>
      </c>
      <c r="N47" s="6">
        <f t="shared" si="2"/>
        <v>1.259999999999998</v>
      </c>
      <c r="O47" s="6">
        <f t="shared" si="3"/>
        <v>0.39000000000000057</v>
      </c>
      <c r="P47" s="6">
        <f t="shared" si="4"/>
        <v>-1.7199999999999989</v>
      </c>
      <c r="Q47" s="6">
        <f t="shared" si="5"/>
        <v>-0.66000000000000369</v>
      </c>
      <c r="R47" s="6">
        <f t="shared" si="6"/>
        <v>-1.5</v>
      </c>
      <c r="S47" s="4"/>
      <c r="T47" s="6">
        <f t="shared" si="7"/>
        <v>0.86000000000000654</v>
      </c>
      <c r="U47" s="6">
        <f t="shared" si="8"/>
        <v>-1.519999999999996</v>
      </c>
      <c r="V47" s="6">
        <f t="shared" si="9"/>
        <v>-0.64999999999999858</v>
      </c>
      <c r="W47" s="6">
        <f t="shared" si="10"/>
        <v>1.4600000000000009</v>
      </c>
      <c r="X47" s="6">
        <f t="shared" si="11"/>
        <v>0.40000000000000568</v>
      </c>
      <c r="Y47" s="6">
        <f t="shared" si="12"/>
        <v>1.240000000000002</v>
      </c>
    </row>
    <row r="48" spans="1:25" x14ac:dyDescent="0.25">
      <c r="A48" s="3">
        <v>42689</v>
      </c>
      <c r="B48" s="5">
        <v>45.66</v>
      </c>
      <c r="C48" s="5">
        <v>44.73</v>
      </c>
      <c r="D48" s="4"/>
      <c r="E48" s="3">
        <v>42689</v>
      </c>
      <c r="F48" s="4">
        <v>46.1</v>
      </c>
      <c r="G48" s="4">
        <v>48.91</v>
      </c>
      <c r="H48" s="4">
        <v>46.61</v>
      </c>
      <c r="I48" s="4">
        <v>45.74</v>
      </c>
      <c r="J48" s="4">
        <v>44.68</v>
      </c>
      <c r="K48" s="4">
        <v>46.79</v>
      </c>
      <c r="L48" s="4"/>
      <c r="M48" s="6">
        <f t="shared" si="13"/>
        <v>0.44000000000000483</v>
      </c>
      <c r="N48" s="6">
        <f t="shared" si="2"/>
        <v>3.25</v>
      </c>
      <c r="O48" s="6">
        <f t="shared" si="3"/>
        <v>0.95000000000000284</v>
      </c>
      <c r="P48" s="6">
        <f t="shared" si="4"/>
        <v>8.00000000000054E-2</v>
      </c>
      <c r="Q48" s="6">
        <f t="shared" si="5"/>
        <v>-0.97999999999999687</v>
      </c>
      <c r="R48" s="6">
        <f t="shared" si="6"/>
        <v>1.1300000000000026</v>
      </c>
      <c r="S48" s="4"/>
      <c r="T48" s="6">
        <f t="shared" si="7"/>
        <v>-1.3700000000000045</v>
      </c>
      <c r="U48" s="6">
        <f t="shared" si="8"/>
        <v>-4.18</v>
      </c>
      <c r="V48" s="6">
        <f t="shared" si="9"/>
        <v>-1.8800000000000026</v>
      </c>
      <c r="W48" s="6">
        <f t="shared" si="10"/>
        <v>-1.0100000000000051</v>
      </c>
      <c r="X48" s="6">
        <f t="shared" si="11"/>
        <v>4.9999999999997158E-2</v>
      </c>
      <c r="Y48" s="6">
        <f t="shared" si="12"/>
        <v>-2.0600000000000023</v>
      </c>
    </row>
    <row r="49" spans="1:25" x14ac:dyDescent="0.25">
      <c r="A49" s="3">
        <v>42719</v>
      </c>
      <c r="B49" s="5">
        <v>51.97</v>
      </c>
      <c r="C49" s="5">
        <v>53.31</v>
      </c>
      <c r="D49" s="4"/>
      <c r="E49" s="3">
        <v>42719</v>
      </c>
      <c r="F49" s="4">
        <v>50.45</v>
      </c>
      <c r="G49" s="4">
        <v>54.67</v>
      </c>
      <c r="H49" s="4">
        <v>51.86</v>
      </c>
      <c r="I49" s="4">
        <v>49.71</v>
      </c>
      <c r="J49" s="4">
        <v>50.11</v>
      </c>
      <c r="K49" s="4">
        <v>50.97</v>
      </c>
      <c r="L49" s="4"/>
      <c r="M49" s="6">
        <f t="shared" si="13"/>
        <v>-1.519999999999996</v>
      </c>
      <c r="N49" s="6">
        <f t="shared" si="2"/>
        <v>2.7000000000000028</v>
      </c>
      <c r="O49" s="6">
        <f t="shared" si="3"/>
        <v>-0.10999999999999943</v>
      </c>
      <c r="P49" s="6">
        <f t="shared" si="4"/>
        <v>-2.259999999999998</v>
      </c>
      <c r="Q49" s="6">
        <f t="shared" si="5"/>
        <v>-1.8599999999999994</v>
      </c>
      <c r="R49" s="6">
        <f t="shared" si="6"/>
        <v>-1</v>
      </c>
      <c r="S49" s="4"/>
      <c r="T49" s="6">
        <f t="shared" si="7"/>
        <v>2.8599999999999994</v>
      </c>
      <c r="U49" s="6">
        <f t="shared" si="8"/>
        <v>-1.3599999999999994</v>
      </c>
      <c r="V49" s="6">
        <f t="shared" si="9"/>
        <v>1.4500000000000028</v>
      </c>
      <c r="W49" s="6">
        <f t="shared" si="10"/>
        <v>3.6000000000000014</v>
      </c>
      <c r="X49" s="6">
        <f t="shared" si="11"/>
        <v>3.2000000000000028</v>
      </c>
      <c r="Y49" s="6">
        <f t="shared" si="12"/>
        <v>2.3400000000000034</v>
      </c>
    </row>
    <row r="50" spans="1:25" x14ac:dyDescent="0.25">
      <c r="A50" s="3">
        <v>42750</v>
      </c>
      <c r="B50" s="5">
        <v>52.5</v>
      </c>
      <c r="C50" s="5">
        <v>54.58</v>
      </c>
      <c r="D50" s="4"/>
      <c r="E50" s="3">
        <v>42750</v>
      </c>
      <c r="F50" s="4">
        <v>51.81</v>
      </c>
      <c r="G50" s="4">
        <v>55.35</v>
      </c>
      <c r="H50" s="4">
        <v>52.83</v>
      </c>
      <c r="I50" s="4">
        <v>51.15</v>
      </c>
      <c r="J50" s="4">
        <v>50.68</v>
      </c>
      <c r="K50" s="4">
        <v>52.87</v>
      </c>
      <c r="L50" s="4"/>
      <c r="M50" s="6">
        <f t="shared" si="13"/>
        <v>-0.68999999999999773</v>
      </c>
      <c r="N50" s="6">
        <f t="shared" si="2"/>
        <v>2.8500000000000014</v>
      </c>
      <c r="O50" s="6">
        <f t="shared" si="3"/>
        <v>0.32999999999999829</v>
      </c>
      <c r="P50" s="6">
        <f t="shared" si="4"/>
        <v>-1.3500000000000014</v>
      </c>
      <c r="Q50" s="6">
        <f t="shared" si="5"/>
        <v>-1.8200000000000003</v>
      </c>
      <c r="R50" s="6">
        <f t="shared" si="6"/>
        <v>0.36999999999999744</v>
      </c>
      <c r="S50" s="4"/>
      <c r="T50" s="6">
        <f t="shared" si="7"/>
        <v>2.769999999999996</v>
      </c>
      <c r="U50" s="6">
        <f t="shared" si="8"/>
        <v>-0.77000000000000313</v>
      </c>
      <c r="V50" s="6">
        <f t="shared" si="9"/>
        <v>1.75</v>
      </c>
      <c r="W50" s="6">
        <f t="shared" si="10"/>
        <v>3.4299999999999997</v>
      </c>
      <c r="X50" s="6">
        <f t="shared" si="11"/>
        <v>3.8999999999999986</v>
      </c>
      <c r="Y50" s="6">
        <f t="shared" si="12"/>
        <v>1.7100000000000009</v>
      </c>
    </row>
    <row r="51" spans="1:25" x14ac:dyDescent="0.25">
      <c r="A51" s="3">
        <v>42781</v>
      </c>
      <c r="B51" s="5">
        <v>53.47</v>
      </c>
      <c r="C51" s="5">
        <v>54.87</v>
      </c>
      <c r="D51" s="4"/>
      <c r="E51" s="3">
        <v>42781</v>
      </c>
      <c r="F51" s="4">
        <v>53.15</v>
      </c>
      <c r="G51" s="4">
        <v>55.9</v>
      </c>
      <c r="H51" s="4">
        <v>53.56</v>
      </c>
      <c r="I51" s="4">
        <v>52.72</v>
      </c>
      <c r="J51" s="4">
        <v>52.61</v>
      </c>
      <c r="K51" s="4">
        <v>53.93</v>
      </c>
      <c r="L51" s="4"/>
      <c r="M51" s="6">
        <f t="shared" si="13"/>
        <v>-0.32000000000000028</v>
      </c>
      <c r="N51" s="6">
        <f t="shared" si="2"/>
        <v>2.4299999999999997</v>
      </c>
      <c r="O51" s="6">
        <f t="shared" si="3"/>
        <v>9.0000000000003411E-2</v>
      </c>
      <c r="P51" s="6">
        <f t="shared" si="4"/>
        <v>-0.75</v>
      </c>
      <c r="Q51" s="6">
        <f t="shared" si="5"/>
        <v>-0.85999999999999943</v>
      </c>
      <c r="R51" s="6">
        <f t="shared" si="6"/>
        <v>0.46000000000000085</v>
      </c>
      <c r="S51" s="4"/>
      <c r="T51" s="6">
        <f t="shared" si="7"/>
        <v>1.7199999999999989</v>
      </c>
      <c r="U51" s="6">
        <f t="shared" si="8"/>
        <v>-1.0300000000000011</v>
      </c>
      <c r="V51" s="6">
        <f t="shared" si="9"/>
        <v>1.3099999999999952</v>
      </c>
      <c r="W51" s="6">
        <f t="shared" si="10"/>
        <v>2.1499999999999986</v>
      </c>
      <c r="X51" s="6">
        <f t="shared" si="11"/>
        <v>2.259999999999998</v>
      </c>
      <c r="Y51" s="6">
        <f t="shared" si="12"/>
        <v>0.93999999999999773</v>
      </c>
    </row>
    <row r="52" spans="1:25" x14ac:dyDescent="0.25">
      <c r="A52" s="3">
        <v>42809</v>
      </c>
      <c r="B52" s="5">
        <v>49.33</v>
      </c>
      <c r="C52" s="5">
        <v>51.59</v>
      </c>
      <c r="D52" s="4"/>
      <c r="E52" s="3">
        <v>42809</v>
      </c>
      <c r="F52" s="4">
        <v>50.6</v>
      </c>
      <c r="G52" s="4">
        <v>55.85</v>
      </c>
      <c r="H52" s="4">
        <v>50.84</v>
      </c>
      <c r="I52" s="4">
        <v>50.32</v>
      </c>
      <c r="J52" s="4">
        <v>49.06</v>
      </c>
      <c r="K52" s="4">
        <v>51.24</v>
      </c>
      <c r="L52" s="4"/>
      <c r="M52" s="6">
        <f t="shared" si="13"/>
        <v>1.2700000000000031</v>
      </c>
      <c r="N52" s="6">
        <f t="shared" si="2"/>
        <v>6.5200000000000031</v>
      </c>
      <c r="O52" s="6">
        <f t="shared" si="3"/>
        <v>1.5100000000000051</v>
      </c>
      <c r="P52" s="6">
        <f t="shared" si="4"/>
        <v>0.99000000000000199</v>
      </c>
      <c r="Q52" s="6">
        <f t="shared" si="5"/>
        <v>-0.26999999999999602</v>
      </c>
      <c r="R52" s="6">
        <f t="shared" si="6"/>
        <v>1.9100000000000037</v>
      </c>
      <c r="S52" s="4"/>
      <c r="T52" s="6">
        <f t="shared" si="7"/>
        <v>0.99000000000000199</v>
      </c>
      <c r="U52" s="6">
        <f t="shared" si="8"/>
        <v>-4.259999999999998</v>
      </c>
      <c r="V52" s="6">
        <f t="shared" si="9"/>
        <v>0.75</v>
      </c>
      <c r="W52" s="6">
        <f t="shared" si="10"/>
        <v>1.2700000000000031</v>
      </c>
      <c r="X52" s="6">
        <f t="shared" si="11"/>
        <v>2.5300000000000011</v>
      </c>
      <c r="Y52" s="6">
        <f t="shared" si="12"/>
        <v>0.35000000000000142</v>
      </c>
    </row>
    <row r="53" spans="1:25" x14ac:dyDescent="0.25">
      <c r="A53" s="3">
        <v>42840</v>
      </c>
      <c r="B53" s="5">
        <v>51.06</v>
      </c>
      <c r="C53" s="5">
        <v>52.31</v>
      </c>
      <c r="D53" s="4"/>
      <c r="E53" s="3">
        <v>42840</v>
      </c>
      <c r="F53" s="4">
        <v>51.34</v>
      </c>
      <c r="G53" s="4">
        <v>54.99</v>
      </c>
      <c r="H53" s="4">
        <v>51.93</v>
      </c>
      <c r="I53" s="4">
        <v>50.98</v>
      </c>
      <c r="J53" s="4">
        <v>49.19</v>
      </c>
      <c r="K53" s="4">
        <v>52.31</v>
      </c>
      <c r="L53" s="4"/>
      <c r="M53" s="6">
        <f t="shared" si="13"/>
        <v>0.28000000000000114</v>
      </c>
      <c r="N53" s="6">
        <f t="shared" si="2"/>
        <v>3.9299999999999997</v>
      </c>
      <c r="O53" s="6">
        <f t="shared" si="3"/>
        <v>0.86999999999999744</v>
      </c>
      <c r="P53" s="6">
        <f t="shared" si="4"/>
        <v>-8.00000000000054E-2</v>
      </c>
      <c r="Q53" s="6">
        <f t="shared" si="5"/>
        <v>-1.8700000000000045</v>
      </c>
      <c r="R53" s="6">
        <f t="shared" si="6"/>
        <v>1.25</v>
      </c>
      <c r="S53" s="4"/>
      <c r="T53" s="6">
        <f t="shared" si="7"/>
        <v>0.96999999999999886</v>
      </c>
      <c r="U53" s="6">
        <f t="shared" si="8"/>
        <v>-2.6799999999999997</v>
      </c>
      <c r="V53" s="6">
        <f t="shared" si="9"/>
        <v>0.38000000000000256</v>
      </c>
      <c r="W53" s="6">
        <f t="shared" si="10"/>
        <v>1.3300000000000054</v>
      </c>
      <c r="X53" s="6">
        <f t="shared" si="11"/>
        <v>3.1200000000000045</v>
      </c>
      <c r="Y53" s="6">
        <f t="shared" si="12"/>
        <v>0</v>
      </c>
    </row>
    <row r="54" spans="1:25" x14ac:dyDescent="0.25">
      <c r="A54" s="3">
        <v>42870</v>
      </c>
      <c r="B54" s="5">
        <v>48.48</v>
      </c>
      <c r="C54" s="5">
        <v>50.33</v>
      </c>
      <c r="D54" s="4"/>
      <c r="E54" s="3">
        <v>42870</v>
      </c>
      <c r="F54" s="4">
        <v>49.58</v>
      </c>
      <c r="G54" s="4">
        <v>54.64</v>
      </c>
      <c r="H54" s="4">
        <v>49.72</v>
      </c>
      <c r="I54" s="4">
        <v>49.39</v>
      </c>
      <c r="J54" s="4">
        <v>48.03</v>
      </c>
      <c r="K54" s="4">
        <v>50.25</v>
      </c>
      <c r="L54" s="4"/>
      <c r="M54" s="6">
        <f t="shared" si="13"/>
        <v>1.1000000000000014</v>
      </c>
      <c r="N54" s="6">
        <f t="shared" si="2"/>
        <v>6.1600000000000037</v>
      </c>
      <c r="O54" s="6">
        <f t="shared" si="3"/>
        <v>1.240000000000002</v>
      </c>
      <c r="P54" s="6">
        <f t="shared" si="4"/>
        <v>0.91000000000000369</v>
      </c>
      <c r="Q54" s="6">
        <f t="shared" si="5"/>
        <v>-0.44999999999999574</v>
      </c>
      <c r="R54" s="6">
        <f t="shared" si="6"/>
        <v>1.7700000000000031</v>
      </c>
      <c r="S54" s="4"/>
      <c r="T54" s="6">
        <f t="shared" si="7"/>
        <v>0.75</v>
      </c>
      <c r="U54" s="6">
        <f t="shared" si="8"/>
        <v>-4.3100000000000023</v>
      </c>
      <c r="V54" s="6">
        <f t="shared" si="9"/>
        <v>0.60999999999999943</v>
      </c>
      <c r="W54" s="6">
        <f t="shared" si="10"/>
        <v>0.93999999999999773</v>
      </c>
      <c r="X54" s="6">
        <f t="shared" si="11"/>
        <v>2.2999999999999972</v>
      </c>
      <c r="Y54" s="6">
        <f t="shared" si="12"/>
        <v>7.9999999999998295E-2</v>
      </c>
    </row>
    <row r="55" spans="1:25" x14ac:dyDescent="0.25">
      <c r="A55" s="3">
        <v>42901</v>
      </c>
      <c r="B55" s="5">
        <v>45.18</v>
      </c>
      <c r="C55" s="5">
        <v>46.37</v>
      </c>
      <c r="D55" s="4"/>
      <c r="E55" s="3">
        <v>42901</v>
      </c>
      <c r="F55" s="4">
        <v>46.26</v>
      </c>
      <c r="G55" s="4">
        <v>52.47</v>
      </c>
      <c r="H55" s="4">
        <v>46.39</v>
      </c>
      <c r="I55" s="4">
        <v>46.02</v>
      </c>
      <c r="J55" s="4">
        <v>44.97</v>
      </c>
      <c r="K55" s="4">
        <v>46.91</v>
      </c>
      <c r="L55" s="4"/>
      <c r="M55" s="6">
        <f t="shared" si="13"/>
        <v>1.0799999999999983</v>
      </c>
      <c r="N55" s="6">
        <f t="shared" si="2"/>
        <v>7.2899999999999991</v>
      </c>
      <c r="O55" s="6">
        <f t="shared" si="3"/>
        <v>1.2100000000000009</v>
      </c>
      <c r="P55" s="6">
        <f t="shared" si="4"/>
        <v>0.84000000000000341</v>
      </c>
      <c r="Q55" s="6">
        <f t="shared" si="5"/>
        <v>-0.21000000000000085</v>
      </c>
      <c r="R55" s="6">
        <f t="shared" si="6"/>
        <v>1.7299999999999969</v>
      </c>
      <c r="S55" s="4"/>
      <c r="T55" s="6">
        <f t="shared" si="7"/>
        <v>0.10999999999999943</v>
      </c>
      <c r="U55" s="6">
        <f t="shared" si="8"/>
        <v>-6.1000000000000014</v>
      </c>
      <c r="V55" s="6">
        <f t="shared" si="9"/>
        <v>-2.0000000000003126E-2</v>
      </c>
      <c r="W55" s="6">
        <f t="shared" si="10"/>
        <v>0.34999999999999432</v>
      </c>
      <c r="X55" s="6">
        <f t="shared" si="11"/>
        <v>1.3999999999999986</v>
      </c>
      <c r="Y55" s="6">
        <f t="shared" si="12"/>
        <v>-0.53999999999999915</v>
      </c>
    </row>
    <row r="56" spans="1:25" x14ac:dyDescent="0.25">
      <c r="A56" s="3">
        <v>42931</v>
      </c>
      <c r="B56" s="5">
        <v>46.63</v>
      </c>
      <c r="C56" s="5">
        <v>48.48</v>
      </c>
      <c r="D56" s="4"/>
      <c r="E56" s="3">
        <v>42931</v>
      </c>
      <c r="F56" s="4">
        <v>47.59</v>
      </c>
      <c r="G56" s="4">
        <v>54.32</v>
      </c>
      <c r="H56" s="4">
        <v>47.81</v>
      </c>
      <c r="I56" s="4">
        <v>47.24</v>
      </c>
      <c r="J56" s="4">
        <v>46.3</v>
      </c>
      <c r="K56" s="4">
        <v>48.78</v>
      </c>
      <c r="L56" s="4"/>
      <c r="M56" s="6">
        <f t="shared" si="13"/>
        <v>0.96000000000000085</v>
      </c>
      <c r="N56" s="6">
        <f t="shared" si="2"/>
        <v>7.6899999999999977</v>
      </c>
      <c r="O56" s="6">
        <f t="shared" si="3"/>
        <v>1.1799999999999997</v>
      </c>
      <c r="P56" s="6">
        <f t="shared" si="4"/>
        <v>0.60999999999999943</v>
      </c>
      <c r="Q56" s="6">
        <f t="shared" si="5"/>
        <v>-0.3300000000000054</v>
      </c>
      <c r="R56" s="6">
        <f t="shared" si="6"/>
        <v>2.1499999999999986</v>
      </c>
      <c r="S56" s="4"/>
      <c r="T56" s="6">
        <f t="shared" si="7"/>
        <v>0.88999999999999346</v>
      </c>
      <c r="U56" s="6">
        <f t="shared" si="8"/>
        <v>-5.8400000000000034</v>
      </c>
      <c r="V56" s="6">
        <f t="shared" si="9"/>
        <v>0.6699999999999946</v>
      </c>
      <c r="W56" s="6">
        <f t="shared" si="10"/>
        <v>1.2399999999999949</v>
      </c>
      <c r="X56" s="6">
        <f t="shared" si="11"/>
        <v>2.1799999999999997</v>
      </c>
      <c r="Y56" s="6">
        <f t="shared" si="12"/>
        <v>-0.30000000000000426</v>
      </c>
    </row>
    <row r="57" spans="1:25" x14ac:dyDescent="0.25">
      <c r="A57" s="3">
        <v>42962</v>
      </c>
      <c r="B57" s="5">
        <v>48.04</v>
      </c>
      <c r="C57" s="5">
        <v>51.7</v>
      </c>
      <c r="D57" s="4"/>
      <c r="E57" s="3">
        <v>42962</v>
      </c>
      <c r="F57" s="4">
        <v>48.76</v>
      </c>
      <c r="G57" s="4">
        <v>56.03</v>
      </c>
      <c r="H57" s="4">
        <v>49.34</v>
      </c>
      <c r="I57" s="4">
        <v>48.11</v>
      </c>
      <c r="J57" s="4">
        <v>48.76</v>
      </c>
      <c r="K57" s="4">
        <v>50.27</v>
      </c>
      <c r="L57" s="4"/>
      <c r="M57" s="6">
        <f t="shared" si="13"/>
        <v>0.71999999999999886</v>
      </c>
      <c r="N57" s="6">
        <f t="shared" si="2"/>
        <v>7.990000000000002</v>
      </c>
      <c r="O57" s="6">
        <f t="shared" si="3"/>
        <v>1.3000000000000043</v>
      </c>
      <c r="P57" s="6">
        <f t="shared" si="4"/>
        <v>7.0000000000000284E-2</v>
      </c>
      <c r="Q57" s="6">
        <f t="shared" si="5"/>
        <v>0.71999999999999886</v>
      </c>
      <c r="R57" s="6">
        <f t="shared" si="6"/>
        <v>2.230000000000004</v>
      </c>
      <c r="S57" s="4"/>
      <c r="T57" s="6">
        <f t="shared" si="7"/>
        <v>2.9400000000000048</v>
      </c>
      <c r="U57" s="6">
        <f t="shared" si="8"/>
        <v>-4.3299999999999983</v>
      </c>
      <c r="V57" s="6">
        <f t="shared" si="9"/>
        <v>2.3599999999999994</v>
      </c>
      <c r="W57" s="6">
        <f t="shared" si="10"/>
        <v>3.5900000000000034</v>
      </c>
      <c r="X57" s="6">
        <f t="shared" si="11"/>
        <v>2.9400000000000048</v>
      </c>
      <c r="Y57" s="6">
        <f t="shared" si="12"/>
        <v>1.4299999999999997</v>
      </c>
    </row>
    <row r="58" spans="1:25" x14ac:dyDescent="0.25">
      <c r="A58" s="3">
        <v>42993</v>
      </c>
      <c r="B58" s="5">
        <v>49.82</v>
      </c>
      <c r="C58" s="5">
        <v>56.15</v>
      </c>
      <c r="D58" s="4"/>
      <c r="E58" s="3">
        <v>42993</v>
      </c>
      <c r="F58" s="4">
        <v>51.07</v>
      </c>
      <c r="G58" s="4">
        <v>56.14</v>
      </c>
      <c r="H58" s="4">
        <v>51.08</v>
      </c>
      <c r="I58" s="4">
        <v>50.53</v>
      </c>
      <c r="J58" s="4">
        <v>50.47</v>
      </c>
      <c r="K58" s="4">
        <v>53.23</v>
      </c>
      <c r="L58" s="4"/>
      <c r="M58" s="6">
        <f t="shared" si="13"/>
        <v>1.25</v>
      </c>
      <c r="N58" s="6">
        <f t="shared" si="2"/>
        <v>6.32</v>
      </c>
      <c r="O58" s="6">
        <f t="shared" si="3"/>
        <v>1.259999999999998</v>
      </c>
      <c r="P58" s="6">
        <f t="shared" si="4"/>
        <v>0.71000000000000085</v>
      </c>
      <c r="Q58" s="6">
        <f t="shared" si="5"/>
        <v>0.64999999999999858</v>
      </c>
      <c r="R58" s="6">
        <f t="shared" si="6"/>
        <v>3.4099999999999966</v>
      </c>
      <c r="S58" s="4"/>
      <c r="T58" s="6">
        <f t="shared" si="7"/>
        <v>5.0799999999999983</v>
      </c>
      <c r="U58" s="6">
        <f t="shared" si="8"/>
        <v>9.9999999999980105E-3</v>
      </c>
      <c r="V58" s="6">
        <f t="shared" si="9"/>
        <v>5.07</v>
      </c>
      <c r="W58" s="6">
        <f t="shared" si="10"/>
        <v>5.6199999999999974</v>
      </c>
      <c r="X58" s="6">
        <f t="shared" si="11"/>
        <v>5.68</v>
      </c>
      <c r="Y58" s="6">
        <f t="shared" si="12"/>
        <v>2.9200000000000017</v>
      </c>
    </row>
    <row r="59" spans="1:25" x14ac:dyDescent="0.25">
      <c r="A59" s="3">
        <v>43023</v>
      </c>
      <c r="B59" s="5">
        <v>51.58</v>
      </c>
      <c r="C59" s="5">
        <v>57.51</v>
      </c>
      <c r="D59" s="4"/>
      <c r="E59" s="3">
        <v>43023</v>
      </c>
      <c r="F59" s="4">
        <v>53.71</v>
      </c>
      <c r="G59" s="4">
        <v>58.25</v>
      </c>
      <c r="H59" s="4">
        <v>53.16</v>
      </c>
      <c r="I59" s="4">
        <v>53.35</v>
      </c>
      <c r="J59" s="4">
        <v>51.66</v>
      </c>
      <c r="K59" s="4">
        <v>56.57</v>
      </c>
      <c r="L59" s="4"/>
      <c r="M59" s="6">
        <f t="shared" si="13"/>
        <v>2.1300000000000026</v>
      </c>
      <c r="N59" s="6">
        <f t="shared" si="2"/>
        <v>6.6700000000000017</v>
      </c>
      <c r="O59" s="6">
        <f t="shared" si="3"/>
        <v>1.5799999999999983</v>
      </c>
      <c r="P59" s="6">
        <f t="shared" si="4"/>
        <v>1.7700000000000031</v>
      </c>
      <c r="Q59" s="6">
        <f t="shared" si="5"/>
        <v>7.9999999999998295E-2</v>
      </c>
      <c r="R59" s="6">
        <f t="shared" si="6"/>
        <v>4.990000000000002</v>
      </c>
      <c r="S59" s="4"/>
      <c r="T59" s="6">
        <f t="shared" si="7"/>
        <v>3.7999999999999972</v>
      </c>
      <c r="U59" s="6">
        <f t="shared" si="8"/>
        <v>-0.74000000000000199</v>
      </c>
      <c r="V59" s="6">
        <f t="shared" si="9"/>
        <v>4.3500000000000014</v>
      </c>
      <c r="W59" s="6">
        <f t="shared" si="10"/>
        <v>4.1599999999999966</v>
      </c>
      <c r="X59" s="6">
        <f t="shared" si="11"/>
        <v>5.8500000000000014</v>
      </c>
      <c r="Y59" s="6">
        <f t="shared" si="12"/>
        <v>0.93999999999999773</v>
      </c>
    </row>
    <row r="60" spans="1:25" x14ac:dyDescent="0.25">
      <c r="A60" s="3">
        <v>43054</v>
      </c>
      <c r="B60" s="5">
        <v>56.64</v>
      </c>
      <c r="C60" s="5">
        <v>62.71</v>
      </c>
      <c r="D60" s="4"/>
      <c r="E60" s="3">
        <v>43054</v>
      </c>
      <c r="F60" s="4">
        <v>58.92</v>
      </c>
      <c r="G60" s="4">
        <v>62.13</v>
      </c>
      <c r="H60" s="4">
        <v>58.26</v>
      </c>
      <c r="I60" s="4">
        <v>58.69</v>
      </c>
      <c r="J60" s="4">
        <v>56.98</v>
      </c>
      <c r="K60" s="4">
        <v>61.56</v>
      </c>
      <c r="L60" s="4"/>
      <c r="M60" s="6">
        <f t="shared" si="13"/>
        <v>2.2800000000000011</v>
      </c>
      <c r="N60" s="6">
        <f t="shared" si="2"/>
        <v>5.490000000000002</v>
      </c>
      <c r="O60" s="6">
        <f t="shared" si="3"/>
        <v>1.6199999999999974</v>
      </c>
      <c r="P60" s="6">
        <f t="shared" si="4"/>
        <v>2.0499999999999972</v>
      </c>
      <c r="Q60" s="6">
        <f t="shared" si="5"/>
        <v>0.33999999999999631</v>
      </c>
      <c r="R60" s="6">
        <f t="shared" si="6"/>
        <v>4.9200000000000017</v>
      </c>
      <c r="S60" s="4"/>
      <c r="T60" s="6">
        <f t="shared" si="7"/>
        <v>3.7899999999999991</v>
      </c>
      <c r="U60" s="6">
        <f t="shared" si="8"/>
        <v>0.57999999999999829</v>
      </c>
      <c r="V60" s="6">
        <f t="shared" si="9"/>
        <v>4.4500000000000028</v>
      </c>
      <c r="W60" s="6">
        <f t="shared" si="10"/>
        <v>4.0200000000000031</v>
      </c>
      <c r="X60" s="6">
        <f t="shared" si="11"/>
        <v>5.730000000000004</v>
      </c>
      <c r="Y60" s="6">
        <f t="shared" si="12"/>
        <v>1.1499999999999986</v>
      </c>
    </row>
    <row r="61" spans="1:25" x14ac:dyDescent="0.25">
      <c r="A61" s="3">
        <v>43084</v>
      </c>
      <c r="B61" s="5">
        <v>57.88</v>
      </c>
      <c r="C61" s="5">
        <v>64.37</v>
      </c>
      <c r="D61" s="4"/>
      <c r="E61" s="3">
        <v>43084</v>
      </c>
      <c r="F61" s="4">
        <v>61.1</v>
      </c>
      <c r="G61" s="4">
        <v>64.569999999999993</v>
      </c>
      <c r="H61" s="4">
        <v>59.64</v>
      </c>
      <c r="I61" s="4">
        <v>61.28</v>
      </c>
      <c r="J61" s="4">
        <v>57.78</v>
      </c>
      <c r="K61" s="4">
        <v>63.05</v>
      </c>
      <c r="L61" s="4"/>
      <c r="M61" s="6">
        <f t="shared" si="13"/>
        <v>3.2199999999999989</v>
      </c>
      <c r="N61" s="6">
        <f t="shared" si="2"/>
        <v>6.6899999999999906</v>
      </c>
      <c r="O61" s="6">
        <f t="shared" si="3"/>
        <v>1.759999999999998</v>
      </c>
      <c r="P61" s="6">
        <f t="shared" si="4"/>
        <v>3.3999999999999986</v>
      </c>
      <c r="Q61" s="6">
        <f t="shared" si="5"/>
        <v>-0.10000000000000142</v>
      </c>
      <c r="R61" s="6">
        <f t="shared" si="6"/>
        <v>5.1699999999999946</v>
      </c>
      <c r="S61" s="4"/>
      <c r="T61" s="6">
        <f t="shared" si="7"/>
        <v>3.2700000000000031</v>
      </c>
      <c r="U61" s="6">
        <f t="shared" si="8"/>
        <v>-0.19999999999998863</v>
      </c>
      <c r="V61" s="6">
        <f t="shared" si="9"/>
        <v>4.730000000000004</v>
      </c>
      <c r="W61" s="6">
        <f t="shared" si="10"/>
        <v>3.0900000000000034</v>
      </c>
      <c r="X61" s="6">
        <f t="shared" si="11"/>
        <v>6.5900000000000034</v>
      </c>
      <c r="Y61" s="6">
        <f t="shared" si="12"/>
        <v>1.3200000000000074</v>
      </c>
    </row>
    <row r="62" spans="1:25" x14ac:dyDescent="0.25">
      <c r="A62" s="3">
        <v>43115</v>
      </c>
      <c r="B62" s="5">
        <v>63.7</v>
      </c>
      <c r="C62" s="5">
        <v>69.08</v>
      </c>
      <c r="D62" s="4"/>
      <c r="E62" s="3">
        <v>43115</v>
      </c>
      <c r="F62" s="4">
        <v>66.08</v>
      </c>
      <c r="G62" s="4">
        <v>66.239999999999995</v>
      </c>
      <c r="H62" s="4">
        <v>65.209999999999994</v>
      </c>
      <c r="I62" s="4">
        <v>65.989999999999995</v>
      </c>
      <c r="J62" s="4">
        <v>63.61</v>
      </c>
      <c r="K62" s="4">
        <v>68.59</v>
      </c>
      <c r="L62" s="4"/>
      <c r="M62" s="6">
        <f t="shared" si="13"/>
        <v>2.3799999999999955</v>
      </c>
      <c r="N62" s="6">
        <f t="shared" si="2"/>
        <v>2.539999999999992</v>
      </c>
      <c r="O62" s="6">
        <f t="shared" si="3"/>
        <v>1.5099999999999909</v>
      </c>
      <c r="P62" s="6">
        <f t="shared" si="4"/>
        <v>2.289999999999992</v>
      </c>
      <c r="Q62" s="6">
        <f t="shared" si="5"/>
        <v>-9.0000000000003411E-2</v>
      </c>
      <c r="R62" s="6">
        <f t="shared" si="6"/>
        <v>4.8900000000000006</v>
      </c>
      <c r="S62" s="4"/>
      <c r="T62" s="6">
        <f t="shared" si="7"/>
        <v>3</v>
      </c>
      <c r="U62" s="6">
        <f t="shared" si="8"/>
        <v>2.8400000000000034</v>
      </c>
      <c r="V62" s="6">
        <f t="shared" si="9"/>
        <v>3.8700000000000045</v>
      </c>
      <c r="W62" s="6">
        <f t="shared" si="10"/>
        <v>3.0900000000000034</v>
      </c>
      <c r="X62" s="6">
        <f t="shared" si="11"/>
        <v>5.4699999999999989</v>
      </c>
      <c r="Y62" s="6">
        <f t="shared" si="12"/>
        <v>0.48999999999999488</v>
      </c>
    </row>
    <row r="63" spans="1:25" x14ac:dyDescent="0.25">
      <c r="A63" s="3">
        <v>43146</v>
      </c>
      <c r="B63" s="5">
        <v>62.23</v>
      </c>
      <c r="C63" s="5">
        <v>65.319999999999993</v>
      </c>
      <c r="D63" s="4"/>
      <c r="E63" s="3">
        <v>43146</v>
      </c>
      <c r="F63" s="4">
        <v>64.680000000000007</v>
      </c>
      <c r="G63" s="4">
        <v>66.09</v>
      </c>
      <c r="H63" s="4">
        <v>63.69</v>
      </c>
      <c r="I63" s="4">
        <v>64.83</v>
      </c>
      <c r="J63" s="4">
        <v>60.99</v>
      </c>
      <c r="K63" s="4">
        <v>66.7</v>
      </c>
      <c r="L63" s="4"/>
      <c r="M63" s="6">
        <f t="shared" si="13"/>
        <v>2.4500000000000099</v>
      </c>
      <c r="N63" s="6">
        <f t="shared" si="2"/>
        <v>3.8600000000000065</v>
      </c>
      <c r="O63" s="6">
        <f t="shared" si="3"/>
        <v>1.4600000000000009</v>
      </c>
      <c r="P63" s="6">
        <f t="shared" si="4"/>
        <v>2.6000000000000014</v>
      </c>
      <c r="Q63" s="6">
        <f t="shared" si="5"/>
        <v>-1.2399999999999949</v>
      </c>
      <c r="R63" s="6">
        <f t="shared" si="6"/>
        <v>4.470000000000006</v>
      </c>
      <c r="S63" s="4"/>
      <c r="T63" s="6">
        <f t="shared" si="7"/>
        <v>0.63999999999998636</v>
      </c>
      <c r="U63" s="6">
        <f t="shared" si="8"/>
        <v>-0.77000000000001023</v>
      </c>
      <c r="V63" s="6">
        <f t="shared" si="9"/>
        <v>1.6299999999999955</v>
      </c>
      <c r="W63" s="6">
        <f t="shared" si="10"/>
        <v>0.48999999999999488</v>
      </c>
      <c r="X63" s="6">
        <f t="shared" si="11"/>
        <v>4.3299999999999912</v>
      </c>
      <c r="Y63" s="6">
        <f t="shared" si="12"/>
        <v>-1.3800000000000097</v>
      </c>
    </row>
    <row r="64" spans="1:25" x14ac:dyDescent="0.25">
      <c r="A64" s="3">
        <v>43174</v>
      </c>
      <c r="B64" s="5">
        <v>62.73</v>
      </c>
      <c r="C64" s="5">
        <v>66.02</v>
      </c>
      <c r="D64" s="4"/>
      <c r="E64" s="3">
        <v>43174</v>
      </c>
      <c r="F64" s="4">
        <v>64.03</v>
      </c>
      <c r="G64" s="4">
        <v>66.709999999999994</v>
      </c>
      <c r="H64" s="4">
        <v>64.239999999999995</v>
      </c>
      <c r="I64" s="4">
        <v>63.43</v>
      </c>
      <c r="J64" s="4">
        <v>61.8</v>
      </c>
      <c r="K64" s="4">
        <v>66.739999999999995</v>
      </c>
      <c r="L64" s="4"/>
      <c r="M64" s="6">
        <f t="shared" si="13"/>
        <v>1.3000000000000043</v>
      </c>
      <c r="N64" s="6">
        <f t="shared" si="2"/>
        <v>3.9799999999999969</v>
      </c>
      <c r="O64" s="6">
        <f t="shared" si="3"/>
        <v>1.509999999999998</v>
      </c>
      <c r="P64" s="6">
        <f t="shared" si="4"/>
        <v>0.70000000000000284</v>
      </c>
      <c r="Q64" s="6">
        <f t="shared" si="5"/>
        <v>-0.92999999999999972</v>
      </c>
      <c r="R64" s="6">
        <f t="shared" si="6"/>
        <v>4.009999999999998</v>
      </c>
      <c r="S64" s="4"/>
      <c r="T64" s="6">
        <f t="shared" si="7"/>
        <v>1.9899999999999949</v>
      </c>
      <c r="U64" s="6">
        <f t="shared" si="8"/>
        <v>-0.68999999999999773</v>
      </c>
      <c r="V64" s="6">
        <f t="shared" si="9"/>
        <v>1.7800000000000011</v>
      </c>
      <c r="W64" s="6">
        <f t="shared" si="10"/>
        <v>2.5899999999999963</v>
      </c>
      <c r="X64" s="6">
        <f t="shared" si="11"/>
        <v>4.2199999999999989</v>
      </c>
      <c r="Y64" s="6">
        <f t="shared" si="12"/>
        <v>-0.71999999999999886</v>
      </c>
    </row>
    <row r="65" spans="1:25" x14ac:dyDescent="0.25">
      <c r="A65" s="3">
        <v>43205</v>
      </c>
      <c r="B65" s="5">
        <v>66.25</v>
      </c>
      <c r="C65" s="5">
        <v>72.11</v>
      </c>
      <c r="D65" s="4"/>
      <c r="E65" s="3">
        <v>43205</v>
      </c>
      <c r="F65" s="4">
        <v>67.14</v>
      </c>
      <c r="G65" s="4">
        <v>69.95</v>
      </c>
      <c r="H65" s="4">
        <v>67.209999999999994</v>
      </c>
      <c r="I65" s="4">
        <v>66.59</v>
      </c>
      <c r="J65" s="4">
        <v>64.52</v>
      </c>
      <c r="K65" s="4">
        <v>69.83</v>
      </c>
      <c r="L65" s="4"/>
      <c r="M65" s="6">
        <f t="shared" si="13"/>
        <v>0.89000000000000057</v>
      </c>
      <c r="N65" s="6">
        <f t="shared" si="2"/>
        <v>3.7000000000000028</v>
      </c>
      <c r="O65" s="6">
        <f t="shared" si="3"/>
        <v>0.95999999999999375</v>
      </c>
      <c r="P65" s="6">
        <f t="shared" si="4"/>
        <v>0.34000000000000341</v>
      </c>
      <c r="Q65" s="6">
        <f t="shared" si="5"/>
        <v>-1.730000000000004</v>
      </c>
      <c r="R65" s="6">
        <f t="shared" si="6"/>
        <v>3.5799999999999983</v>
      </c>
      <c r="S65" s="4"/>
      <c r="T65" s="6">
        <f t="shared" si="7"/>
        <v>4.9699999999999989</v>
      </c>
      <c r="U65" s="6">
        <f t="shared" si="8"/>
        <v>2.1599999999999966</v>
      </c>
      <c r="V65" s="6">
        <f t="shared" si="9"/>
        <v>4.9000000000000057</v>
      </c>
      <c r="W65" s="6">
        <f t="shared" si="10"/>
        <v>5.519999999999996</v>
      </c>
      <c r="X65" s="6">
        <f t="shared" si="11"/>
        <v>7.5900000000000034</v>
      </c>
      <c r="Y65" s="6">
        <f t="shared" si="12"/>
        <v>2.2800000000000011</v>
      </c>
    </row>
    <row r="66" spans="1:25" x14ac:dyDescent="0.25">
      <c r="A66" s="3">
        <v>43235</v>
      </c>
      <c r="B66" s="5">
        <v>69.98</v>
      </c>
      <c r="C66" s="5">
        <v>76.98</v>
      </c>
      <c r="D66" s="4"/>
      <c r="E66" s="3">
        <v>43235</v>
      </c>
      <c r="F66" s="4">
        <v>71.290000000000006</v>
      </c>
      <c r="G66" s="4">
        <v>71.37</v>
      </c>
      <c r="H66" s="4">
        <v>71.040000000000006</v>
      </c>
      <c r="I66" s="4">
        <v>70.66</v>
      </c>
      <c r="J66" s="4">
        <v>68.37</v>
      </c>
      <c r="K66" s="4">
        <v>75.61</v>
      </c>
      <c r="L66" s="4"/>
      <c r="M66" s="6">
        <f t="shared" si="13"/>
        <v>1.3100000000000023</v>
      </c>
      <c r="N66" s="6">
        <f t="shared" si="2"/>
        <v>1.3900000000000006</v>
      </c>
      <c r="O66" s="6">
        <f t="shared" si="3"/>
        <v>1.0600000000000023</v>
      </c>
      <c r="P66" s="6">
        <f t="shared" si="4"/>
        <v>0.67999999999999261</v>
      </c>
      <c r="Q66" s="6">
        <f t="shared" si="5"/>
        <v>-1.6099999999999994</v>
      </c>
      <c r="R66" s="6">
        <f t="shared" si="6"/>
        <v>5.6299999999999955</v>
      </c>
      <c r="S66" s="4"/>
      <c r="T66" s="6">
        <f t="shared" si="7"/>
        <v>5.6899999999999977</v>
      </c>
      <c r="U66" s="6">
        <f t="shared" si="8"/>
        <v>5.6099999999999994</v>
      </c>
      <c r="V66" s="6">
        <f t="shared" si="9"/>
        <v>5.9399999999999977</v>
      </c>
      <c r="W66" s="6">
        <f t="shared" si="10"/>
        <v>6.3200000000000074</v>
      </c>
      <c r="X66" s="6">
        <f t="shared" si="11"/>
        <v>8.61</v>
      </c>
      <c r="Y66" s="6">
        <f t="shared" si="12"/>
        <v>1.3700000000000045</v>
      </c>
    </row>
    <row r="67" spans="1:25" x14ac:dyDescent="0.25">
      <c r="A67" s="3">
        <v>43266</v>
      </c>
      <c r="B67" s="5">
        <v>67.87</v>
      </c>
      <c r="C67" s="5">
        <v>74.41</v>
      </c>
      <c r="D67" s="4"/>
      <c r="E67" s="3">
        <v>43266</v>
      </c>
      <c r="F67" s="4">
        <v>69.63</v>
      </c>
      <c r="G67" s="4">
        <v>71.349999999999994</v>
      </c>
      <c r="H67" s="4">
        <v>68.42</v>
      </c>
      <c r="I67" s="4">
        <v>69.28</v>
      </c>
      <c r="J67" s="4">
        <v>65.510000000000005</v>
      </c>
      <c r="K67" s="4">
        <v>74.61</v>
      </c>
      <c r="L67" s="4"/>
      <c r="M67" s="6">
        <f t="shared" ref="M67:M96" si="14">F67-$B67</f>
        <v>1.7599999999999909</v>
      </c>
      <c r="N67" s="6">
        <f t="shared" ref="N67:N96" si="15">G67-$B67</f>
        <v>3.4799999999999898</v>
      </c>
      <c r="O67" s="6">
        <f t="shared" ref="O67:O96" si="16">H67-$B67</f>
        <v>0.54999999999999716</v>
      </c>
      <c r="P67" s="6">
        <f t="shared" ref="P67:P96" si="17">I67-$B67</f>
        <v>1.4099999999999966</v>
      </c>
      <c r="Q67" s="6">
        <f t="shared" ref="Q67:Q96" si="18">J67-$B67</f>
        <v>-2.3599999999999994</v>
      </c>
      <c r="R67" s="6">
        <f t="shared" ref="R67:R96" si="19">K67-$B67</f>
        <v>6.7399999999999949</v>
      </c>
      <c r="S67" s="4"/>
      <c r="T67" s="6">
        <f t="shared" ref="T67:T96" si="20">$C67-F67</f>
        <v>4.7800000000000011</v>
      </c>
      <c r="U67" s="6">
        <f t="shared" ref="U67:U96" si="21">$C67-G67</f>
        <v>3.0600000000000023</v>
      </c>
      <c r="V67" s="6">
        <f t="shared" ref="V67:V96" si="22">$C67-H67</f>
        <v>5.9899999999999949</v>
      </c>
      <c r="W67" s="6">
        <f t="shared" ref="W67:W96" si="23">$C67-I67</f>
        <v>5.1299999999999955</v>
      </c>
      <c r="X67" s="6">
        <f t="shared" ref="X67:X96" si="24">$C67-J67</f>
        <v>8.8999999999999915</v>
      </c>
      <c r="Y67" s="6">
        <f t="shared" ref="Y67:Y96" si="25">$C67-K67</f>
        <v>-0.20000000000000284</v>
      </c>
    </row>
    <row r="68" spans="1:25" x14ac:dyDescent="0.25">
      <c r="A68" s="3">
        <v>43296</v>
      </c>
      <c r="B68" s="5">
        <v>70.98</v>
      </c>
      <c r="C68" s="5">
        <v>74.25</v>
      </c>
      <c r="D68" s="4"/>
      <c r="E68" s="3">
        <v>43296</v>
      </c>
      <c r="F68" s="4">
        <v>73.33</v>
      </c>
      <c r="G68" s="4">
        <v>72.72</v>
      </c>
      <c r="H68" s="4">
        <v>73.400000000000006</v>
      </c>
      <c r="I68" s="4">
        <v>73.45</v>
      </c>
      <c r="J68" s="4">
        <v>68.41</v>
      </c>
      <c r="K68" s="4">
        <v>74.239999999999995</v>
      </c>
      <c r="L68" s="4"/>
      <c r="M68" s="6">
        <f t="shared" si="14"/>
        <v>2.3499999999999943</v>
      </c>
      <c r="N68" s="6">
        <f t="shared" si="15"/>
        <v>1.7399999999999949</v>
      </c>
      <c r="O68" s="6">
        <f t="shared" si="16"/>
        <v>2.4200000000000017</v>
      </c>
      <c r="P68" s="6">
        <f t="shared" si="17"/>
        <v>2.4699999999999989</v>
      </c>
      <c r="Q68" s="6">
        <f t="shared" si="18"/>
        <v>-2.5700000000000074</v>
      </c>
      <c r="R68" s="6">
        <f t="shared" si="19"/>
        <v>3.2599999999999909</v>
      </c>
      <c r="S68" s="4"/>
      <c r="T68" s="6">
        <f t="shared" si="20"/>
        <v>0.92000000000000171</v>
      </c>
      <c r="U68" s="6">
        <f t="shared" si="21"/>
        <v>1.5300000000000011</v>
      </c>
      <c r="V68" s="6">
        <f t="shared" si="22"/>
        <v>0.84999999999999432</v>
      </c>
      <c r="W68" s="6">
        <f t="shared" si="23"/>
        <v>0.79999999999999716</v>
      </c>
      <c r="X68" s="6">
        <f t="shared" si="24"/>
        <v>5.8400000000000034</v>
      </c>
      <c r="Y68" s="6">
        <f t="shared" si="25"/>
        <v>1.0000000000005116E-2</v>
      </c>
    </row>
    <row r="69" spans="1:25" x14ac:dyDescent="0.25">
      <c r="A69" s="3">
        <v>43327</v>
      </c>
      <c r="B69" s="5">
        <v>68.06</v>
      </c>
      <c r="C69" s="5">
        <v>72.53</v>
      </c>
      <c r="D69" s="4"/>
      <c r="E69" s="3">
        <v>43327</v>
      </c>
      <c r="F69" s="4">
        <v>69.45</v>
      </c>
      <c r="G69" s="4">
        <v>72.069999999999993</v>
      </c>
      <c r="H69" s="4">
        <v>69.2</v>
      </c>
      <c r="I69" s="4">
        <v>68.89</v>
      </c>
      <c r="J69" s="4">
        <v>66.53</v>
      </c>
      <c r="K69" s="4">
        <v>73.81</v>
      </c>
      <c r="L69" s="4"/>
      <c r="M69" s="6">
        <f t="shared" si="14"/>
        <v>1.3900000000000006</v>
      </c>
      <c r="N69" s="6">
        <f t="shared" si="15"/>
        <v>4.0099999999999909</v>
      </c>
      <c r="O69" s="6">
        <f t="shared" si="16"/>
        <v>1.1400000000000006</v>
      </c>
      <c r="P69" s="6">
        <f t="shared" si="17"/>
        <v>0.82999999999999829</v>
      </c>
      <c r="Q69" s="6">
        <f t="shared" si="18"/>
        <v>-1.5300000000000011</v>
      </c>
      <c r="R69" s="6">
        <f t="shared" si="19"/>
        <v>5.75</v>
      </c>
      <c r="S69" s="4"/>
      <c r="T69" s="6">
        <f t="shared" si="20"/>
        <v>3.0799999999999983</v>
      </c>
      <c r="U69" s="6">
        <f t="shared" si="21"/>
        <v>0.46000000000000796</v>
      </c>
      <c r="V69" s="6">
        <f t="shared" si="22"/>
        <v>3.3299999999999983</v>
      </c>
      <c r="W69" s="6">
        <f t="shared" si="23"/>
        <v>3.6400000000000006</v>
      </c>
      <c r="X69" s="6">
        <f t="shared" si="24"/>
        <v>6</v>
      </c>
      <c r="Y69" s="6">
        <f t="shared" si="25"/>
        <v>-1.2800000000000011</v>
      </c>
    </row>
    <row r="70" spans="1:25" x14ac:dyDescent="0.25">
      <c r="A70" s="3">
        <v>43358</v>
      </c>
      <c r="B70" s="5">
        <v>70.23</v>
      </c>
      <c r="C70" s="5">
        <v>78.89</v>
      </c>
      <c r="D70" s="4"/>
      <c r="E70" s="3">
        <v>43358</v>
      </c>
      <c r="F70" s="4">
        <v>71.09</v>
      </c>
      <c r="G70" s="4">
        <v>73.739999999999995</v>
      </c>
      <c r="H70" s="4">
        <v>70.14</v>
      </c>
      <c r="I70" s="4">
        <v>70.430000000000007</v>
      </c>
      <c r="J70" s="4">
        <v>69.260000000000005</v>
      </c>
      <c r="K70" s="4">
        <v>76.05</v>
      </c>
      <c r="L70" s="4"/>
      <c r="M70" s="6">
        <f t="shared" si="14"/>
        <v>0.85999999999999943</v>
      </c>
      <c r="N70" s="6">
        <f t="shared" si="15"/>
        <v>3.5099999999999909</v>
      </c>
      <c r="O70" s="6">
        <f t="shared" si="16"/>
        <v>-9.0000000000003411E-2</v>
      </c>
      <c r="P70" s="6">
        <f t="shared" si="17"/>
        <v>0.20000000000000284</v>
      </c>
      <c r="Q70" s="6">
        <f t="shared" si="18"/>
        <v>-0.96999999999999886</v>
      </c>
      <c r="R70" s="6">
        <f t="shared" si="19"/>
        <v>5.8199999999999932</v>
      </c>
      <c r="S70" s="4"/>
      <c r="T70" s="6">
        <f t="shared" si="20"/>
        <v>7.7999999999999972</v>
      </c>
      <c r="U70" s="6">
        <f t="shared" si="21"/>
        <v>5.1500000000000057</v>
      </c>
      <c r="V70" s="6">
        <f t="shared" si="22"/>
        <v>8.75</v>
      </c>
      <c r="W70" s="6">
        <f t="shared" si="23"/>
        <v>8.4599999999999937</v>
      </c>
      <c r="X70" s="6">
        <f t="shared" si="24"/>
        <v>9.6299999999999955</v>
      </c>
      <c r="Y70" s="6">
        <f t="shared" si="25"/>
        <v>2.8400000000000034</v>
      </c>
    </row>
    <row r="71" spans="1:25" x14ac:dyDescent="0.25">
      <c r="A71" s="3">
        <v>43388</v>
      </c>
      <c r="B71" s="5">
        <v>70.75</v>
      </c>
      <c r="C71" s="5">
        <v>81.03</v>
      </c>
      <c r="D71" s="4"/>
      <c r="E71" s="3">
        <v>43388</v>
      </c>
      <c r="F71" s="4">
        <v>73.069999999999993</v>
      </c>
      <c r="G71" s="4">
        <v>75.33</v>
      </c>
      <c r="H71" s="4">
        <v>71.739999999999995</v>
      </c>
      <c r="I71" s="4">
        <v>72.849999999999994</v>
      </c>
      <c r="J71" s="4">
        <v>67.91</v>
      </c>
      <c r="K71" s="4">
        <v>77.819999999999993</v>
      </c>
      <c r="L71" s="4"/>
      <c r="M71" s="6">
        <f t="shared" si="14"/>
        <v>2.3199999999999932</v>
      </c>
      <c r="N71" s="6">
        <f t="shared" si="15"/>
        <v>4.5799999999999983</v>
      </c>
      <c r="O71" s="6">
        <f t="shared" si="16"/>
        <v>0.98999999999999488</v>
      </c>
      <c r="P71" s="6">
        <f t="shared" si="17"/>
        <v>2.0999999999999943</v>
      </c>
      <c r="Q71" s="6">
        <f t="shared" si="18"/>
        <v>-2.8400000000000034</v>
      </c>
      <c r="R71" s="6">
        <f t="shared" si="19"/>
        <v>7.0699999999999932</v>
      </c>
      <c r="S71" s="4"/>
      <c r="T71" s="6">
        <f t="shared" si="20"/>
        <v>7.960000000000008</v>
      </c>
      <c r="U71" s="6">
        <f t="shared" si="21"/>
        <v>5.7000000000000028</v>
      </c>
      <c r="V71" s="6">
        <f t="shared" si="22"/>
        <v>9.2900000000000063</v>
      </c>
      <c r="W71" s="6">
        <f t="shared" si="23"/>
        <v>8.1800000000000068</v>
      </c>
      <c r="X71" s="6">
        <f t="shared" si="24"/>
        <v>13.120000000000005</v>
      </c>
      <c r="Y71" s="6">
        <f t="shared" si="25"/>
        <v>3.210000000000008</v>
      </c>
    </row>
    <row r="72" spans="1:25" x14ac:dyDescent="0.25">
      <c r="A72" s="3">
        <v>43419</v>
      </c>
      <c r="B72" s="5">
        <v>56.96</v>
      </c>
      <c r="C72" s="5">
        <v>64.75</v>
      </c>
      <c r="D72" s="4"/>
      <c r="E72" s="3">
        <v>43419</v>
      </c>
      <c r="F72" s="4">
        <v>62.47</v>
      </c>
      <c r="G72" s="4">
        <v>69.430000000000007</v>
      </c>
      <c r="H72" s="4">
        <v>57.01</v>
      </c>
      <c r="I72" s="4">
        <v>63.26</v>
      </c>
      <c r="J72" s="4">
        <v>52.37</v>
      </c>
      <c r="K72" s="4">
        <v>69.680000000000007</v>
      </c>
      <c r="L72" s="4"/>
      <c r="M72" s="6">
        <f t="shared" si="14"/>
        <v>5.509999999999998</v>
      </c>
      <c r="N72" s="6">
        <f t="shared" si="15"/>
        <v>12.470000000000006</v>
      </c>
      <c r="O72" s="6">
        <f t="shared" si="16"/>
        <v>4.9999999999997158E-2</v>
      </c>
      <c r="P72" s="6">
        <f t="shared" si="17"/>
        <v>6.2999999999999972</v>
      </c>
      <c r="Q72" s="6">
        <f t="shared" si="18"/>
        <v>-4.5900000000000034</v>
      </c>
      <c r="R72" s="6">
        <f t="shared" si="19"/>
        <v>12.720000000000006</v>
      </c>
      <c r="S72" s="4"/>
      <c r="T72" s="6">
        <f t="shared" si="20"/>
        <v>2.2800000000000011</v>
      </c>
      <c r="U72" s="6">
        <f t="shared" si="21"/>
        <v>-4.6800000000000068</v>
      </c>
      <c r="V72" s="6">
        <f t="shared" si="22"/>
        <v>7.740000000000002</v>
      </c>
      <c r="W72" s="6">
        <f t="shared" si="23"/>
        <v>1.490000000000002</v>
      </c>
      <c r="X72" s="6">
        <f t="shared" si="24"/>
        <v>12.380000000000003</v>
      </c>
      <c r="Y72" s="6">
        <f t="shared" si="25"/>
        <v>-4.9300000000000068</v>
      </c>
    </row>
    <row r="73" spans="1:25" x14ac:dyDescent="0.25">
      <c r="A73" s="3">
        <v>43449</v>
      </c>
      <c r="B73" s="5">
        <v>49.52</v>
      </c>
      <c r="C73" s="5">
        <v>57.36</v>
      </c>
      <c r="D73" s="4"/>
      <c r="E73" s="3">
        <v>43449</v>
      </c>
      <c r="F73" s="4">
        <v>53.25</v>
      </c>
      <c r="G73" s="4">
        <v>60.15</v>
      </c>
      <c r="H73" s="4">
        <v>47.52</v>
      </c>
      <c r="I73" s="4">
        <v>54.32</v>
      </c>
      <c r="J73" s="4">
        <v>44.09</v>
      </c>
      <c r="K73" s="4">
        <v>58.83</v>
      </c>
      <c r="L73" s="4"/>
      <c r="M73" s="6">
        <f t="shared" si="14"/>
        <v>3.7299999999999969</v>
      </c>
      <c r="N73" s="6">
        <f t="shared" si="15"/>
        <v>10.629999999999995</v>
      </c>
      <c r="O73" s="6">
        <f t="shared" si="16"/>
        <v>-2</v>
      </c>
      <c r="P73" s="6">
        <f t="shared" si="17"/>
        <v>4.7999999999999972</v>
      </c>
      <c r="Q73" s="6">
        <f t="shared" si="18"/>
        <v>-5.43</v>
      </c>
      <c r="R73" s="6">
        <f t="shared" si="19"/>
        <v>9.3099999999999952</v>
      </c>
      <c r="S73" s="4"/>
      <c r="T73" s="6">
        <f t="shared" si="20"/>
        <v>4.1099999999999994</v>
      </c>
      <c r="U73" s="6">
        <f t="shared" si="21"/>
        <v>-2.7899999999999991</v>
      </c>
      <c r="V73" s="6">
        <f t="shared" si="22"/>
        <v>9.8399999999999963</v>
      </c>
      <c r="W73" s="6">
        <f t="shared" si="23"/>
        <v>3.0399999999999991</v>
      </c>
      <c r="X73" s="6">
        <f t="shared" si="24"/>
        <v>13.269999999999996</v>
      </c>
      <c r="Y73" s="6">
        <f t="shared" si="25"/>
        <v>-1.4699999999999989</v>
      </c>
    </row>
    <row r="74" spans="1:25" x14ac:dyDescent="0.25">
      <c r="A74" s="3">
        <v>43480</v>
      </c>
      <c r="B74" s="5">
        <v>51.38</v>
      </c>
      <c r="C74" s="5">
        <v>59.41</v>
      </c>
      <c r="D74" s="4"/>
      <c r="E74" s="3">
        <v>43480</v>
      </c>
      <c r="F74" s="4">
        <v>54.06</v>
      </c>
      <c r="G74" s="4">
        <v>59.24</v>
      </c>
      <c r="H74" s="4">
        <v>50.99</v>
      </c>
      <c r="I74" s="4">
        <v>54.23</v>
      </c>
      <c r="J74" s="4">
        <v>48.67</v>
      </c>
      <c r="K74" s="4">
        <v>59.17</v>
      </c>
      <c r="L74" s="4"/>
      <c r="M74" s="6">
        <f t="shared" si="14"/>
        <v>2.6799999999999997</v>
      </c>
      <c r="N74" s="6">
        <f t="shared" si="15"/>
        <v>7.8599999999999994</v>
      </c>
      <c r="O74" s="6">
        <f t="shared" si="16"/>
        <v>-0.39000000000000057</v>
      </c>
      <c r="P74" s="6">
        <f t="shared" si="17"/>
        <v>2.8499999999999943</v>
      </c>
      <c r="Q74" s="6">
        <f t="shared" si="18"/>
        <v>-2.7100000000000009</v>
      </c>
      <c r="R74" s="6">
        <f t="shared" si="19"/>
        <v>7.7899999999999991</v>
      </c>
      <c r="S74" s="4"/>
      <c r="T74" s="6">
        <f t="shared" si="20"/>
        <v>5.3499999999999943</v>
      </c>
      <c r="U74" s="6">
        <f t="shared" si="21"/>
        <v>0.1699999999999946</v>
      </c>
      <c r="V74" s="6">
        <f t="shared" si="22"/>
        <v>8.4199999999999946</v>
      </c>
      <c r="W74" s="6">
        <f t="shared" si="23"/>
        <v>5.18</v>
      </c>
      <c r="X74" s="6">
        <f t="shared" si="24"/>
        <v>10.739999999999995</v>
      </c>
      <c r="Y74" s="6">
        <f t="shared" si="25"/>
        <v>0.23999999999999488</v>
      </c>
    </row>
    <row r="75" spans="1:25" x14ac:dyDescent="0.25">
      <c r="A75" s="3">
        <v>43511</v>
      </c>
      <c r="B75" s="5">
        <v>54.95</v>
      </c>
      <c r="C75" s="5">
        <v>63.96</v>
      </c>
      <c r="D75" s="4"/>
      <c r="E75" s="3">
        <v>43511</v>
      </c>
      <c r="F75" s="4">
        <v>58.24</v>
      </c>
      <c r="G75" s="4">
        <v>62.66</v>
      </c>
      <c r="H75" s="4">
        <v>54.82</v>
      </c>
      <c r="I75" s="4">
        <v>58.32</v>
      </c>
      <c r="J75" s="4">
        <v>53.64</v>
      </c>
      <c r="K75" s="4">
        <v>64.13</v>
      </c>
      <c r="L75" s="4"/>
      <c r="M75" s="6">
        <f t="shared" si="14"/>
        <v>3.2899999999999991</v>
      </c>
      <c r="N75" s="6">
        <f t="shared" si="15"/>
        <v>7.7099999999999937</v>
      </c>
      <c r="O75" s="6">
        <f t="shared" si="16"/>
        <v>-0.13000000000000256</v>
      </c>
      <c r="P75" s="6">
        <f t="shared" si="17"/>
        <v>3.3699999999999974</v>
      </c>
      <c r="Q75" s="6">
        <f t="shared" si="18"/>
        <v>-1.3100000000000023</v>
      </c>
      <c r="R75" s="6">
        <f t="shared" si="19"/>
        <v>9.1799999999999926</v>
      </c>
      <c r="S75" s="4"/>
      <c r="T75" s="6">
        <f t="shared" si="20"/>
        <v>5.7199999999999989</v>
      </c>
      <c r="U75" s="6">
        <f t="shared" si="21"/>
        <v>1.3000000000000043</v>
      </c>
      <c r="V75" s="6">
        <f t="shared" si="22"/>
        <v>9.14</v>
      </c>
      <c r="W75" s="6">
        <f t="shared" si="23"/>
        <v>5.6400000000000006</v>
      </c>
      <c r="X75" s="6">
        <f t="shared" si="24"/>
        <v>10.32</v>
      </c>
      <c r="Y75" s="6">
        <f t="shared" si="25"/>
        <v>-0.1699999999999946</v>
      </c>
    </row>
    <row r="76" spans="1:25" x14ac:dyDescent="0.25">
      <c r="A76" s="3">
        <v>43539</v>
      </c>
      <c r="B76" s="5">
        <v>58.15</v>
      </c>
      <c r="C76" s="5">
        <v>66.14</v>
      </c>
      <c r="D76" s="4"/>
      <c r="E76" s="3">
        <v>43539</v>
      </c>
      <c r="F76" s="4">
        <v>61.97</v>
      </c>
      <c r="G76" s="4">
        <v>66.2</v>
      </c>
      <c r="H76" s="4">
        <v>60.1</v>
      </c>
      <c r="I76" s="4">
        <v>61.62</v>
      </c>
      <c r="J76" s="4">
        <v>56.86</v>
      </c>
      <c r="K76" s="4">
        <v>67.2</v>
      </c>
      <c r="L76" s="4"/>
      <c r="M76" s="6">
        <f t="shared" si="14"/>
        <v>3.8200000000000003</v>
      </c>
      <c r="N76" s="6">
        <f t="shared" si="15"/>
        <v>8.0500000000000043</v>
      </c>
      <c r="O76" s="6">
        <f t="shared" si="16"/>
        <v>1.9500000000000028</v>
      </c>
      <c r="P76" s="6">
        <f t="shared" si="17"/>
        <v>3.4699999999999989</v>
      </c>
      <c r="Q76" s="6">
        <f t="shared" si="18"/>
        <v>-1.2899999999999991</v>
      </c>
      <c r="R76" s="6">
        <f t="shared" si="19"/>
        <v>9.0500000000000043</v>
      </c>
      <c r="S76" s="4"/>
      <c r="T76" s="6">
        <f t="shared" si="20"/>
        <v>4.1700000000000017</v>
      </c>
      <c r="U76" s="6">
        <f t="shared" si="21"/>
        <v>-6.0000000000002274E-2</v>
      </c>
      <c r="V76" s="6">
        <f t="shared" si="22"/>
        <v>6.0399999999999991</v>
      </c>
      <c r="W76" s="6">
        <f t="shared" si="23"/>
        <v>4.5200000000000031</v>
      </c>
      <c r="X76" s="6">
        <f t="shared" si="24"/>
        <v>9.2800000000000011</v>
      </c>
      <c r="Y76" s="6">
        <f t="shared" si="25"/>
        <v>-1.0600000000000023</v>
      </c>
    </row>
    <row r="77" spans="1:25" x14ac:dyDescent="0.25">
      <c r="A77" s="3">
        <v>43570</v>
      </c>
      <c r="B77" s="5">
        <v>63.86</v>
      </c>
      <c r="C77" s="5">
        <v>71.23</v>
      </c>
      <c r="D77" s="4"/>
      <c r="E77" s="3">
        <v>43570</v>
      </c>
      <c r="F77" s="4">
        <v>67.209999999999994</v>
      </c>
      <c r="G77" s="4">
        <v>70.56</v>
      </c>
      <c r="H77" s="4">
        <v>65.73</v>
      </c>
      <c r="I77" s="4">
        <v>67.319999999999993</v>
      </c>
      <c r="J77" s="4">
        <v>59.92</v>
      </c>
      <c r="K77" s="4">
        <v>71.38</v>
      </c>
      <c r="L77" s="4"/>
      <c r="M77" s="6">
        <f t="shared" si="14"/>
        <v>3.3499999999999943</v>
      </c>
      <c r="N77" s="6">
        <f t="shared" si="15"/>
        <v>6.7000000000000028</v>
      </c>
      <c r="O77" s="6">
        <f t="shared" si="16"/>
        <v>1.8700000000000045</v>
      </c>
      <c r="P77" s="6">
        <f t="shared" si="17"/>
        <v>3.4599999999999937</v>
      </c>
      <c r="Q77" s="6">
        <f t="shared" si="18"/>
        <v>-3.9399999999999977</v>
      </c>
      <c r="R77" s="6">
        <f t="shared" si="19"/>
        <v>7.519999999999996</v>
      </c>
      <c r="S77" s="4"/>
      <c r="T77" s="6">
        <f t="shared" si="20"/>
        <v>4.0200000000000102</v>
      </c>
      <c r="U77" s="6">
        <f t="shared" si="21"/>
        <v>0.67000000000000171</v>
      </c>
      <c r="V77" s="6">
        <f t="shared" si="22"/>
        <v>5.5</v>
      </c>
      <c r="W77" s="6">
        <f t="shared" si="23"/>
        <v>3.9100000000000108</v>
      </c>
      <c r="X77" s="6">
        <f t="shared" si="24"/>
        <v>11.310000000000002</v>
      </c>
      <c r="Y77" s="6">
        <f t="shared" si="25"/>
        <v>-0.14999999999999147</v>
      </c>
    </row>
    <row r="78" spans="1:25" x14ac:dyDescent="0.25">
      <c r="A78" s="3">
        <v>43600</v>
      </c>
      <c r="B78" s="5">
        <v>60.83</v>
      </c>
      <c r="C78" s="5">
        <v>71.319999999999993</v>
      </c>
      <c r="D78" s="4"/>
      <c r="E78" s="3">
        <v>43600</v>
      </c>
      <c r="F78" s="4">
        <v>65.17</v>
      </c>
      <c r="G78" s="4">
        <v>67.349999999999994</v>
      </c>
      <c r="H78" s="4">
        <v>61.64</v>
      </c>
      <c r="I78" s="4">
        <v>65.72</v>
      </c>
      <c r="J78" s="4">
        <v>59.64</v>
      </c>
      <c r="K78" s="4">
        <v>69.400000000000006</v>
      </c>
      <c r="L78" s="4"/>
      <c r="M78" s="6">
        <f t="shared" si="14"/>
        <v>4.3400000000000034</v>
      </c>
      <c r="N78" s="6">
        <f t="shared" si="15"/>
        <v>6.519999999999996</v>
      </c>
      <c r="O78" s="6">
        <f t="shared" si="16"/>
        <v>0.81000000000000227</v>
      </c>
      <c r="P78" s="6">
        <f t="shared" si="17"/>
        <v>4.8900000000000006</v>
      </c>
      <c r="Q78" s="6">
        <f t="shared" si="18"/>
        <v>-1.1899999999999977</v>
      </c>
      <c r="R78" s="6">
        <f t="shared" si="19"/>
        <v>8.5700000000000074</v>
      </c>
      <c r="S78" s="4"/>
      <c r="T78" s="6">
        <f t="shared" si="20"/>
        <v>6.1499999999999915</v>
      </c>
      <c r="U78" s="6">
        <f t="shared" si="21"/>
        <v>3.9699999999999989</v>
      </c>
      <c r="V78" s="6">
        <f t="shared" si="22"/>
        <v>9.6799999999999926</v>
      </c>
      <c r="W78" s="6">
        <f t="shared" si="23"/>
        <v>5.5999999999999943</v>
      </c>
      <c r="X78" s="6">
        <f t="shared" si="24"/>
        <v>11.679999999999993</v>
      </c>
      <c r="Y78" s="6">
        <f t="shared" si="25"/>
        <v>1.9199999999999875</v>
      </c>
    </row>
    <row r="79" spans="1:25" x14ac:dyDescent="0.25">
      <c r="A79" s="3">
        <v>43631</v>
      </c>
      <c r="B79" s="5">
        <v>54.66</v>
      </c>
      <c r="C79" s="5">
        <v>64.22</v>
      </c>
      <c r="D79" s="4"/>
      <c r="E79" s="3">
        <v>43631</v>
      </c>
      <c r="F79" s="4">
        <v>59.81</v>
      </c>
      <c r="G79" s="4">
        <v>63.72</v>
      </c>
      <c r="H79" s="4">
        <v>55.27</v>
      </c>
      <c r="I79" s="4">
        <v>60.74</v>
      </c>
      <c r="J79" s="4">
        <v>52.89</v>
      </c>
      <c r="K79" s="4">
        <v>63.97</v>
      </c>
      <c r="L79" s="4"/>
      <c r="M79" s="6">
        <f t="shared" si="14"/>
        <v>5.1500000000000057</v>
      </c>
      <c r="N79" s="6">
        <f t="shared" si="15"/>
        <v>9.0600000000000023</v>
      </c>
      <c r="O79" s="6">
        <f t="shared" si="16"/>
        <v>0.61000000000000654</v>
      </c>
      <c r="P79" s="6">
        <f t="shared" si="17"/>
        <v>6.0800000000000054</v>
      </c>
      <c r="Q79" s="6">
        <f t="shared" si="18"/>
        <v>-1.769999999999996</v>
      </c>
      <c r="R79" s="6">
        <f t="shared" si="19"/>
        <v>9.3100000000000023</v>
      </c>
      <c r="S79" s="4"/>
      <c r="T79" s="6">
        <f t="shared" si="20"/>
        <v>4.4099999999999966</v>
      </c>
      <c r="U79" s="6">
        <f t="shared" si="21"/>
        <v>0.5</v>
      </c>
      <c r="V79" s="6">
        <f t="shared" si="22"/>
        <v>8.9499999999999957</v>
      </c>
      <c r="W79" s="6">
        <f t="shared" si="23"/>
        <v>3.4799999999999969</v>
      </c>
      <c r="X79" s="6">
        <f t="shared" si="24"/>
        <v>11.329999999999998</v>
      </c>
      <c r="Y79" s="6">
        <f t="shared" si="25"/>
        <v>0.25</v>
      </c>
    </row>
    <row r="80" spans="1:25" x14ac:dyDescent="0.25">
      <c r="A80" s="3">
        <v>43661</v>
      </c>
      <c r="B80" s="5">
        <v>57.35</v>
      </c>
      <c r="C80" s="5">
        <v>63.92</v>
      </c>
      <c r="D80" s="4"/>
      <c r="E80" s="3">
        <v>43661</v>
      </c>
      <c r="F80" s="4">
        <v>61.47</v>
      </c>
      <c r="G80" s="4">
        <v>65.28</v>
      </c>
      <c r="H80" s="4">
        <v>59.51</v>
      </c>
      <c r="I80" s="4">
        <v>61.75</v>
      </c>
      <c r="J80" s="4">
        <v>55.97</v>
      </c>
      <c r="K80" s="4">
        <v>64.819999999999993</v>
      </c>
      <c r="L80" s="4"/>
      <c r="M80" s="6">
        <f t="shared" si="14"/>
        <v>4.1199999999999974</v>
      </c>
      <c r="N80" s="6">
        <f t="shared" si="15"/>
        <v>7.93</v>
      </c>
      <c r="O80" s="6">
        <f t="shared" si="16"/>
        <v>2.1599999999999966</v>
      </c>
      <c r="P80" s="6">
        <f t="shared" si="17"/>
        <v>4.3999999999999986</v>
      </c>
      <c r="Q80" s="6">
        <f t="shared" si="18"/>
        <v>-1.3800000000000026</v>
      </c>
      <c r="R80" s="6">
        <f t="shared" si="19"/>
        <v>7.4699999999999918</v>
      </c>
      <c r="S80" s="4"/>
      <c r="T80" s="6">
        <f t="shared" si="20"/>
        <v>2.4500000000000028</v>
      </c>
      <c r="U80" s="6">
        <f t="shared" si="21"/>
        <v>-1.3599999999999994</v>
      </c>
      <c r="V80" s="6">
        <f t="shared" si="22"/>
        <v>4.4100000000000037</v>
      </c>
      <c r="W80" s="6">
        <f t="shared" si="23"/>
        <v>2.1700000000000017</v>
      </c>
      <c r="X80" s="6">
        <f t="shared" si="24"/>
        <v>7.9500000000000028</v>
      </c>
      <c r="Y80" s="6">
        <f t="shared" si="25"/>
        <v>-0.89999999999999147</v>
      </c>
    </row>
    <row r="81" spans="1:25" x14ac:dyDescent="0.25">
      <c r="A81" s="3">
        <v>43692</v>
      </c>
      <c r="B81" s="5">
        <v>54.81</v>
      </c>
      <c r="C81" s="5">
        <v>59.04</v>
      </c>
      <c r="D81" s="4"/>
      <c r="E81" s="3">
        <v>43692</v>
      </c>
      <c r="F81" s="4">
        <v>57.88</v>
      </c>
      <c r="G81" s="4">
        <v>61.99</v>
      </c>
      <c r="H81" s="4">
        <v>55.69</v>
      </c>
      <c r="I81" s="4">
        <v>58.1</v>
      </c>
      <c r="J81" s="4">
        <v>53.46</v>
      </c>
      <c r="K81" s="4">
        <v>61.3</v>
      </c>
      <c r="L81" s="4"/>
      <c r="M81" s="6">
        <f t="shared" si="14"/>
        <v>3.0700000000000003</v>
      </c>
      <c r="N81" s="6">
        <f t="shared" si="15"/>
        <v>7.18</v>
      </c>
      <c r="O81" s="6">
        <f t="shared" si="16"/>
        <v>0.87999999999999545</v>
      </c>
      <c r="P81" s="6">
        <f t="shared" si="17"/>
        <v>3.2899999999999991</v>
      </c>
      <c r="Q81" s="6">
        <f t="shared" si="18"/>
        <v>-1.3500000000000014</v>
      </c>
      <c r="R81" s="6">
        <f t="shared" si="19"/>
        <v>6.4899999999999949</v>
      </c>
      <c r="S81" s="4"/>
      <c r="T81" s="6">
        <f t="shared" si="20"/>
        <v>1.1599999999999966</v>
      </c>
      <c r="U81" s="6">
        <f t="shared" si="21"/>
        <v>-2.9500000000000028</v>
      </c>
      <c r="V81" s="6">
        <f t="shared" si="22"/>
        <v>3.3500000000000014</v>
      </c>
      <c r="W81" s="6">
        <f t="shared" si="23"/>
        <v>0.93999999999999773</v>
      </c>
      <c r="X81" s="6">
        <f t="shared" si="24"/>
        <v>5.5799999999999983</v>
      </c>
      <c r="Y81" s="6">
        <f t="shared" si="25"/>
        <v>-2.259999999999998</v>
      </c>
    </row>
    <row r="82" spans="1:25" x14ac:dyDescent="0.25">
      <c r="A82" s="3">
        <v>43723</v>
      </c>
      <c r="B82" s="5">
        <v>56.95</v>
      </c>
      <c r="C82" s="5">
        <v>62.83</v>
      </c>
      <c r="D82" s="4"/>
      <c r="E82" s="3">
        <v>43723</v>
      </c>
      <c r="F82" s="4">
        <v>59.41</v>
      </c>
      <c r="G82" s="4">
        <v>63.46</v>
      </c>
      <c r="H82" s="4">
        <v>58.61</v>
      </c>
      <c r="I82" s="4">
        <v>59.33</v>
      </c>
      <c r="J82" s="4">
        <v>54.02</v>
      </c>
      <c r="K82" s="4">
        <v>62.45</v>
      </c>
      <c r="L82" s="4"/>
      <c r="M82" s="6">
        <f t="shared" si="14"/>
        <v>2.4599999999999937</v>
      </c>
      <c r="N82" s="6">
        <f t="shared" si="15"/>
        <v>6.509999999999998</v>
      </c>
      <c r="O82" s="6">
        <f t="shared" si="16"/>
        <v>1.6599999999999966</v>
      </c>
      <c r="P82" s="6">
        <f t="shared" si="17"/>
        <v>2.3799999999999955</v>
      </c>
      <c r="Q82" s="6">
        <f t="shared" si="18"/>
        <v>-2.9299999999999997</v>
      </c>
      <c r="R82" s="6">
        <f t="shared" si="19"/>
        <v>5.5</v>
      </c>
      <c r="S82" s="4"/>
      <c r="T82" s="6">
        <f t="shared" si="20"/>
        <v>3.4200000000000017</v>
      </c>
      <c r="U82" s="6">
        <f t="shared" si="21"/>
        <v>-0.63000000000000256</v>
      </c>
      <c r="V82" s="6">
        <f t="shared" si="22"/>
        <v>4.2199999999999989</v>
      </c>
      <c r="W82" s="6">
        <f t="shared" si="23"/>
        <v>3.5</v>
      </c>
      <c r="X82" s="6">
        <f t="shared" si="24"/>
        <v>8.8099999999999952</v>
      </c>
      <c r="Y82" s="6">
        <f t="shared" si="25"/>
        <v>0.37999999999999545</v>
      </c>
    </row>
    <row r="83" spans="1:25" x14ac:dyDescent="0.25">
      <c r="A83" s="3">
        <v>43753</v>
      </c>
      <c r="B83" s="5">
        <v>53.96</v>
      </c>
      <c r="C83" s="5">
        <v>59.71</v>
      </c>
      <c r="D83" s="4"/>
      <c r="E83" s="3">
        <v>43753</v>
      </c>
      <c r="F83" s="4">
        <v>56.69</v>
      </c>
      <c r="G83" s="4">
        <v>59.84</v>
      </c>
      <c r="H83" s="4">
        <v>54.61</v>
      </c>
      <c r="I83" s="4">
        <v>56.84</v>
      </c>
      <c r="J83" s="4">
        <v>50.42</v>
      </c>
      <c r="K83" s="4">
        <v>60.67</v>
      </c>
      <c r="L83" s="4"/>
      <c r="M83" s="6">
        <f t="shared" si="14"/>
        <v>2.7299999999999969</v>
      </c>
      <c r="N83" s="6">
        <f t="shared" si="15"/>
        <v>5.8800000000000026</v>
      </c>
      <c r="O83" s="6">
        <f t="shared" si="16"/>
        <v>0.64999999999999858</v>
      </c>
      <c r="P83" s="6">
        <f t="shared" si="17"/>
        <v>2.8800000000000026</v>
      </c>
      <c r="Q83" s="6">
        <f t="shared" si="18"/>
        <v>-3.5399999999999991</v>
      </c>
      <c r="R83" s="6">
        <f t="shared" si="19"/>
        <v>6.7100000000000009</v>
      </c>
      <c r="S83" s="4"/>
      <c r="T83" s="6">
        <f t="shared" si="20"/>
        <v>3.0200000000000031</v>
      </c>
      <c r="U83" s="6">
        <f t="shared" si="21"/>
        <v>-0.13000000000000256</v>
      </c>
      <c r="V83" s="6">
        <f t="shared" si="22"/>
        <v>5.1000000000000014</v>
      </c>
      <c r="W83" s="6">
        <f t="shared" si="23"/>
        <v>2.8699999999999974</v>
      </c>
      <c r="X83" s="6">
        <f t="shared" si="24"/>
        <v>9.2899999999999991</v>
      </c>
      <c r="Y83" s="6">
        <f t="shared" si="25"/>
        <v>-0.96000000000000085</v>
      </c>
    </row>
    <row r="84" spans="1:25" x14ac:dyDescent="0.25">
      <c r="A84" s="3">
        <v>43784</v>
      </c>
      <c r="B84" s="5">
        <v>57.03</v>
      </c>
      <c r="C84" s="5">
        <v>63.21</v>
      </c>
      <c r="D84" s="4"/>
      <c r="E84" s="3">
        <v>43784</v>
      </c>
      <c r="F84" s="4">
        <v>59.42</v>
      </c>
      <c r="G84" s="4">
        <v>62.94</v>
      </c>
      <c r="H84" s="4">
        <v>58.64</v>
      </c>
      <c r="I84" s="4">
        <v>59.1</v>
      </c>
      <c r="J84" s="4">
        <v>53.8</v>
      </c>
      <c r="K84" s="4">
        <v>63.43</v>
      </c>
      <c r="L84" s="4"/>
      <c r="M84" s="6">
        <f t="shared" si="14"/>
        <v>2.3900000000000006</v>
      </c>
      <c r="N84" s="6">
        <f t="shared" si="15"/>
        <v>5.9099999999999966</v>
      </c>
      <c r="O84" s="6">
        <f t="shared" si="16"/>
        <v>1.6099999999999994</v>
      </c>
      <c r="P84" s="6">
        <f t="shared" si="17"/>
        <v>2.0700000000000003</v>
      </c>
      <c r="Q84" s="6">
        <f t="shared" si="18"/>
        <v>-3.230000000000004</v>
      </c>
      <c r="R84" s="6">
        <f t="shared" si="19"/>
        <v>6.3999999999999986</v>
      </c>
      <c r="S84" s="4"/>
      <c r="T84" s="6">
        <f t="shared" si="20"/>
        <v>3.7899999999999991</v>
      </c>
      <c r="U84" s="6">
        <f t="shared" si="21"/>
        <v>0.27000000000000313</v>
      </c>
      <c r="V84" s="6">
        <f t="shared" si="22"/>
        <v>4.57</v>
      </c>
      <c r="W84" s="6">
        <f t="shared" si="23"/>
        <v>4.1099999999999994</v>
      </c>
      <c r="X84" s="6">
        <f t="shared" si="24"/>
        <v>9.4100000000000037</v>
      </c>
      <c r="Y84" s="6">
        <f t="shared" si="25"/>
        <v>-0.21999999999999886</v>
      </c>
    </row>
    <row r="85" spans="1:25" x14ac:dyDescent="0.25">
      <c r="A85" s="3">
        <v>43814</v>
      </c>
      <c r="B85" s="5">
        <v>59.88</v>
      </c>
      <c r="C85" s="5">
        <v>67.31</v>
      </c>
      <c r="D85" s="4"/>
      <c r="E85" s="3">
        <v>43814</v>
      </c>
      <c r="F85" s="4">
        <v>62.23</v>
      </c>
      <c r="G85" s="4">
        <v>64.86</v>
      </c>
      <c r="H85" s="4">
        <v>61.81</v>
      </c>
      <c r="I85" s="4">
        <v>61.9</v>
      </c>
      <c r="J85" s="4">
        <v>56.04</v>
      </c>
      <c r="K85" s="4">
        <v>66.13</v>
      </c>
      <c r="L85" s="4"/>
      <c r="M85" s="6">
        <f t="shared" si="14"/>
        <v>2.3499999999999943</v>
      </c>
      <c r="N85" s="6">
        <f t="shared" si="15"/>
        <v>4.9799999999999969</v>
      </c>
      <c r="O85" s="6">
        <f t="shared" si="16"/>
        <v>1.9299999999999997</v>
      </c>
      <c r="P85" s="6">
        <f t="shared" si="17"/>
        <v>2.019999999999996</v>
      </c>
      <c r="Q85" s="6">
        <f t="shared" si="18"/>
        <v>-3.8400000000000034</v>
      </c>
      <c r="R85" s="6">
        <f t="shared" si="19"/>
        <v>6.2499999999999929</v>
      </c>
      <c r="S85" s="4"/>
      <c r="T85" s="6">
        <f t="shared" si="20"/>
        <v>5.0800000000000054</v>
      </c>
      <c r="U85" s="6">
        <f t="shared" si="21"/>
        <v>2.4500000000000028</v>
      </c>
      <c r="V85" s="6">
        <f t="shared" si="22"/>
        <v>5.5</v>
      </c>
      <c r="W85" s="6">
        <f t="shared" si="23"/>
        <v>5.4100000000000037</v>
      </c>
      <c r="X85" s="6">
        <f t="shared" si="24"/>
        <v>11.270000000000003</v>
      </c>
      <c r="Y85" s="6">
        <f t="shared" si="25"/>
        <v>1.1800000000000068</v>
      </c>
    </row>
    <row r="86" spans="1:25" x14ac:dyDescent="0.25">
      <c r="A86" s="3">
        <v>43845</v>
      </c>
      <c r="B86" s="5">
        <v>57.52</v>
      </c>
      <c r="C86" s="5">
        <v>63.65</v>
      </c>
      <c r="D86" s="4"/>
      <c r="E86" s="3">
        <v>43845</v>
      </c>
      <c r="F86" s="4">
        <v>60.36</v>
      </c>
      <c r="G86" s="4">
        <v>63.24</v>
      </c>
      <c r="H86" s="4">
        <v>58.84</v>
      </c>
      <c r="I86" s="4">
        <v>60.28</v>
      </c>
      <c r="J86" s="4">
        <v>52.65</v>
      </c>
      <c r="K86" s="4">
        <v>64.709999999999994</v>
      </c>
      <c r="L86" s="4"/>
      <c r="M86" s="6">
        <f t="shared" si="14"/>
        <v>2.8399999999999963</v>
      </c>
      <c r="N86" s="6">
        <f t="shared" si="15"/>
        <v>5.7199999999999989</v>
      </c>
      <c r="O86" s="6">
        <f t="shared" si="16"/>
        <v>1.3200000000000003</v>
      </c>
      <c r="P86" s="6">
        <f t="shared" si="17"/>
        <v>2.759999999999998</v>
      </c>
      <c r="Q86" s="6">
        <f t="shared" si="18"/>
        <v>-4.8700000000000045</v>
      </c>
      <c r="R86" s="6">
        <f t="shared" si="19"/>
        <v>7.1899999999999906</v>
      </c>
      <c r="S86" s="4"/>
      <c r="T86" s="6">
        <f t="shared" si="20"/>
        <v>3.2899999999999991</v>
      </c>
      <c r="U86" s="6">
        <f t="shared" si="21"/>
        <v>0.40999999999999659</v>
      </c>
      <c r="V86" s="6">
        <f t="shared" si="22"/>
        <v>4.8099999999999952</v>
      </c>
      <c r="W86" s="6">
        <f t="shared" si="23"/>
        <v>3.3699999999999974</v>
      </c>
      <c r="X86" s="6">
        <f t="shared" si="24"/>
        <v>11</v>
      </c>
      <c r="Y86" s="6">
        <f t="shared" si="25"/>
        <v>-1.0599999999999952</v>
      </c>
    </row>
    <row r="87" spans="1:25" x14ac:dyDescent="0.25">
      <c r="A87" s="3">
        <v>43876</v>
      </c>
      <c r="B87" s="5">
        <v>50.54</v>
      </c>
      <c r="C87" s="5">
        <v>55.66</v>
      </c>
      <c r="D87" s="4"/>
      <c r="E87" s="3">
        <v>43876</v>
      </c>
      <c r="F87" s="4">
        <v>53.98</v>
      </c>
      <c r="G87" s="4">
        <v>57.27</v>
      </c>
      <c r="H87" s="4">
        <v>50.62</v>
      </c>
      <c r="I87" s="4">
        <v>54.68</v>
      </c>
      <c r="J87" s="4">
        <v>50.06</v>
      </c>
      <c r="K87" s="4">
        <v>55.8</v>
      </c>
      <c r="L87" s="4"/>
      <c r="M87" s="6">
        <f t="shared" si="14"/>
        <v>3.4399999999999977</v>
      </c>
      <c r="N87" s="6">
        <f t="shared" si="15"/>
        <v>6.730000000000004</v>
      </c>
      <c r="O87" s="6">
        <f t="shared" si="16"/>
        <v>7.9999999999998295E-2</v>
      </c>
      <c r="P87" s="6">
        <f t="shared" si="17"/>
        <v>4.1400000000000006</v>
      </c>
      <c r="Q87" s="6">
        <f t="shared" si="18"/>
        <v>-0.47999999999999687</v>
      </c>
      <c r="R87" s="6">
        <f t="shared" si="19"/>
        <v>5.259999999999998</v>
      </c>
      <c r="S87" s="4"/>
      <c r="T87" s="6">
        <f t="shared" si="20"/>
        <v>1.6799999999999997</v>
      </c>
      <c r="U87" s="6">
        <f t="shared" si="21"/>
        <v>-1.6100000000000065</v>
      </c>
      <c r="V87" s="6">
        <f t="shared" si="22"/>
        <v>5.0399999999999991</v>
      </c>
      <c r="W87" s="6">
        <f t="shared" si="23"/>
        <v>0.97999999999999687</v>
      </c>
      <c r="X87" s="6">
        <f t="shared" si="24"/>
        <v>5.5999999999999943</v>
      </c>
      <c r="Y87" s="6">
        <f t="shared" si="25"/>
        <v>-0.14000000000000057</v>
      </c>
    </row>
    <row r="88" spans="1:25" x14ac:dyDescent="0.25">
      <c r="A88" s="3">
        <v>43905</v>
      </c>
      <c r="B88" s="5">
        <v>29.21</v>
      </c>
      <c r="C88" s="5">
        <v>32.01</v>
      </c>
      <c r="D88" s="4"/>
      <c r="E88" s="3">
        <v>43905</v>
      </c>
      <c r="F88" s="4">
        <v>34.979999999999997</v>
      </c>
      <c r="G88" s="4">
        <v>35.93</v>
      </c>
      <c r="H88" s="4">
        <v>30.55</v>
      </c>
      <c r="I88" s="4">
        <v>35.96</v>
      </c>
      <c r="J88" s="4">
        <v>34.39</v>
      </c>
      <c r="K88" s="4">
        <v>36.049999999999997</v>
      </c>
      <c r="L88" s="4"/>
      <c r="M88" s="6">
        <f t="shared" si="14"/>
        <v>5.769999999999996</v>
      </c>
      <c r="N88" s="6">
        <f t="shared" si="15"/>
        <v>6.7199999999999989</v>
      </c>
      <c r="O88" s="6">
        <f t="shared" si="16"/>
        <v>1.3399999999999999</v>
      </c>
      <c r="P88" s="6">
        <f t="shared" si="17"/>
        <v>6.75</v>
      </c>
      <c r="Q88" s="6">
        <f t="shared" si="18"/>
        <v>5.18</v>
      </c>
      <c r="R88" s="6">
        <f t="shared" si="19"/>
        <v>6.8399999999999963</v>
      </c>
      <c r="S88" s="4"/>
      <c r="T88" s="6">
        <f t="shared" si="20"/>
        <v>-2.9699999999999989</v>
      </c>
      <c r="U88" s="6">
        <f t="shared" si="21"/>
        <v>-3.9200000000000017</v>
      </c>
      <c r="V88" s="6">
        <f t="shared" si="22"/>
        <v>1.4599999999999973</v>
      </c>
      <c r="W88" s="6">
        <f t="shared" si="23"/>
        <v>-3.9500000000000028</v>
      </c>
      <c r="X88" s="6">
        <f t="shared" si="24"/>
        <v>-2.3800000000000026</v>
      </c>
      <c r="Y88" s="6">
        <f t="shared" si="25"/>
        <v>-4.0399999999999991</v>
      </c>
    </row>
    <row r="89" spans="1:25" x14ac:dyDescent="0.25">
      <c r="A89" s="3">
        <v>43936</v>
      </c>
      <c r="B89" s="5">
        <v>16.55</v>
      </c>
      <c r="C89" s="5">
        <v>18.38</v>
      </c>
      <c r="D89" s="4"/>
      <c r="E89" s="3">
        <v>43936</v>
      </c>
      <c r="F89" s="4">
        <v>21.25</v>
      </c>
      <c r="G89" s="4">
        <v>27.42</v>
      </c>
      <c r="H89" s="4">
        <v>19.28</v>
      </c>
      <c r="I89" s="4">
        <v>21.07</v>
      </c>
      <c r="J89" s="4">
        <v>21</v>
      </c>
      <c r="K89" s="4">
        <v>23</v>
      </c>
      <c r="L89" s="4"/>
      <c r="M89" s="6">
        <f t="shared" si="14"/>
        <v>4.6999999999999993</v>
      </c>
      <c r="N89" s="6">
        <f t="shared" si="15"/>
        <v>10.870000000000001</v>
      </c>
      <c r="O89" s="6">
        <f t="shared" si="16"/>
        <v>2.7300000000000004</v>
      </c>
      <c r="P89" s="6">
        <f t="shared" si="17"/>
        <v>4.5199999999999996</v>
      </c>
      <c r="Q89" s="6">
        <f t="shared" si="18"/>
        <v>4.4499999999999993</v>
      </c>
      <c r="R89" s="6">
        <f t="shared" si="19"/>
        <v>6.4499999999999993</v>
      </c>
      <c r="S89" s="4"/>
      <c r="T89" s="6">
        <f t="shared" si="20"/>
        <v>-2.870000000000001</v>
      </c>
      <c r="U89" s="6">
        <f t="shared" si="21"/>
        <v>-9.0400000000000027</v>
      </c>
      <c r="V89" s="6">
        <f t="shared" si="22"/>
        <v>-0.90000000000000213</v>
      </c>
      <c r="W89" s="6">
        <f t="shared" si="23"/>
        <v>-2.6900000000000013</v>
      </c>
      <c r="X89" s="6">
        <f t="shared" si="24"/>
        <v>-2.620000000000001</v>
      </c>
      <c r="Y89" s="6">
        <f t="shared" si="25"/>
        <v>-4.620000000000001</v>
      </c>
    </row>
    <row r="90" spans="1:25" x14ac:dyDescent="0.25">
      <c r="A90" s="3">
        <v>43966</v>
      </c>
      <c r="B90" s="5">
        <v>28.56</v>
      </c>
      <c r="C90" s="5">
        <v>29.38</v>
      </c>
      <c r="D90" s="4"/>
      <c r="E90" s="3">
        <v>43966</v>
      </c>
      <c r="F90" s="4">
        <v>24.97</v>
      </c>
      <c r="G90" s="4">
        <v>36.450000000000003</v>
      </c>
      <c r="H90" s="4">
        <v>25.07</v>
      </c>
      <c r="I90" s="4">
        <v>23.13</v>
      </c>
      <c r="J90" s="4">
        <v>25.68</v>
      </c>
      <c r="K90" s="4">
        <v>30.2</v>
      </c>
      <c r="L90" s="4"/>
      <c r="M90" s="6">
        <f t="shared" si="14"/>
        <v>-3.59</v>
      </c>
      <c r="N90" s="6">
        <f t="shared" si="15"/>
        <v>7.8900000000000041</v>
      </c>
      <c r="O90" s="6">
        <f t="shared" si="16"/>
        <v>-3.4899999999999984</v>
      </c>
      <c r="P90" s="6">
        <f t="shared" si="17"/>
        <v>-5.43</v>
      </c>
      <c r="Q90" s="6">
        <f t="shared" si="18"/>
        <v>-2.879999999999999</v>
      </c>
      <c r="R90" s="6">
        <f t="shared" si="19"/>
        <v>1.6400000000000006</v>
      </c>
      <c r="S90" s="4"/>
      <c r="T90" s="6">
        <f t="shared" si="20"/>
        <v>4.41</v>
      </c>
      <c r="U90" s="6">
        <f t="shared" si="21"/>
        <v>-7.0700000000000038</v>
      </c>
      <c r="V90" s="6">
        <f t="shared" si="22"/>
        <v>4.3099999999999987</v>
      </c>
      <c r="W90" s="6">
        <f t="shared" si="23"/>
        <v>6.25</v>
      </c>
      <c r="X90" s="6">
        <f t="shared" si="24"/>
        <v>3.6999999999999993</v>
      </c>
      <c r="Y90" s="6">
        <f t="shared" si="25"/>
        <v>-0.82000000000000028</v>
      </c>
    </row>
    <row r="91" spans="1:25" x14ac:dyDescent="0.25">
      <c r="A91" s="3">
        <v>43997</v>
      </c>
      <c r="B91" s="5">
        <v>38.31</v>
      </c>
      <c r="C91" s="5">
        <v>40.270000000000003</v>
      </c>
      <c r="D91" s="4"/>
      <c r="E91" s="3">
        <v>43997</v>
      </c>
      <c r="F91" s="4">
        <v>37.25</v>
      </c>
      <c r="G91" s="4">
        <v>42.97</v>
      </c>
      <c r="H91" s="4">
        <v>38.11</v>
      </c>
      <c r="I91" s="4">
        <v>36.58</v>
      </c>
      <c r="J91" s="4">
        <v>38.04</v>
      </c>
      <c r="K91" s="4">
        <v>37.69</v>
      </c>
      <c r="L91" s="4"/>
      <c r="M91" s="6">
        <f t="shared" si="14"/>
        <v>-1.0600000000000023</v>
      </c>
      <c r="N91" s="6">
        <f t="shared" si="15"/>
        <v>4.6599999999999966</v>
      </c>
      <c r="O91" s="6">
        <f t="shared" si="16"/>
        <v>-0.20000000000000284</v>
      </c>
      <c r="P91" s="6">
        <f t="shared" si="17"/>
        <v>-1.730000000000004</v>
      </c>
      <c r="Q91" s="6">
        <f t="shared" si="18"/>
        <v>-0.27000000000000313</v>
      </c>
      <c r="R91" s="6">
        <f t="shared" si="19"/>
        <v>-0.62000000000000455</v>
      </c>
      <c r="S91" s="4"/>
      <c r="T91" s="6">
        <f t="shared" si="20"/>
        <v>3.0200000000000031</v>
      </c>
      <c r="U91" s="6">
        <f t="shared" si="21"/>
        <v>-2.6999999999999957</v>
      </c>
      <c r="V91" s="6">
        <f t="shared" si="22"/>
        <v>2.1600000000000037</v>
      </c>
      <c r="W91" s="6">
        <f t="shared" si="23"/>
        <v>3.6900000000000048</v>
      </c>
      <c r="X91" s="6">
        <f t="shared" si="24"/>
        <v>2.230000000000004</v>
      </c>
      <c r="Y91" s="6">
        <f t="shared" si="25"/>
        <v>2.5800000000000054</v>
      </c>
    </row>
    <row r="92" spans="1:25" x14ac:dyDescent="0.25">
      <c r="A92" s="3">
        <v>44027</v>
      </c>
      <c r="B92" s="5">
        <v>40.71</v>
      </c>
      <c r="C92" s="5">
        <v>43.24</v>
      </c>
      <c r="D92" s="4"/>
      <c r="E92" s="3">
        <v>44027</v>
      </c>
      <c r="F92" s="4">
        <v>40.549999999999997</v>
      </c>
      <c r="G92" s="4">
        <v>45.44</v>
      </c>
      <c r="H92" s="4">
        <v>41.15</v>
      </c>
      <c r="I92" s="4">
        <v>40.049999999999997</v>
      </c>
      <c r="J92" s="4">
        <v>40.549999999999997</v>
      </c>
      <c r="K92" s="4">
        <v>41.35</v>
      </c>
      <c r="L92" s="4"/>
      <c r="M92" s="6">
        <f t="shared" si="14"/>
        <v>-0.16000000000000369</v>
      </c>
      <c r="N92" s="6">
        <f t="shared" si="15"/>
        <v>4.7299999999999969</v>
      </c>
      <c r="O92" s="6">
        <f t="shared" si="16"/>
        <v>0.43999999999999773</v>
      </c>
      <c r="P92" s="6">
        <f t="shared" si="17"/>
        <v>-0.66000000000000369</v>
      </c>
      <c r="Q92" s="6">
        <f t="shared" si="18"/>
        <v>-0.16000000000000369</v>
      </c>
      <c r="R92" s="6">
        <f t="shared" si="19"/>
        <v>0.64000000000000057</v>
      </c>
      <c r="S92" s="4"/>
      <c r="T92" s="6">
        <f t="shared" si="20"/>
        <v>2.6900000000000048</v>
      </c>
      <c r="U92" s="6">
        <f t="shared" si="21"/>
        <v>-2.1999999999999957</v>
      </c>
      <c r="V92" s="6">
        <f t="shared" si="22"/>
        <v>2.0900000000000034</v>
      </c>
      <c r="W92" s="6">
        <f t="shared" si="23"/>
        <v>3.1900000000000048</v>
      </c>
      <c r="X92" s="6">
        <f t="shared" si="24"/>
        <v>2.6900000000000048</v>
      </c>
      <c r="Y92" s="6">
        <f t="shared" si="25"/>
        <v>1.8900000000000006</v>
      </c>
    </row>
    <row r="93" spans="1:25" x14ac:dyDescent="0.25">
      <c r="A93" s="3">
        <v>44058</v>
      </c>
      <c r="B93" s="5">
        <v>42.34</v>
      </c>
      <c r="C93" s="5">
        <v>44.74</v>
      </c>
      <c r="D93" s="4"/>
      <c r="E93" s="3">
        <v>44058</v>
      </c>
      <c r="F93" s="4">
        <v>42.82</v>
      </c>
      <c r="G93" s="4">
        <v>45.83</v>
      </c>
      <c r="H93" s="4">
        <v>42.72</v>
      </c>
      <c r="I93" s="4">
        <v>42.72</v>
      </c>
      <c r="J93" s="4">
        <v>41.34</v>
      </c>
      <c r="K93" s="4">
        <v>43.67</v>
      </c>
      <c r="L93" s="4"/>
      <c r="M93" s="6">
        <f t="shared" si="14"/>
        <v>0.47999999999999687</v>
      </c>
      <c r="N93" s="6">
        <f t="shared" si="15"/>
        <v>3.4899999999999949</v>
      </c>
      <c r="O93" s="6">
        <f t="shared" si="16"/>
        <v>0.37999999999999545</v>
      </c>
      <c r="P93" s="6">
        <f t="shared" si="17"/>
        <v>0.37999999999999545</v>
      </c>
      <c r="Q93" s="6">
        <f t="shared" si="18"/>
        <v>-1</v>
      </c>
      <c r="R93" s="6">
        <f t="shared" si="19"/>
        <v>1.3299999999999983</v>
      </c>
      <c r="S93" s="4"/>
      <c r="T93" s="6">
        <f t="shared" si="20"/>
        <v>1.9200000000000017</v>
      </c>
      <c r="U93" s="6">
        <f t="shared" si="21"/>
        <v>-1.0899999999999963</v>
      </c>
      <c r="V93" s="6">
        <f t="shared" si="22"/>
        <v>2.0200000000000031</v>
      </c>
      <c r="W93" s="6">
        <f t="shared" si="23"/>
        <v>2.0200000000000031</v>
      </c>
      <c r="X93" s="6">
        <f t="shared" si="24"/>
        <v>3.3999999999999986</v>
      </c>
      <c r="Y93" s="6">
        <f t="shared" si="25"/>
        <v>1.0700000000000003</v>
      </c>
    </row>
    <row r="94" spans="1:25" x14ac:dyDescent="0.25">
      <c r="A94" s="3">
        <v>44089</v>
      </c>
      <c r="B94" s="5">
        <v>39.630000000000003</v>
      </c>
      <c r="C94" s="5">
        <v>40.909999999999997</v>
      </c>
      <c r="D94" s="4"/>
      <c r="E94" s="3">
        <v>44089</v>
      </c>
      <c r="F94" s="4">
        <v>40.42</v>
      </c>
      <c r="G94" s="4">
        <v>43.67</v>
      </c>
      <c r="H94" s="4">
        <v>40.31</v>
      </c>
      <c r="I94" s="4">
        <v>40.42</v>
      </c>
      <c r="J94" s="4">
        <v>38.880000000000003</v>
      </c>
      <c r="K94" s="4">
        <v>40.83</v>
      </c>
      <c r="L94" s="4"/>
      <c r="M94" s="6">
        <f t="shared" si="14"/>
        <v>0.78999999999999915</v>
      </c>
      <c r="N94" s="6">
        <f t="shared" si="15"/>
        <v>4.0399999999999991</v>
      </c>
      <c r="O94" s="6">
        <f t="shared" si="16"/>
        <v>0.67999999999999972</v>
      </c>
      <c r="P94" s="6">
        <f t="shared" si="17"/>
        <v>0.78999999999999915</v>
      </c>
      <c r="Q94" s="6">
        <f t="shared" si="18"/>
        <v>-0.75</v>
      </c>
      <c r="R94" s="6">
        <f t="shared" si="19"/>
        <v>1.1999999999999957</v>
      </c>
      <c r="S94" s="4"/>
      <c r="T94" s="6">
        <f t="shared" si="20"/>
        <v>0.48999999999999488</v>
      </c>
      <c r="U94" s="6">
        <f t="shared" si="21"/>
        <v>-2.7600000000000051</v>
      </c>
      <c r="V94" s="6">
        <f t="shared" si="22"/>
        <v>0.59999999999999432</v>
      </c>
      <c r="W94" s="6">
        <f t="shared" si="23"/>
        <v>0.48999999999999488</v>
      </c>
      <c r="X94" s="6">
        <f t="shared" si="24"/>
        <v>2.029999999999994</v>
      </c>
      <c r="Y94" s="6">
        <f t="shared" si="25"/>
        <v>7.9999999999998295E-2</v>
      </c>
    </row>
    <row r="95" spans="1:25" x14ac:dyDescent="0.25">
      <c r="A95" s="3">
        <v>44119</v>
      </c>
      <c r="B95" s="5">
        <v>39.4</v>
      </c>
      <c r="C95" s="5">
        <v>40.19</v>
      </c>
      <c r="D95" s="4"/>
      <c r="E95" s="3">
        <v>44119</v>
      </c>
      <c r="F95" s="4">
        <v>40.06</v>
      </c>
      <c r="G95" s="4">
        <v>41.42</v>
      </c>
      <c r="H95" s="4">
        <v>39.93</v>
      </c>
      <c r="I95" s="4">
        <v>40.22</v>
      </c>
      <c r="J95" s="4">
        <v>38.29</v>
      </c>
      <c r="K95" s="4">
        <v>39.96</v>
      </c>
      <c r="L95" s="4"/>
      <c r="M95" s="6">
        <f t="shared" si="14"/>
        <v>0.66000000000000369</v>
      </c>
      <c r="N95" s="6">
        <f t="shared" si="15"/>
        <v>2.0200000000000031</v>
      </c>
      <c r="O95" s="6">
        <f t="shared" si="16"/>
        <v>0.53000000000000114</v>
      </c>
      <c r="P95" s="6">
        <f t="shared" si="17"/>
        <v>0.82000000000000028</v>
      </c>
      <c r="Q95" s="6">
        <f t="shared" si="18"/>
        <v>-1.1099999999999994</v>
      </c>
      <c r="R95" s="6">
        <f t="shared" si="19"/>
        <v>0.56000000000000227</v>
      </c>
      <c r="S95" s="4"/>
      <c r="T95" s="6">
        <f t="shared" si="20"/>
        <v>0.12999999999999545</v>
      </c>
      <c r="U95" s="6">
        <f t="shared" si="21"/>
        <v>-1.230000000000004</v>
      </c>
      <c r="V95" s="6">
        <f t="shared" si="22"/>
        <v>0.25999999999999801</v>
      </c>
      <c r="W95" s="6">
        <f t="shared" si="23"/>
        <v>-3.0000000000001137E-2</v>
      </c>
      <c r="X95" s="6">
        <f t="shared" si="24"/>
        <v>1.8999999999999986</v>
      </c>
      <c r="Y95" s="6">
        <f t="shared" si="25"/>
        <v>0.22999999999999687</v>
      </c>
    </row>
    <row r="96" spans="1:25" x14ac:dyDescent="0.25">
      <c r="A96" s="3">
        <v>44150</v>
      </c>
      <c r="B96" s="5">
        <v>40.94</v>
      </c>
      <c r="C96" s="5">
        <v>42.69</v>
      </c>
      <c r="D96" s="4"/>
      <c r="E96" s="3">
        <v>44150</v>
      </c>
      <c r="F96" s="4">
        <v>41.56</v>
      </c>
      <c r="G96" s="4">
        <v>45.02</v>
      </c>
      <c r="H96" s="4">
        <v>41.68</v>
      </c>
      <c r="I96" s="4">
        <v>41.47</v>
      </c>
      <c r="J96" s="4">
        <v>39.61</v>
      </c>
      <c r="K96" s="4">
        <v>41.92</v>
      </c>
      <c r="L96" s="4"/>
      <c r="M96" s="6">
        <f t="shared" si="14"/>
        <v>0.62000000000000455</v>
      </c>
      <c r="N96" s="6">
        <f t="shared" si="15"/>
        <v>4.0800000000000054</v>
      </c>
      <c r="O96" s="6">
        <f t="shared" si="16"/>
        <v>0.74000000000000199</v>
      </c>
      <c r="P96" s="6">
        <f t="shared" si="17"/>
        <v>0.53000000000000114</v>
      </c>
      <c r="Q96" s="6">
        <f t="shared" si="18"/>
        <v>-1.3299999999999983</v>
      </c>
      <c r="R96" s="6">
        <f t="shared" si="19"/>
        <v>0.98000000000000398</v>
      </c>
      <c r="S96" s="4"/>
      <c r="T96" s="6">
        <f t="shared" si="20"/>
        <v>1.1299999999999955</v>
      </c>
      <c r="U96" s="6">
        <f t="shared" si="21"/>
        <v>-2.3300000000000054</v>
      </c>
      <c r="V96" s="6">
        <f t="shared" si="22"/>
        <v>1.009999999999998</v>
      </c>
      <c r="W96" s="6">
        <f t="shared" si="23"/>
        <v>1.2199999999999989</v>
      </c>
      <c r="X96" s="6">
        <f t="shared" si="24"/>
        <v>3.0799999999999983</v>
      </c>
      <c r="Y96" s="6">
        <f t="shared" si="25"/>
        <v>0.76999999999999602</v>
      </c>
    </row>
    <row r="97" spans="1:25" x14ac:dyDescent="0.25">
      <c r="A97" s="3">
        <v>44180</v>
      </c>
      <c r="B97" s="5">
        <v>47.02</v>
      </c>
      <c r="C97" s="5">
        <v>49.99</v>
      </c>
      <c r="D97" s="4"/>
      <c r="E97" s="3">
        <v>44180</v>
      </c>
      <c r="F97" s="4">
        <v>46.57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5">
      <c r="A98" s="3">
        <v>44211</v>
      </c>
      <c r="B98" s="5">
        <v>52</v>
      </c>
      <c r="C98" s="5">
        <v>54.77</v>
      </c>
      <c r="E98" s="1"/>
    </row>
    <row r="99" spans="1:25" ht="12.5" hidden="1" customHeight="1" x14ac:dyDescent="0.25">
      <c r="C99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us_import_crude_Diffs</vt:lpstr>
      <vt:lpstr>WTI_Brent_Domestic_Diff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auraimov</dc:creator>
  <cp:lastModifiedBy>auraimov</cp:lastModifiedBy>
  <dcterms:created xsi:type="dcterms:W3CDTF">2021-02-22T05:47:27Z</dcterms:created>
  <dcterms:modified xsi:type="dcterms:W3CDTF">2021-02-23T03:24:24Z</dcterms:modified>
</cp:coreProperties>
</file>