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aimov\Google Drive\SpringBoard\Springboard-DS\Unit-7.6-Capstone-II-DataWrangling\Data\"/>
    </mc:Choice>
  </mc:AlternateContent>
  <xr:revisionPtr revIDLastSave="0" documentId="13_ncr:1_{7B4274C9-8FB8-4002-9AC9-5AB68E28C1AB}" xr6:coauthVersionLast="46" xr6:coauthVersionMax="46" xr10:uidLastSave="{00000000-0000-0000-0000-000000000000}"/>
  <bookViews>
    <workbookView xWindow="4940" yWindow="4940" windowWidth="28800" windowHeight="15910" xr2:uid="{8BA8E94E-55CC-40AD-B800-F259D5D84559}"/>
  </bookViews>
  <sheets>
    <sheet name="Refinery Resale Prices" sheetId="1" r:id="rId1"/>
    <sheet name="EIA Summ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50" i="3" l="1"/>
  <c r="CN50" i="3" s="1"/>
  <c r="B50" i="3"/>
  <c r="CM49" i="3"/>
  <c r="CN49" i="3" s="1"/>
  <c r="B49" i="3"/>
  <c r="CM48" i="3"/>
  <c r="CN48" i="3" s="1"/>
  <c r="B48" i="3"/>
  <c r="CM47" i="3"/>
  <c r="B47" i="3"/>
  <c r="CM45" i="3"/>
  <c r="CM46" i="3" s="1"/>
  <c r="CN46" i="3" s="1"/>
  <c r="B45" i="3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CN45" i="3" l="1"/>
  <c r="CN47" i="3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 l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<sst xmlns="http://schemas.openxmlformats.org/spreadsheetml/2006/main" count="3591" uniqueCount="132">
  <si>
    <t>Date</t>
  </si>
  <si>
    <t>WTI</t>
  </si>
  <si>
    <t>US</t>
  </si>
  <si>
    <t>GSL</t>
  </si>
  <si>
    <t>RSD</t>
  </si>
  <si>
    <t>HFL</t>
  </si>
  <si>
    <t>PERIOD</t>
  </si>
  <si>
    <t>PAD-1</t>
  </si>
  <si>
    <t>Sub-PAD</t>
  </si>
  <si>
    <t>East Coast</t>
  </si>
  <si>
    <t>Total Gasoline Wholesale/Resale Price by Refiners (Dollars per Gallon)</t>
  </si>
  <si>
    <t>No 2 Diesel Wholesale/Resale Price by Refiners (Dollars per Gallon)</t>
  </si>
  <si>
    <t>No. 2 Fuel Oil Wholesale/Resale Price by Refiners (Dollars per Gallon)</t>
  </si>
  <si>
    <t>Residual Fuel Oil Wholesale/Resale Price by Refiners (Dollars per Gallon)</t>
  </si>
  <si>
    <t>New England</t>
  </si>
  <si>
    <t>No 2 Distillate Wholesale/Resale Price by Refiners (Dollars per Gallon)</t>
  </si>
  <si>
    <t>DSL-A</t>
  </si>
  <si>
    <t>DSL-B</t>
  </si>
  <si>
    <t>Country</t>
  </si>
  <si>
    <t>PAD</t>
  </si>
  <si>
    <t>PAD-1A</t>
  </si>
  <si>
    <t>Sub-PAD Name</t>
  </si>
  <si>
    <t>PAD-1B</t>
  </si>
  <si>
    <t>Central Atlantic</t>
  </si>
  <si>
    <t>PAD-1C</t>
  </si>
  <si>
    <t>Lower Atlantic</t>
  </si>
  <si>
    <t>PAD-2</t>
  </si>
  <si>
    <t>Midwest</t>
  </si>
  <si>
    <t>PAD-3</t>
  </si>
  <si>
    <t>Gulft Coast</t>
  </si>
  <si>
    <t>PAD-4</t>
  </si>
  <si>
    <t>Rocky Mountain</t>
  </si>
  <si>
    <t>PAD-5</t>
  </si>
  <si>
    <t>West Coast</t>
  </si>
  <si>
    <t>1. U.S. Energy Markets Summary</t>
  </si>
  <si>
    <t>https://www.eia.gov/outlooks/steo/data/browser/#/?v=3&amp;f=M&amp;s=000000000000000000000082000gg0000000000000000000000000000000400000100000000000000000000000000000000000000000000020000000400000000000000000000000000000000000000000000000000000000000000000000000000000000000000000000000000000000000000000000000000000000000000000000000000000000000000000000000000000000000000000000000000000000000&amp;start=201211&amp;end=202102&amp;ctype=linechart&amp;maptype=0&amp;id=&amp;map=&amp;linechart=RACPUUS~MGWHUUS~WTIPUUS~D2WHUUS~DSWHUUS</t>
  </si>
  <si>
    <t>Wed Feb 24 2021 15:14:28 GMT-0800 (Pacific Standard Time)</t>
  </si>
  <si>
    <t>Source: U.S. Energy Information Administration</t>
  </si>
  <si>
    <t>remove</t>
  </si>
  <si>
    <t>map</t>
  </si>
  <si>
    <t>linechart</t>
  </si>
  <si>
    <t>units</t>
  </si>
  <si>
    <t>source key</t>
  </si>
  <si>
    <t>Gasoline All Grades Retail Price Including Taxes U.S. Average</t>
  </si>
  <si>
    <t>cents per gallon</t>
  </si>
  <si>
    <t>MGEIAUS</t>
  </si>
  <si>
    <t>Refiner Wholesale Gasoline Price</t>
  </si>
  <si>
    <t>MGWHUUS</t>
  </si>
  <si>
    <t>Refiner Average Crude Oil Acquisition Cost</t>
  </si>
  <si>
    <t>dollars per barrel</t>
  </si>
  <si>
    <t>RACPUUS</t>
  </si>
  <si>
    <t>West Texas Intermediate Crude Oil Price</t>
  </si>
  <si>
    <t>WTIPUUS</t>
  </si>
  <si>
    <t>Heating Oil Retail Price Including Taxes, U.S. Average</t>
  </si>
  <si>
    <t>D2RCAUS</t>
  </si>
  <si>
    <t>Heating Oil Refiner Wholesale Price</t>
  </si>
  <si>
    <t>D2WHUUS</t>
  </si>
  <si>
    <t>Diesel Fuel Retail Price Including Taxes, U.S. Average</t>
  </si>
  <si>
    <t>DSRTUUS</t>
  </si>
  <si>
    <t>Diesel Fuel Refiner Wholesale Price</t>
  </si>
  <si>
    <t>DSWHUUS</t>
  </si>
  <si>
    <t>Energy Supply</t>
  </si>
  <si>
    <t>Crude Oil Production</t>
  </si>
  <si>
    <t>U.S. Crude Oil Production</t>
  </si>
  <si>
    <t>million barrels per day</t>
  </si>
  <si>
    <t>COPRPUS</t>
  </si>
  <si>
    <t>Dry Natural Gas Production</t>
  </si>
  <si>
    <t>U.S. Dry Natural Gas Production</t>
  </si>
  <si>
    <t>billion cubic feet per day</t>
  </si>
  <si>
    <t>NGPRPUS</t>
  </si>
  <si>
    <t>Coal Production</t>
  </si>
  <si>
    <t>U.S. Coal Production</t>
  </si>
  <si>
    <t>million short tons</t>
  </si>
  <si>
    <t>CLPRPUS_TON</t>
  </si>
  <si>
    <t>Energy Consumption</t>
  </si>
  <si>
    <t>Liquid Fuels</t>
  </si>
  <si>
    <t>U.S. Liquid Fuels Consumption</t>
  </si>
  <si>
    <t>PATCPUSX</t>
  </si>
  <si>
    <t>Natural Gas</t>
  </si>
  <si>
    <t>U.S. Natural Gas Consumption</t>
  </si>
  <si>
    <t>NGTCPUS</t>
  </si>
  <si>
    <t>Coal</t>
  </si>
  <si>
    <t>U.S. Coal Consumption</t>
  </si>
  <si>
    <t>CLTCPUS_TON</t>
  </si>
  <si>
    <t>Electricity</t>
  </si>
  <si>
    <t>U.S. Electricity Consumption</t>
  </si>
  <si>
    <t>billion kilowatthours per day</t>
  </si>
  <si>
    <t>ESTXPUS</t>
  </si>
  <si>
    <t>Renewables</t>
  </si>
  <si>
    <t>U.S. Renewables Consumption</t>
  </si>
  <si>
    <t>quadrillion btu</t>
  </si>
  <si>
    <t>RETCBUS</t>
  </si>
  <si>
    <t>Total Energy Consumption</t>
  </si>
  <si>
    <t>U.S. Total Energy Consumption</t>
  </si>
  <si>
    <t>TETCFUEL</t>
  </si>
  <si>
    <t>Energy Prices</t>
  </si>
  <si>
    <t>Crude Oil West Texas Intermediate Spot</t>
  </si>
  <si>
    <t>West Texas Intermediate Crude Oil Spot Price</t>
  </si>
  <si>
    <t>Natural Gas Henry Hub Spot</t>
  </si>
  <si>
    <t>Natural Gas Henry Hub Spot Price</t>
  </si>
  <si>
    <t>dollars per million btu</t>
  </si>
  <si>
    <t>NGHHUUS</t>
  </si>
  <si>
    <t>Electric Power Sector Coal Cost</t>
  </si>
  <si>
    <t>CLEUDUS</t>
  </si>
  <si>
    <t>Macroeconomic</t>
  </si>
  <si>
    <t>Real Gross Domestic Product</t>
  </si>
  <si>
    <t>billion chained 2012 dollars - saar</t>
  </si>
  <si>
    <t>GDPQXUS</t>
  </si>
  <si>
    <t>Percent change from prior year</t>
  </si>
  <si>
    <t>percent change from prior year</t>
  </si>
  <si>
    <t>GDPQXUS_PCT</t>
  </si>
  <si>
    <t>GDP Implicit Price Deflator</t>
  </si>
  <si>
    <t>index, 2012=100</t>
  </si>
  <si>
    <t>GDPDIUS</t>
  </si>
  <si>
    <t>GDPDIUS_PCT</t>
  </si>
  <si>
    <t>Real Disposable Personal Income</t>
  </si>
  <si>
    <t>YD87OUS</t>
  </si>
  <si>
    <t>YD87OUS_PCT</t>
  </si>
  <si>
    <t>Manufacturing Production Index</t>
  </si>
  <si>
    <t>index, year 2012=100</t>
  </si>
  <si>
    <t>ZOMNIUS</t>
  </si>
  <si>
    <t>ZOMNIUS_PCT</t>
  </si>
  <si>
    <t>Weather</t>
  </si>
  <si>
    <t>degree days</t>
  </si>
  <si>
    <t>U.S. Heating Degree Days</t>
  </si>
  <si>
    <t>ZWHDPUS</t>
  </si>
  <si>
    <t>U.S. Cooling Degree Days</t>
  </si>
  <si>
    <t>ZWCDPUS</t>
  </si>
  <si>
    <t>$/Bbl</t>
  </si>
  <si>
    <t>% WTI</t>
  </si>
  <si>
    <t>Differential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</si>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</sst>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[$-409]dd\-mmm\-yy;@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3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 vertical="top"/>
    </xf>
    <xf numFmtId="164" fontId="0" fillId="3" borderId="0" xfId="0" applyNumberFormat="1" applyFont="1" applyFill="1" applyAlignment="1">
      <alignment horizontal="center" vertical="top"/>
    </xf>
    <xf numFmtId="165" fontId="0" fillId="4" borderId="0" xfId="0" applyNumberFormat="1" applyFill="1" applyAlignment="1">
      <alignment horizontal="center" vertical="top"/>
    </xf>
    <xf numFmtId="17" fontId="0" fillId="0" borderId="0" xfId="0" applyNumberFormat="1"/>
    <xf numFmtId="0" fontId="1" fillId="0" borderId="0" xfId="0" applyFont="1"/>
    <xf numFmtId="10" fontId="1" fillId="0" borderId="0" xfId="1" applyNumberFormat="1" applyFont="1"/>
  </cellXfs>
  <cellStyles count="3">
    <cellStyle name="Normal" xfId="0" builtinId="0"/>
    <cellStyle name="Normal 2" xfId="2" xr:uid="{C69BFE08-6CE0-44A6-A60C-964B5BC6BCE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E850-E5B4-41E7-B84A-B865AA943AEC}">
  <dimension ref="A1:X858"/>
  <sheetViews>
    <sheetView showGridLines="0" tabSelected="1" workbookViewId="0">
      <pane xSplit="6" ySplit="3" topLeftCell="G812" activePane="bottomRight" state="frozen"/>
      <selection pane="topRight" activeCell="G1" sqref="G1"/>
      <selection pane="bottomLeft" activeCell="A4" sqref="A4"/>
      <selection pane="bottomRight" activeCell="L858" sqref="L858"/>
    </sheetView>
  </sheetViews>
  <sheetFormatPr defaultColWidth="0" defaultRowHeight="12.5" zeroHeight="1" x14ac:dyDescent="0.25"/>
  <cols>
    <col min="1" max="1" width="7.7265625" bestFit="1" customWidth="1"/>
    <col min="2" max="3" width="9.08984375" customWidth="1"/>
    <col min="4" max="4" width="13.90625" bestFit="1" customWidth="1"/>
    <col min="5" max="6" width="19.36328125" customWidth="1"/>
    <col min="7" max="11" width="22" customWidth="1"/>
    <col min="12" max="12" width="4.6328125" customWidth="1"/>
    <col min="13" max="19" width="9.1796875" hidden="1" customWidth="1"/>
    <col min="20" max="24" width="0" hidden="1" customWidth="1"/>
    <col min="25" max="16384" width="9.1796875" hidden="1"/>
  </cols>
  <sheetData>
    <row r="1" spans="1:11" ht="52" x14ac:dyDescent="0.25">
      <c r="A1" s="1" t="s">
        <v>18</v>
      </c>
      <c r="B1" s="1" t="s">
        <v>19</v>
      </c>
      <c r="C1" s="1" t="s">
        <v>8</v>
      </c>
      <c r="D1" s="1" t="s">
        <v>21</v>
      </c>
      <c r="E1" s="1" t="s">
        <v>6</v>
      </c>
      <c r="F1" s="1" t="s">
        <v>0</v>
      </c>
      <c r="G1" s="3" t="s">
        <v>10</v>
      </c>
      <c r="H1" s="3" t="s">
        <v>15</v>
      </c>
      <c r="I1" s="3" t="s">
        <v>11</v>
      </c>
      <c r="J1" s="3" t="s">
        <v>12</v>
      </c>
      <c r="K1" s="3" t="s">
        <v>13</v>
      </c>
    </row>
    <row r="2" spans="1:11" ht="13" x14ac:dyDescent="0.25">
      <c r="A2" s="1" t="s">
        <v>18</v>
      </c>
      <c r="B2" s="1" t="s">
        <v>19</v>
      </c>
      <c r="C2" s="1" t="s">
        <v>8</v>
      </c>
      <c r="D2" s="1" t="s">
        <v>21</v>
      </c>
      <c r="E2" s="1" t="s">
        <v>6</v>
      </c>
      <c r="F2" s="1" t="s">
        <v>0</v>
      </c>
      <c r="G2" s="3" t="s">
        <v>3</v>
      </c>
      <c r="H2" s="3" t="s">
        <v>16</v>
      </c>
      <c r="I2" s="3" t="s">
        <v>17</v>
      </c>
      <c r="J2" s="3" t="s">
        <v>5</v>
      </c>
      <c r="K2" s="3" t="s">
        <v>4</v>
      </c>
    </row>
    <row r="3" spans="1:11" x14ac:dyDescent="0.25">
      <c r="A3" s="5" t="s">
        <v>2</v>
      </c>
      <c r="B3" s="5" t="s">
        <v>2</v>
      </c>
      <c r="C3" s="5" t="s">
        <v>2</v>
      </c>
      <c r="D3" s="5" t="s">
        <v>2</v>
      </c>
      <c r="E3" s="6" t="str">
        <f t="shared" ref="E3:E34" si="0">TEXT(F3,"MM-YYYY")</f>
        <v>01-2013</v>
      </c>
      <c r="F3" s="4">
        <v>41289</v>
      </c>
      <c r="G3" s="2">
        <v>2.6760000000000002</v>
      </c>
      <c r="H3" s="2">
        <v>3.048</v>
      </c>
      <c r="I3" s="2">
        <v>3.0459999999999998</v>
      </c>
      <c r="J3" s="2">
        <v>3.069</v>
      </c>
      <c r="K3" s="2">
        <v>2.3879999999999999</v>
      </c>
    </row>
    <row r="4" spans="1:11" x14ac:dyDescent="0.25">
      <c r="A4" s="5" t="s">
        <v>2</v>
      </c>
      <c r="B4" s="5" t="s">
        <v>2</v>
      </c>
      <c r="C4" s="5" t="s">
        <v>2</v>
      </c>
      <c r="D4" s="5" t="s">
        <v>2</v>
      </c>
      <c r="E4" s="6" t="str">
        <f t="shared" si="0"/>
        <v>02-2013</v>
      </c>
      <c r="F4" s="4">
        <v>41320</v>
      </c>
      <c r="G4" s="2">
        <v>3.02</v>
      </c>
      <c r="H4" s="2">
        <v>3.25</v>
      </c>
      <c r="I4" s="2">
        <v>3.2589999999999999</v>
      </c>
      <c r="J4" s="2">
        <v>3.1680000000000001</v>
      </c>
      <c r="K4" s="2">
        <v>2.415</v>
      </c>
    </row>
    <row r="5" spans="1:11" x14ac:dyDescent="0.25">
      <c r="A5" s="5" t="s">
        <v>2</v>
      </c>
      <c r="B5" s="5" t="s">
        <v>2</v>
      </c>
      <c r="C5" s="5" t="s">
        <v>2</v>
      </c>
      <c r="D5" s="5" t="s">
        <v>2</v>
      </c>
      <c r="E5" s="6" t="str">
        <f t="shared" si="0"/>
        <v>03-2013</v>
      </c>
      <c r="F5" s="4">
        <v>41348</v>
      </c>
      <c r="G5" s="2">
        <v>2.9870000000000001</v>
      </c>
      <c r="H5" s="2">
        <v>3.0739999999999998</v>
      </c>
      <c r="I5" s="2">
        <v>3.0819999999999999</v>
      </c>
      <c r="J5" s="2">
        <v>2.9769999999999999</v>
      </c>
      <c r="K5" s="2">
        <v>2.3460000000000001</v>
      </c>
    </row>
    <row r="6" spans="1:11" x14ac:dyDescent="0.25">
      <c r="A6" s="5" t="s">
        <v>2</v>
      </c>
      <c r="B6" s="5" t="s">
        <v>2</v>
      </c>
      <c r="C6" s="5" t="s">
        <v>2</v>
      </c>
      <c r="D6" s="5" t="s">
        <v>2</v>
      </c>
      <c r="E6" s="6" t="str">
        <f t="shared" si="0"/>
        <v>04-2013</v>
      </c>
      <c r="F6" s="4">
        <v>41379</v>
      </c>
      <c r="G6" s="2">
        <v>2.8530000000000002</v>
      </c>
      <c r="H6" s="2">
        <v>2.9580000000000002</v>
      </c>
      <c r="I6" s="2">
        <v>2.9689999999999999</v>
      </c>
      <c r="J6" s="2">
        <v>2.7930000000000001</v>
      </c>
      <c r="K6" s="2">
        <v>2.246</v>
      </c>
    </row>
    <row r="7" spans="1:11" x14ac:dyDescent="0.25">
      <c r="A7" s="5" t="s">
        <v>2</v>
      </c>
      <c r="B7" s="5" t="s">
        <v>2</v>
      </c>
      <c r="C7" s="5" t="s">
        <v>2</v>
      </c>
      <c r="D7" s="5" t="s">
        <v>2</v>
      </c>
      <c r="E7" s="6" t="str">
        <f t="shared" si="0"/>
        <v>05-2013</v>
      </c>
      <c r="F7" s="4">
        <v>41409</v>
      </c>
      <c r="G7" s="2">
        <v>2.9510000000000001</v>
      </c>
      <c r="H7" s="2">
        <v>2.948</v>
      </c>
      <c r="I7" s="2">
        <v>2.9580000000000002</v>
      </c>
      <c r="J7" s="2">
        <v>2.7080000000000002</v>
      </c>
      <c r="K7" s="2">
        <v>2.2400000000000002</v>
      </c>
    </row>
    <row r="8" spans="1:11" x14ac:dyDescent="0.25">
      <c r="A8" s="5" t="s">
        <v>2</v>
      </c>
      <c r="B8" s="5" t="s">
        <v>2</v>
      </c>
      <c r="C8" s="5" t="s">
        <v>2</v>
      </c>
      <c r="D8" s="5" t="s">
        <v>2</v>
      </c>
      <c r="E8" s="6" t="str">
        <f t="shared" si="0"/>
        <v>06-2013</v>
      </c>
      <c r="F8" s="4">
        <v>41440</v>
      </c>
      <c r="G8" s="2">
        <v>2.8820000000000001</v>
      </c>
      <c r="H8" s="2">
        <v>2.9180000000000001</v>
      </c>
      <c r="I8" s="2">
        <v>2.923</v>
      </c>
      <c r="J8" s="2">
        <v>2.7410000000000001</v>
      </c>
      <c r="K8" s="2">
        <v>2.234</v>
      </c>
    </row>
    <row r="9" spans="1:11" x14ac:dyDescent="0.25">
      <c r="A9" s="5" t="s">
        <v>2</v>
      </c>
      <c r="B9" s="5" t="s">
        <v>2</v>
      </c>
      <c r="C9" s="5" t="s">
        <v>2</v>
      </c>
      <c r="D9" s="5" t="s">
        <v>2</v>
      </c>
      <c r="E9" s="6" t="str">
        <f t="shared" si="0"/>
        <v>07-2013</v>
      </c>
      <c r="F9" s="4">
        <v>41470</v>
      </c>
      <c r="G9" s="2">
        <v>2.9420000000000002</v>
      </c>
      <c r="H9" s="2">
        <v>3.012</v>
      </c>
      <c r="I9" s="2">
        <v>3.0150000000000001</v>
      </c>
      <c r="J9" s="2">
        <v>2.8940000000000001</v>
      </c>
      <c r="K9" s="2">
        <v>2.242</v>
      </c>
    </row>
    <row r="10" spans="1:11" x14ac:dyDescent="0.25">
      <c r="A10" s="5" t="s">
        <v>2</v>
      </c>
      <c r="B10" s="5" t="s">
        <v>2</v>
      </c>
      <c r="C10" s="5" t="s">
        <v>2</v>
      </c>
      <c r="D10" s="5" t="s">
        <v>2</v>
      </c>
      <c r="E10" s="6" t="str">
        <f t="shared" si="0"/>
        <v>08-2013</v>
      </c>
      <c r="F10" s="4">
        <v>41501</v>
      </c>
      <c r="G10" s="2">
        <v>2.89</v>
      </c>
      <c r="H10" s="2">
        <v>3.0790000000000002</v>
      </c>
      <c r="I10" s="2">
        <v>3.0840000000000001</v>
      </c>
      <c r="J10" s="2">
        <v>2.9540000000000002</v>
      </c>
      <c r="K10" s="2">
        <v>2.2770000000000001</v>
      </c>
    </row>
    <row r="11" spans="1:11" x14ac:dyDescent="0.25">
      <c r="A11" s="5" t="s">
        <v>2</v>
      </c>
      <c r="B11" s="5" t="s">
        <v>2</v>
      </c>
      <c r="C11" s="5" t="s">
        <v>2</v>
      </c>
      <c r="D11" s="5" t="s">
        <v>2</v>
      </c>
      <c r="E11" s="6" t="str">
        <f t="shared" si="0"/>
        <v>09-2013</v>
      </c>
      <c r="F11" s="4">
        <v>41532</v>
      </c>
      <c r="G11" s="2">
        <v>2.7919999999999998</v>
      </c>
      <c r="H11" s="2">
        <v>3.09</v>
      </c>
      <c r="I11" s="2">
        <v>3.0950000000000002</v>
      </c>
      <c r="J11" s="2">
        <v>2.9729999999999999</v>
      </c>
      <c r="K11" s="2">
        <v>2.286</v>
      </c>
    </row>
    <row r="12" spans="1:11" x14ac:dyDescent="0.25">
      <c r="A12" s="5" t="s">
        <v>2</v>
      </c>
      <c r="B12" s="5" t="s">
        <v>2</v>
      </c>
      <c r="C12" s="5" t="s">
        <v>2</v>
      </c>
      <c r="D12" s="5" t="s">
        <v>2</v>
      </c>
      <c r="E12" s="6" t="str">
        <f t="shared" si="0"/>
        <v>10-2013</v>
      </c>
      <c r="F12" s="4">
        <v>41562</v>
      </c>
      <c r="G12" s="2">
        <v>2.6320000000000001</v>
      </c>
      <c r="H12" s="2">
        <v>3.0049999999999999</v>
      </c>
      <c r="I12" s="2">
        <v>3.0059999999999998</v>
      </c>
      <c r="J12" s="2">
        <v>2.9550000000000001</v>
      </c>
      <c r="K12" s="2">
        <v>2.2549999999999999</v>
      </c>
    </row>
    <row r="13" spans="1:11" x14ac:dyDescent="0.25">
      <c r="A13" s="5" t="s">
        <v>2</v>
      </c>
      <c r="B13" s="5" t="s">
        <v>2</v>
      </c>
      <c r="C13" s="5" t="s">
        <v>2</v>
      </c>
      <c r="D13" s="5" t="s">
        <v>2</v>
      </c>
      <c r="E13" s="6" t="str">
        <f t="shared" si="0"/>
        <v>11-2013</v>
      </c>
      <c r="F13" s="4">
        <v>41593</v>
      </c>
      <c r="G13" s="2">
        <v>2.544</v>
      </c>
      <c r="H13" s="2">
        <v>2.9470000000000001</v>
      </c>
      <c r="I13" s="2">
        <v>2.9489999999999998</v>
      </c>
      <c r="J13" s="2">
        <v>2.91</v>
      </c>
      <c r="K13" s="2">
        <v>2.2240000000000002</v>
      </c>
    </row>
    <row r="14" spans="1:11" x14ac:dyDescent="0.25">
      <c r="A14" s="5" t="s">
        <v>2</v>
      </c>
      <c r="B14" s="5" t="s">
        <v>2</v>
      </c>
      <c r="C14" s="5" t="s">
        <v>2</v>
      </c>
      <c r="D14" s="5" t="s">
        <v>2</v>
      </c>
      <c r="E14" s="6" t="str">
        <f t="shared" si="0"/>
        <v>12-2013</v>
      </c>
      <c r="F14" s="4">
        <v>41623</v>
      </c>
      <c r="G14" s="2">
        <v>2.581</v>
      </c>
      <c r="H14" s="2">
        <v>2.9990000000000001</v>
      </c>
      <c r="I14" s="2">
        <v>2.9980000000000002</v>
      </c>
      <c r="J14" s="2">
        <v>3.0110000000000001</v>
      </c>
      <c r="K14" s="2">
        <v>2.2090000000000001</v>
      </c>
    </row>
    <row r="15" spans="1:11" x14ac:dyDescent="0.25">
      <c r="A15" s="5" t="s">
        <v>2</v>
      </c>
      <c r="B15" s="5" t="s">
        <v>2</v>
      </c>
      <c r="C15" s="5" t="s">
        <v>2</v>
      </c>
      <c r="D15" s="5" t="s">
        <v>2</v>
      </c>
      <c r="E15" s="6" t="str">
        <f t="shared" si="0"/>
        <v>01-2014</v>
      </c>
      <c r="F15" s="4">
        <v>41654</v>
      </c>
      <c r="G15" s="2">
        <v>2.6040000000000001</v>
      </c>
      <c r="H15" s="2">
        <v>2.9860000000000002</v>
      </c>
      <c r="I15" s="2">
        <v>2.9809999999999999</v>
      </c>
      <c r="J15" s="2">
        <v>3.0590000000000002</v>
      </c>
      <c r="K15" s="2">
        <v>2.173</v>
      </c>
    </row>
    <row r="16" spans="1:11" x14ac:dyDescent="0.25">
      <c r="A16" s="5" t="s">
        <v>2</v>
      </c>
      <c r="B16" s="5" t="s">
        <v>2</v>
      </c>
      <c r="C16" s="5" t="s">
        <v>2</v>
      </c>
      <c r="D16" s="5" t="s">
        <v>2</v>
      </c>
      <c r="E16" s="6" t="str">
        <f t="shared" si="0"/>
        <v>02-2014</v>
      </c>
      <c r="F16" s="4">
        <v>41685</v>
      </c>
      <c r="G16" s="2">
        <v>2.6989999999999998</v>
      </c>
      <c r="H16" s="2">
        <v>3.0880000000000001</v>
      </c>
      <c r="I16" s="2">
        <v>3.0910000000000002</v>
      </c>
      <c r="J16" s="2">
        <v>3.0510000000000002</v>
      </c>
      <c r="K16" s="2">
        <v>2.2069999999999999</v>
      </c>
    </row>
    <row r="17" spans="1:11" x14ac:dyDescent="0.25">
      <c r="A17" s="5" t="s">
        <v>2</v>
      </c>
      <c r="B17" s="5" t="s">
        <v>2</v>
      </c>
      <c r="C17" s="5" t="s">
        <v>2</v>
      </c>
      <c r="D17" s="5" t="s">
        <v>2</v>
      </c>
      <c r="E17" s="6" t="str">
        <f t="shared" si="0"/>
        <v>03-2014</v>
      </c>
      <c r="F17" s="4">
        <v>41713</v>
      </c>
      <c r="G17" s="2">
        <v>2.855</v>
      </c>
      <c r="H17" s="2">
        <v>3.028</v>
      </c>
      <c r="I17" s="2">
        <v>3.0310000000000001</v>
      </c>
      <c r="J17" s="2">
        <v>2.9790000000000001</v>
      </c>
      <c r="K17" s="2">
        <v>2.2549999999999999</v>
      </c>
    </row>
    <row r="18" spans="1:11" x14ac:dyDescent="0.25">
      <c r="A18" s="5" t="s">
        <v>2</v>
      </c>
      <c r="B18" s="5" t="s">
        <v>2</v>
      </c>
      <c r="C18" s="5" t="s">
        <v>2</v>
      </c>
      <c r="D18" s="5" t="s">
        <v>2</v>
      </c>
      <c r="E18" s="6" t="str">
        <f t="shared" si="0"/>
        <v>04-2014</v>
      </c>
      <c r="F18" s="4">
        <v>41744</v>
      </c>
      <c r="G18" s="2">
        <v>2.9809999999999999</v>
      </c>
      <c r="H18" s="2">
        <v>3.0230000000000001</v>
      </c>
      <c r="I18" s="2">
        <v>3.0270000000000001</v>
      </c>
      <c r="J18" s="2">
        <v>2.911</v>
      </c>
      <c r="K18" s="2">
        <v>2.226</v>
      </c>
    </row>
    <row r="19" spans="1:11" x14ac:dyDescent="0.25">
      <c r="A19" s="5" t="s">
        <v>2</v>
      </c>
      <c r="B19" s="5" t="s">
        <v>2</v>
      </c>
      <c r="C19" s="5" t="s">
        <v>2</v>
      </c>
      <c r="D19" s="5" t="s">
        <v>2</v>
      </c>
      <c r="E19" s="6" t="str">
        <f t="shared" si="0"/>
        <v>05-2014</v>
      </c>
      <c r="F19" s="4">
        <v>41774</v>
      </c>
      <c r="G19" s="2">
        <v>2.9510000000000001</v>
      </c>
      <c r="H19" s="2">
        <v>2.9830000000000001</v>
      </c>
      <c r="I19" s="2">
        <v>2.9870000000000001</v>
      </c>
      <c r="J19" s="2">
        <v>2.883</v>
      </c>
      <c r="K19" s="2">
        <v>2.2669999999999999</v>
      </c>
    </row>
    <row r="20" spans="1:11" x14ac:dyDescent="0.25">
      <c r="A20" s="5" t="s">
        <v>2</v>
      </c>
      <c r="B20" s="5" t="s">
        <v>2</v>
      </c>
      <c r="C20" s="5" t="s">
        <v>2</v>
      </c>
      <c r="D20" s="5" t="s">
        <v>2</v>
      </c>
      <c r="E20" s="6" t="str">
        <f t="shared" si="0"/>
        <v>06-2014</v>
      </c>
      <c r="F20" s="4">
        <v>41805</v>
      </c>
      <c r="G20" s="2">
        <v>3.0009999999999999</v>
      </c>
      <c r="H20" s="2">
        <v>2.9689999999999999</v>
      </c>
      <c r="I20" s="2">
        <v>2.9729999999999999</v>
      </c>
      <c r="J20" s="2">
        <v>2.8780000000000001</v>
      </c>
      <c r="K20" s="2">
        <v>2.2930000000000001</v>
      </c>
    </row>
    <row r="21" spans="1:11" x14ac:dyDescent="0.25">
      <c r="A21" s="5" t="s">
        <v>2</v>
      </c>
      <c r="B21" s="5" t="s">
        <v>2</v>
      </c>
      <c r="C21" s="5" t="s">
        <v>2</v>
      </c>
      <c r="D21" s="5" t="s">
        <v>2</v>
      </c>
      <c r="E21" s="6" t="str">
        <f t="shared" si="0"/>
        <v>07-2014</v>
      </c>
      <c r="F21" s="4">
        <v>41835</v>
      </c>
      <c r="G21" s="2">
        <v>2.855</v>
      </c>
      <c r="H21" s="2">
        <v>2.9180000000000001</v>
      </c>
      <c r="I21" s="2">
        <v>2.9209999999999998</v>
      </c>
      <c r="J21" s="2">
        <v>2.8250000000000002</v>
      </c>
      <c r="K21" s="2">
        <v>2.2229999999999999</v>
      </c>
    </row>
    <row r="22" spans="1:11" x14ac:dyDescent="0.25">
      <c r="A22" s="5" t="s">
        <v>2</v>
      </c>
      <c r="B22" s="5" t="s">
        <v>2</v>
      </c>
      <c r="C22" s="5" t="s">
        <v>2</v>
      </c>
      <c r="D22" s="5" t="s">
        <v>2</v>
      </c>
      <c r="E22" s="6" t="str">
        <f t="shared" si="0"/>
        <v>08-2014</v>
      </c>
      <c r="F22" s="4">
        <v>41866</v>
      </c>
      <c r="G22" s="2">
        <v>2.7589999999999999</v>
      </c>
      <c r="H22" s="2">
        <v>2.8959999999999999</v>
      </c>
      <c r="I22" s="2">
        <v>2.9</v>
      </c>
      <c r="J22" s="2">
        <v>2.7839999999999998</v>
      </c>
      <c r="K22" s="2">
        <v>2.1360000000000001</v>
      </c>
    </row>
    <row r="23" spans="1:11" x14ac:dyDescent="0.25">
      <c r="A23" s="5" t="s">
        <v>2</v>
      </c>
      <c r="B23" s="5" t="s">
        <v>2</v>
      </c>
      <c r="C23" s="5" t="s">
        <v>2</v>
      </c>
      <c r="D23" s="5" t="s">
        <v>2</v>
      </c>
      <c r="E23" s="6" t="str">
        <f t="shared" si="0"/>
        <v>09-2014</v>
      </c>
      <c r="F23" s="4">
        <v>41897</v>
      </c>
      <c r="G23" s="2">
        <v>2.669</v>
      </c>
      <c r="H23" s="2">
        <v>2.8010000000000002</v>
      </c>
      <c r="I23" s="2">
        <v>2.806</v>
      </c>
      <c r="J23" s="2">
        <v>2.7010000000000001</v>
      </c>
      <c r="K23" s="2">
        <v>2.077</v>
      </c>
    </row>
    <row r="24" spans="1:11" x14ac:dyDescent="0.25">
      <c r="A24" s="5" t="s">
        <v>2</v>
      </c>
      <c r="B24" s="5" t="s">
        <v>2</v>
      </c>
      <c r="C24" s="5" t="s">
        <v>2</v>
      </c>
      <c r="D24" s="5" t="s">
        <v>2</v>
      </c>
      <c r="E24" s="6" t="str">
        <f t="shared" si="0"/>
        <v>10-2014</v>
      </c>
      <c r="F24" s="4">
        <v>41927</v>
      </c>
      <c r="G24" s="2">
        <v>2.3330000000000002</v>
      </c>
      <c r="H24" s="2">
        <v>2.6320000000000001</v>
      </c>
      <c r="I24" s="2">
        <v>2.6389999999999998</v>
      </c>
      <c r="J24" s="2">
        <v>2.476</v>
      </c>
      <c r="K24" s="2">
        <v>1.8660000000000001</v>
      </c>
    </row>
    <row r="25" spans="1:11" x14ac:dyDescent="0.25">
      <c r="A25" s="5" t="s">
        <v>2</v>
      </c>
      <c r="B25" s="5" t="s">
        <v>2</v>
      </c>
      <c r="C25" s="5" t="s">
        <v>2</v>
      </c>
      <c r="D25" s="5" t="s">
        <v>2</v>
      </c>
      <c r="E25" s="6" t="str">
        <f t="shared" si="0"/>
        <v>11-2014</v>
      </c>
      <c r="F25" s="4">
        <v>41958</v>
      </c>
      <c r="G25" s="2">
        <v>2.1110000000000002</v>
      </c>
      <c r="H25" s="2">
        <v>2.5489999999999999</v>
      </c>
      <c r="I25" s="2">
        <v>2.5579999999999998</v>
      </c>
      <c r="J25" s="2">
        <v>2.371</v>
      </c>
      <c r="K25" s="2">
        <v>1.611</v>
      </c>
    </row>
    <row r="26" spans="1:11" x14ac:dyDescent="0.25">
      <c r="A26" s="5" t="s">
        <v>2</v>
      </c>
      <c r="B26" s="5" t="s">
        <v>2</v>
      </c>
      <c r="C26" s="5" t="s">
        <v>2</v>
      </c>
      <c r="D26" s="5" t="s">
        <v>2</v>
      </c>
      <c r="E26" s="6" t="str">
        <f t="shared" si="0"/>
        <v>12-2014</v>
      </c>
      <c r="F26" s="4">
        <v>41988</v>
      </c>
      <c r="G26" s="2">
        <v>1.6339999999999999</v>
      </c>
      <c r="H26" s="2">
        <v>1.984</v>
      </c>
      <c r="I26" s="2">
        <v>1.98</v>
      </c>
      <c r="J26" s="2">
        <v>2.0499999999999998</v>
      </c>
      <c r="K26" s="2">
        <v>1.2869999999999999</v>
      </c>
    </row>
    <row r="27" spans="1:11" x14ac:dyDescent="0.25">
      <c r="A27" s="5" t="s">
        <v>2</v>
      </c>
      <c r="B27" s="5" t="s">
        <v>2</v>
      </c>
      <c r="C27" s="5" t="s">
        <v>2</v>
      </c>
      <c r="D27" s="5" t="s">
        <v>2</v>
      </c>
      <c r="E27" s="6" t="str">
        <f t="shared" si="0"/>
        <v>01-2015</v>
      </c>
      <c r="F27" s="4">
        <v>42019</v>
      </c>
      <c r="G27" s="2">
        <v>1.3660000000000001</v>
      </c>
      <c r="H27" s="2">
        <v>1.62</v>
      </c>
      <c r="I27" s="2">
        <v>1.6160000000000001</v>
      </c>
      <c r="J27" s="2">
        <v>1.669</v>
      </c>
      <c r="K27" s="2">
        <v>1.0229999999999999</v>
      </c>
    </row>
    <row r="28" spans="1:11" x14ac:dyDescent="0.25">
      <c r="A28" s="5" t="s">
        <v>2</v>
      </c>
      <c r="B28" s="5" t="s">
        <v>2</v>
      </c>
      <c r="C28" s="5" t="s">
        <v>2</v>
      </c>
      <c r="D28" s="5" t="s">
        <v>2</v>
      </c>
      <c r="E28" s="6" t="str">
        <f t="shared" si="0"/>
        <v>02-2015</v>
      </c>
      <c r="F28" s="4">
        <v>42050</v>
      </c>
      <c r="G28" s="2">
        <v>1.637</v>
      </c>
      <c r="H28" s="2">
        <v>1.86</v>
      </c>
      <c r="I28" s="2">
        <v>1.861</v>
      </c>
      <c r="J28" s="2">
        <v>1.85</v>
      </c>
      <c r="K28" s="2">
        <v>1.1259999999999999</v>
      </c>
    </row>
    <row r="29" spans="1:11" x14ac:dyDescent="0.25">
      <c r="A29" s="5" t="s">
        <v>2</v>
      </c>
      <c r="B29" s="5" t="s">
        <v>2</v>
      </c>
      <c r="C29" s="5" t="s">
        <v>2</v>
      </c>
      <c r="D29" s="5" t="s">
        <v>2</v>
      </c>
      <c r="E29" s="6" t="str">
        <f t="shared" si="0"/>
        <v>03-2015</v>
      </c>
      <c r="F29" s="4">
        <v>42078</v>
      </c>
      <c r="G29" s="2">
        <v>1.77</v>
      </c>
      <c r="H29" s="2">
        <v>1.8169999999999999</v>
      </c>
      <c r="I29" s="2">
        <v>1.8149999999999999</v>
      </c>
      <c r="J29" s="2">
        <v>1.847</v>
      </c>
      <c r="K29" s="2">
        <v>1.1259999999999999</v>
      </c>
    </row>
    <row r="30" spans="1:11" x14ac:dyDescent="0.25">
      <c r="A30" s="5" t="s">
        <v>2</v>
      </c>
      <c r="B30" s="5" t="s">
        <v>2</v>
      </c>
      <c r="C30" s="5" t="s">
        <v>2</v>
      </c>
      <c r="D30" s="5" t="s">
        <v>2</v>
      </c>
      <c r="E30" s="6" t="str">
        <f t="shared" si="0"/>
        <v>04-2015</v>
      </c>
      <c r="F30" s="4">
        <v>42109</v>
      </c>
      <c r="G30" s="2">
        <v>1.835</v>
      </c>
      <c r="H30" s="2">
        <v>1.8029999999999999</v>
      </c>
      <c r="I30" s="2">
        <v>1.8049999999999999</v>
      </c>
      <c r="J30" s="2">
        <v>1.74</v>
      </c>
      <c r="K30" s="2">
        <v>1.1140000000000001</v>
      </c>
    </row>
    <row r="31" spans="1:11" x14ac:dyDescent="0.25">
      <c r="A31" s="5" t="s">
        <v>2</v>
      </c>
      <c r="B31" s="5" t="s">
        <v>2</v>
      </c>
      <c r="C31" s="5" t="s">
        <v>2</v>
      </c>
      <c r="D31" s="5" t="s">
        <v>2</v>
      </c>
      <c r="E31" s="6" t="str">
        <f t="shared" si="0"/>
        <v>05-2015</v>
      </c>
      <c r="F31" s="4">
        <v>42139</v>
      </c>
      <c r="G31" s="2">
        <v>2.08</v>
      </c>
      <c r="H31" s="2">
        <v>1.9690000000000001</v>
      </c>
      <c r="I31" s="2">
        <v>1.9730000000000001</v>
      </c>
      <c r="J31" s="2">
        <v>1.8520000000000001</v>
      </c>
      <c r="K31" s="2">
        <v>1.234</v>
      </c>
    </row>
    <row r="32" spans="1:11" x14ac:dyDescent="0.25">
      <c r="A32" s="5" t="s">
        <v>2</v>
      </c>
      <c r="B32" s="5" t="s">
        <v>2</v>
      </c>
      <c r="C32" s="5" t="s">
        <v>2</v>
      </c>
      <c r="D32" s="5" t="s">
        <v>2</v>
      </c>
      <c r="E32" s="6" t="str">
        <f t="shared" si="0"/>
        <v>06-2015</v>
      </c>
      <c r="F32" s="4">
        <v>42170</v>
      </c>
      <c r="G32" s="2">
        <v>2.121</v>
      </c>
      <c r="H32" s="2">
        <v>1.88</v>
      </c>
      <c r="I32" s="2">
        <v>1.881</v>
      </c>
      <c r="J32" s="2">
        <v>1.8129999999999999</v>
      </c>
      <c r="K32" s="2">
        <v>1.2330000000000001</v>
      </c>
    </row>
    <row r="33" spans="1:11" x14ac:dyDescent="0.25">
      <c r="A33" s="5" t="s">
        <v>2</v>
      </c>
      <c r="B33" s="5" t="s">
        <v>2</v>
      </c>
      <c r="C33" s="5" t="s">
        <v>2</v>
      </c>
      <c r="D33" s="5" t="s">
        <v>2</v>
      </c>
      <c r="E33" s="6" t="str">
        <f t="shared" si="0"/>
        <v>07-2015</v>
      </c>
      <c r="F33" s="4">
        <v>42200</v>
      </c>
      <c r="G33" s="2">
        <v>2.0720000000000001</v>
      </c>
      <c r="H33" s="2">
        <v>1.728</v>
      </c>
      <c r="I33" s="2">
        <v>1.7290000000000001</v>
      </c>
      <c r="J33" s="2">
        <v>1.6539999999999999</v>
      </c>
      <c r="K33" s="2">
        <v>1.1220000000000001</v>
      </c>
    </row>
    <row r="34" spans="1:11" x14ac:dyDescent="0.25">
      <c r="A34" s="5" t="s">
        <v>2</v>
      </c>
      <c r="B34" s="5" t="s">
        <v>2</v>
      </c>
      <c r="C34" s="5" t="s">
        <v>2</v>
      </c>
      <c r="D34" s="5" t="s">
        <v>2</v>
      </c>
      <c r="E34" s="6" t="str">
        <f t="shared" si="0"/>
        <v>08-2015</v>
      </c>
      <c r="F34" s="4">
        <v>42231</v>
      </c>
      <c r="G34" s="2">
        <v>1.8380000000000001</v>
      </c>
      <c r="H34" s="2">
        <v>1.5589999999999999</v>
      </c>
      <c r="I34" s="2">
        <v>1.5620000000000001</v>
      </c>
      <c r="J34" s="2">
        <v>1.4610000000000001</v>
      </c>
      <c r="K34" s="2">
        <v>0.91800000000000004</v>
      </c>
    </row>
    <row r="35" spans="1:11" x14ac:dyDescent="0.25">
      <c r="A35" s="5" t="s">
        <v>2</v>
      </c>
      <c r="B35" s="5" t="s">
        <v>2</v>
      </c>
      <c r="C35" s="5" t="s">
        <v>2</v>
      </c>
      <c r="D35" s="5" t="s">
        <v>2</v>
      </c>
      <c r="E35" s="6" t="str">
        <f t="shared" ref="E35:E66" si="1">TEXT(F35,"MM-YYYY")</f>
        <v>09-2015</v>
      </c>
      <c r="F35" s="4">
        <v>42262</v>
      </c>
      <c r="G35" s="2">
        <v>1.609</v>
      </c>
      <c r="H35" s="2">
        <v>1.5489999999999999</v>
      </c>
      <c r="I35" s="2">
        <v>1.5509999999999999</v>
      </c>
      <c r="J35" s="2">
        <v>1.4379999999999999</v>
      </c>
      <c r="K35" s="2">
        <v>0.85199999999999998</v>
      </c>
    </row>
    <row r="36" spans="1:11" x14ac:dyDescent="0.25">
      <c r="A36" s="5" t="s">
        <v>2</v>
      </c>
      <c r="B36" s="5" t="s">
        <v>2</v>
      </c>
      <c r="C36" s="5" t="s">
        <v>2</v>
      </c>
      <c r="D36" s="5" t="s">
        <v>2</v>
      </c>
      <c r="E36" s="6" t="str">
        <f t="shared" si="1"/>
        <v>10-2015</v>
      </c>
      <c r="F36" s="4">
        <v>42292</v>
      </c>
      <c r="G36" s="2">
        <v>1.5580000000000001</v>
      </c>
      <c r="H36" s="2">
        <v>1.5629999999999999</v>
      </c>
      <c r="I36" s="2">
        <v>1.5720000000000001</v>
      </c>
      <c r="J36" s="2">
        <v>1.411</v>
      </c>
      <c r="K36" s="2">
        <v>0.83599999999999997</v>
      </c>
    </row>
    <row r="37" spans="1:11" x14ac:dyDescent="0.25">
      <c r="A37" s="5" t="s">
        <v>2</v>
      </c>
      <c r="B37" s="5" t="s">
        <v>2</v>
      </c>
      <c r="C37" s="5" t="s">
        <v>2</v>
      </c>
      <c r="D37" s="5" t="s">
        <v>2</v>
      </c>
      <c r="E37" s="6" t="str">
        <f t="shared" si="1"/>
        <v>11-2015</v>
      </c>
      <c r="F37" s="4">
        <v>42323</v>
      </c>
      <c r="G37" s="2">
        <v>1.4259999999999999</v>
      </c>
      <c r="H37" s="2">
        <v>1.4490000000000001</v>
      </c>
      <c r="I37" s="2">
        <v>1.456</v>
      </c>
      <c r="J37" s="2">
        <v>1.3560000000000001</v>
      </c>
      <c r="K37" s="2">
        <v>0.78700000000000003</v>
      </c>
    </row>
    <row r="38" spans="1:11" x14ac:dyDescent="0.25">
      <c r="A38" s="5" t="s">
        <v>2</v>
      </c>
      <c r="B38" s="5" t="s">
        <v>2</v>
      </c>
      <c r="C38" s="5" t="s">
        <v>2</v>
      </c>
      <c r="D38" s="5" t="s">
        <v>2</v>
      </c>
      <c r="E38" s="6" t="str">
        <f t="shared" si="1"/>
        <v>12-2015</v>
      </c>
      <c r="F38" s="4">
        <v>42353</v>
      </c>
      <c r="G38" s="2">
        <v>1.3560000000000001</v>
      </c>
      <c r="H38" s="2">
        <v>1.173</v>
      </c>
      <c r="I38" s="2">
        <v>1.1759999999999999</v>
      </c>
      <c r="J38" s="2">
        <v>1.1259999999999999</v>
      </c>
      <c r="K38" s="2">
        <v>0.63300000000000001</v>
      </c>
    </row>
    <row r="39" spans="1:11" x14ac:dyDescent="0.25">
      <c r="A39" s="5" t="s">
        <v>2</v>
      </c>
      <c r="B39" s="5" t="s">
        <v>2</v>
      </c>
      <c r="C39" s="5" t="s">
        <v>2</v>
      </c>
      <c r="D39" s="5" t="s">
        <v>2</v>
      </c>
      <c r="E39" s="6" t="str">
        <f t="shared" si="1"/>
        <v>01-2016</v>
      </c>
      <c r="F39" s="4">
        <v>42384</v>
      </c>
      <c r="G39" s="2">
        <v>1.1870000000000001</v>
      </c>
      <c r="H39" s="2">
        <v>1.012</v>
      </c>
      <c r="I39" s="2">
        <v>1.0149999999999999</v>
      </c>
      <c r="J39" s="2">
        <v>0.97599999999999998</v>
      </c>
      <c r="K39" s="2">
        <v>0.499</v>
      </c>
    </row>
    <row r="40" spans="1:11" x14ac:dyDescent="0.25">
      <c r="A40" s="5" t="s">
        <v>2</v>
      </c>
      <c r="B40" s="5" t="s">
        <v>2</v>
      </c>
      <c r="C40" s="5" t="s">
        <v>2</v>
      </c>
      <c r="D40" s="5" t="s">
        <v>2</v>
      </c>
      <c r="E40" s="6" t="str">
        <f t="shared" si="1"/>
        <v>02-2016</v>
      </c>
      <c r="F40" s="4">
        <v>42415</v>
      </c>
      <c r="G40" s="2">
        <v>1.046</v>
      </c>
      <c r="H40" s="2">
        <v>1.0349999999999999</v>
      </c>
      <c r="I40" s="2">
        <v>1.0429999999999999</v>
      </c>
      <c r="J40" s="2">
        <v>0.94799999999999995</v>
      </c>
      <c r="K40" s="2">
        <v>0.504</v>
      </c>
    </row>
    <row r="41" spans="1:11" x14ac:dyDescent="0.25">
      <c r="A41" s="5" t="s">
        <v>2</v>
      </c>
      <c r="B41" s="5" t="s">
        <v>2</v>
      </c>
      <c r="C41" s="5" t="s">
        <v>2</v>
      </c>
      <c r="D41" s="5" t="s">
        <v>2</v>
      </c>
      <c r="E41" s="6" t="str">
        <f t="shared" si="1"/>
        <v>03-2016</v>
      </c>
      <c r="F41" s="4">
        <v>42444</v>
      </c>
      <c r="G41" s="2">
        <v>1.335</v>
      </c>
      <c r="H41" s="2">
        <v>1.1819999999999999</v>
      </c>
      <c r="I41" s="2">
        <v>1.1890000000000001</v>
      </c>
      <c r="J41" s="2">
        <v>1.07</v>
      </c>
      <c r="K41" s="2">
        <v>0.55800000000000005</v>
      </c>
    </row>
    <row r="42" spans="1:11" x14ac:dyDescent="0.25">
      <c r="A42" s="5" t="s">
        <v>2</v>
      </c>
      <c r="B42" s="5" t="s">
        <v>2</v>
      </c>
      <c r="C42" s="5" t="s">
        <v>2</v>
      </c>
      <c r="D42" s="5" t="s">
        <v>2</v>
      </c>
      <c r="E42" s="6" t="str">
        <f t="shared" si="1"/>
        <v>04-2016</v>
      </c>
      <c r="F42" s="4">
        <v>42475</v>
      </c>
      <c r="G42" s="2">
        <v>1.476</v>
      </c>
      <c r="H42" s="2">
        <v>1.244</v>
      </c>
      <c r="I42" s="2">
        <v>1.2509999999999999</v>
      </c>
      <c r="J42" s="2">
        <v>1.113</v>
      </c>
      <c r="K42" s="2">
        <v>0.61599999999999999</v>
      </c>
    </row>
    <row r="43" spans="1:11" x14ac:dyDescent="0.25">
      <c r="A43" s="5" t="s">
        <v>2</v>
      </c>
      <c r="B43" s="5" t="s">
        <v>2</v>
      </c>
      <c r="C43" s="5" t="s">
        <v>2</v>
      </c>
      <c r="D43" s="5" t="s">
        <v>2</v>
      </c>
      <c r="E43" s="6" t="str">
        <f t="shared" si="1"/>
        <v>05-2016</v>
      </c>
      <c r="F43" s="4">
        <v>42505</v>
      </c>
      <c r="G43" s="2">
        <v>1.613</v>
      </c>
      <c r="H43" s="2">
        <v>1.4259999999999999</v>
      </c>
      <c r="I43" s="2">
        <v>1.4319999999999999</v>
      </c>
      <c r="J43" s="2">
        <v>1.2909999999999999</v>
      </c>
      <c r="K43" s="2">
        <v>0.72299999999999998</v>
      </c>
    </row>
    <row r="44" spans="1:11" x14ac:dyDescent="0.25">
      <c r="A44" s="5" t="s">
        <v>2</v>
      </c>
      <c r="B44" s="5" t="s">
        <v>2</v>
      </c>
      <c r="C44" s="5" t="s">
        <v>2</v>
      </c>
      <c r="D44" s="5" t="s">
        <v>2</v>
      </c>
      <c r="E44" s="6" t="str">
        <f t="shared" si="1"/>
        <v>06-2016</v>
      </c>
      <c r="F44" s="4">
        <v>42536</v>
      </c>
      <c r="G44" s="2">
        <v>1.643</v>
      </c>
      <c r="H44" s="2">
        <v>1.5269999999999999</v>
      </c>
      <c r="I44" s="2">
        <v>1.5309999999999999</v>
      </c>
      <c r="J44" s="2">
        <v>1.4039999999999999</v>
      </c>
      <c r="K44" s="2">
        <v>0.82499999999999996</v>
      </c>
    </row>
    <row r="45" spans="1:11" x14ac:dyDescent="0.25">
      <c r="A45" s="5" t="s">
        <v>2</v>
      </c>
      <c r="B45" s="5" t="s">
        <v>2</v>
      </c>
      <c r="C45" s="5" t="s">
        <v>2</v>
      </c>
      <c r="D45" s="5" t="s">
        <v>2</v>
      </c>
      <c r="E45" s="6" t="str">
        <f t="shared" si="1"/>
        <v>07-2016</v>
      </c>
      <c r="F45" s="4">
        <v>42566</v>
      </c>
      <c r="G45" s="2">
        <v>1.49</v>
      </c>
      <c r="H45" s="2">
        <v>1.421</v>
      </c>
      <c r="I45" s="2">
        <v>1.4259999999999999</v>
      </c>
      <c r="J45" s="2">
        <v>1.3049999999999999</v>
      </c>
      <c r="K45" s="2">
        <v>0.83499999999999996</v>
      </c>
    </row>
    <row r="46" spans="1:11" x14ac:dyDescent="0.25">
      <c r="A46" s="5" t="s">
        <v>2</v>
      </c>
      <c r="B46" s="5" t="s">
        <v>2</v>
      </c>
      <c r="C46" s="5" t="s">
        <v>2</v>
      </c>
      <c r="D46" s="5" t="s">
        <v>2</v>
      </c>
      <c r="E46" s="6" t="str">
        <f t="shared" si="1"/>
        <v>08-2016</v>
      </c>
      <c r="F46" s="4">
        <v>42597</v>
      </c>
      <c r="G46" s="2">
        <v>1.508</v>
      </c>
      <c r="H46" s="2">
        <v>1.4370000000000001</v>
      </c>
      <c r="I46" s="2">
        <v>1.44</v>
      </c>
      <c r="J46" s="2">
        <v>1.3069999999999999</v>
      </c>
      <c r="K46" s="2">
        <v>0.81499999999999995</v>
      </c>
    </row>
    <row r="47" spans="1:11" x14ac:dyDescent="0.25">
      <c r="A47" s="5" t="s">
        <v>2</v>
      </c>
      <c r="B47" s="5" t="s">
        <v>2</v>
      </c>
      <c r="C47" s="5" t="s">
        <v>2</v>
      </c>
      <c r="D47" s="5" t="s">
        <v>2</v>
      </c>
      <c r="E47" s="6" t="str">
        <f t="shared" si="1"/>
        <v>09-2016</v>
      </c>
      <c r="F47" s="4">
        <v>42628</v>
      </c>
      <c r="G47" s="2">
        <v>1.514</v>
      </c>
      <c r="H47" s="2">
        <v>1.466</v>
      </c>
      <c r="I47" s="2">
        <v>1.4710000000000001</v>
      </c>
      <c r="J47" s="2">
        <v>1.341</v>
      </c>
      <c r="K47" s="2">
        <v>0.85399999999999998</v>
      </c>
    </row>
    <row r="48" spans="1:11" x14ac:dyDescent="0.25">
      <c r="A48" s="5" t="s">
        <v>2</v>
      </c>
      <c r="B48" s="5" t="s">
        <v>2</v>
      </c>
      <c r="C48" s="5" t="s">
        <v>2</v>
      </c>
      <c r="D48" s="5" t="s">
        <v>2</v>
      </c>
      <c r="E48" s="6" t="str">
        <f t="shared" si="1"/>
        <v>10-2016</v>
      </c>
      <c r="F48" s="4">
        <v>42658</v>
      </c>
      <c r="G48" s="2">
        <v>1.5680000000000001</v>
      </c>
      <c r="H48" s="2">
        <v>1.5840000000000001</v>
      </c>
      <c r="I48" s="2">
        <v>1.5920000000000001</v>
      </c>
      <c r="J48" s="2">
        <v>1.4430000000000001</v>
      </c>
      <c r="K48" s="2">
        <v>0.93799999999999994</v>
      </c>
    </row>
    <row r="49" spans="1:11" x14ac:dyDescent="0.25">
      <c r="A49" s="5" t="s">
        <v>2</v>
      </c>
      <c r="B49" s="5" t="s">
        <v>2</v>
      </c>
      <c r="C49" s="5" t="s">
        <v>2</v>
      </c>
      <c r="D49" s="5" t="s">
        <v>2</v>
      </c>
      <c r="E49" s="6" t="str">
        <f t="shared" si="1"/>
        <v>11-2016</v>
      </c>
      <c r="F49" s="4">
        <v>42689</v>
      </c>
      <c r="G49" s="2">
        <v>1.427</v>
      </c>
      <c r="H49" s="2">
        <v>1.464</v>
      </c>
      <c r="I49" s="2">
        <v>1.4690000000000001</v>
      </c>
      <c r="J49" s="2">
        <v>1.3859999999999999</v>
      </c>
      <c r="K49" s="2">
        <v>0.90800000000000003</v>
      </c>
    </row>
    <row r="50" spans="1:11" x14ac:dyDescent="0.25">
      <c r="A50" s="5" t="s">
        <v>2</v>
      </c>
      <c r="B50" s="5" t="s">
        <v>2</v>
      </c>
      <c r="C50" s="5" t="s">
        <v>2</v>
      </c>
      <c r="D50" s="5" t="s">
        <v>2</v>
      </c>
      <c r="E50" s="6" t="str">
        <f t="shared" si="1"/>
        <v>12-2016</v>
      </c>
      <c r="F50" s="4">
        <v>42719</v>
      </c>
      <c r="G50" s="2">
        <v>1.585</v>
      </c>
      <c r="H50" s="2">
        <v>1.597</v>
      </c>
      <c r="I50" s="2">
        <v>1.6060000000000001</v>
      </c>
      <c r="J50" s="2">
        <v>1.5069999999999999</v>
      </c>
      <c r="K50" s="2">
        <v>1.03</v>
      </c>
    </row>
    <row r="51" spans="1:11" x14ac:dyDescent="0.25">
      <c r="A51" s="5" t="s">
        <v>2</v>
      </c>
      <c r="B51" s="5" t="s">
        <v>2</v>
      </c>
      <c r="C51" s="5" t="s">
        <v>2</v>
      </c>
      <c r="D51" s="5" t="s">
        <v>2</v>
      </c>
      <c r="E51" s="6" t="str">
        <f t="shared" si="1"/>
        <v>01-2017</v>
      </c>
      <c r="F51" s="4">
        <v>42750</v>
      </c>
      <c r="G51" s="2">
        <v>1.627</v>
      </c>
      <c r="H51" s="2">
        <v>1.629</v>
      </c>
      <c r="I51" s="2">
        <v>1.6359999999999999</v>
      </c>
      <c r="J51" s="2">
        <v>1.56</v>
      </c>
      <c r="K51" s="2">
        <v>1.119</v>
      </c>
    </row>
    <row r="52" spans="1:11" x14ac:dyDescent="0.25">
      <c r="A52" s="5" t="s">
        <v>2</v>
      </c>
      <c r="B52" s="5" t="s">
        <v>2</v>
      </c>
      <c r="C52" s="5" t="s">
        <v>2</v>
      </c>
      <c r="D52" s="5" t="s">
        <v>2</v>
      </c>
      <c r="E52" s="6" t="str">
        <f t="shared" si="1"/>
        <v>02-2017</v>
      </c>
      <c r="F52" s="4">
        <v>42781</v>
      </c>
      <c r="G52" s="2">
        <v>1.625</v>
      </c>
      <c r="H52" s="2">
        <v>1.6339999999999999</v>
      </c>
      <c r="I52" s="2">
        <v>1.641</v>
      </c>
      <c r="J52" s="2">
        <v>1.5529999999999999</v>
      </c>
      <c r="K52" s="2">
        <v>1.121</v>
      </c>
    </row>
    <row r="53" spans="1:11" x14ac:dyDescent="0.25">
      <c r="A53" s="5" t="s">
        <v>2</v>
      </c>
      <c r="B53" s="5" t="s">
        <v>2</v>
      </c>
      <c r="C53" s="5" t="s">
        <v>2</v>
      </c>
      <c r="D53" s="5" t="s">
        <v>2</v>
      </c>
      <c r="E53" s="6" t="str">
        <f t="shared" si="1"/>
        <v>03-2017</v>
      </c>
      <c r="F53" s="4">
        <v>42809</v>
      </c>
      <c r="G53" s="2">
        <v>1.6339999999999999</v>
      </c>
      <c r="H53" s="2">
        <v>1.575</v>
      </c>
      <c r="I53" s="2">
        <v>1.581</v>
      </c>
      <c r="J53" s="2">
        <v>1.4950000000000001</v>
      </c>
      <c r="K53" s="2">
        <v>1.077</v>
      </c>
    </row>
    <row r="54" spans="1:11" x14ac:dyDescent="0.25">
      <c r="A54" s="5" t="s">
        <v>2</v>
      </c>
      <c r="B54" s="5" t="s">
        <v>2</v>
      </c>
      <c r="C54" s="5" t="s">
        <v>2</v>
      </c>
      <c r="D54" s="5" t="s">
        <v>2</v>
      </c>
      <c r="E54" s="6" t="str">
        <f t="shared" si="1"/>
        <v>04-2017</v>
      </c>
      <c r="F54" s="4">
        <v>42840</v>
      </c>
      <c r="G54" s="2">
        <v>1.7230000000000001</v>
      </c>
      <c r="H54" s="2">
        <v>1.62</v>
      </c>
      <c r="I54" s="2">
        <v>1.627</v>
      </c>
      <c r="J54" s="2">
        <v>1.4990000000000001</v>
      </c>
      <c r="K54" s="2">
        <v>1.0389999999999999</v>
      </c>
    </row>
    <row r="55" spans="1:11" x14ac:dyDescent="0.25">
      <c r="A55" s="5" t="s">
        <v>2</v>
      </c>
      <c r="B55" s="5" t="s">
        <v>2</v>
      </c>
      <c r="C55" s="5" t="s">
        <v>2</v>
      </c>
      <c r="D55" s="5" t="s">
        <v>2</v>
      </c>
      <c r="E55" s="6" t="str">
        <f t="shared" si="1"/>
        <v>05-2017</v>
      </c>
      <c r="F55" s="4">
        <v>42870</v>
      </c>
      <c r="G55" s="2">
        <v>1.6679999999999999</v>
      </c>
      <c r="H55" s="2">
        <v>1.548</v>
      </c>
      <c r="I55" s="2">
        <v>1.552</v>
      </c>
      <c r="J55" s="2">
        <v>1.4470000000000001</v>
      </c>
      <c r="K55" s="2">
        <v>1.0429999999999999</v>
      </c>
    </row>
    <row r="56" spans="1:11" x14ac:dyDescent="0.25">
      <c r="A56" s="5" t="s">
        <v>2</v>
      </c>
      <c r="B56" s="5" t="s">
        <v>2</v>
      </c>
      <c r="C56" s="5" t="s">
        <v>2</v>
      </c>
      <c r="D56" s="5" t="s">
        <v>2</v>
      </c>
      <c r="E56" s="6" t="str">
        <f t="shared" si="1"/>
        <v>06-2017</v>
      </c>
      <c r="F56" s="4">
        <v>42901</v>
      </c>
      <c r="G56" s="2">
        <v>1.5740000000000001</v>
      </c>
      <c r="H56" s="2">
        <v>1.4610000000000001</v>
      </c>
      <c r="I56" s="2">
        <v>1.4650000000000001</v>
      </c>
      <c r="J56" s="2">
        <v>1.375</v>
      </c>
      <c r="K56" s="2">
        <v>0.99099999999999999</v>
      </c>
    </row>
    <row r="57" spans="1:11" x14ac:dyDescent="0.25">
      <c r="A57" s="5" t="s">
        <v>2</v>
      </c>
      <c r="B57" s="5" t="s">
        <v>2</v>
      </c>
      <c r="C57" s="5" t="s">
        <v>2</v>
      </c>
      <c r="D57" s="5" t="s">
        <v>2</v>
      </c>
      <c r="E57" s="6" t="str">
        <f t="shared" si="1"/>
        <v>07-2017</v>
      </c>
      <c r="F57" s="4">
        <v>42931</v>
      </c>
      <c r="G57" s="2">
        <v>1.621</v>
      </c>
      <c r="H57" s="2">
        <v>1.5289999999999999</v>
      </c>
      <c r="I57" s="2">
        <v>1.5329999999999999</v>
      </c>
      <c r="J57" s="2">
        <v>1.3919999999999999</v>
      </c>
      <c r="K57" s="2">
        <v>1.0389999999999999</v>
      </c>
    </row>
    <row r="58" spans="1:11" x14ac:dyDescent="0.25">
      <c r="A58" s="5" t="s">
        <v>2</v>
      </c>
      <c r="B58" s="5" t="s">
        <v>2</v>
      </c>
      <c r="C58" s="5" t="s">
        <v>2</v>
      </c>
      <c r="D58" s="5" t="s">
        <v>2</v>
      </c>
      <c r="E58" s="6" t="str">
        <f t="shared" si="1"/>
        <v>08-2017</v>
      </c>
      <c r="F58" s="4">
        <v>42962</v>
      </c>
      <c r="G58" s="2">
        <v>1.7110000000000001</v>
      </c>
      <c r="H58" s="2">
        <v>1.675</v>
      </c>
      <c r="I58" s="2">
        <v>1.681</v>
      </c>
      <c r="J58" s="2">
        <v>1.522</v>
      </c>
      <c r="K58" s="2">
        <v>1.079</v>
      </c>
    </row>
    <row r="59" spans="1:11" x14ac:dyDescent="0.25">
      <c r="A59" s="5" t="s">
        <v>2</v>
      </c>
      <c r="B59" s="5" t="s">
        <v>2</v>
      </c>
      <c r="C59" s="5" t="s">
        <v>2</v>
      </c>
      <c r="D59" s="5" t="s">
        <v>2</v>
      </c>
      <c r="E59" s="6" t="str">
        <f t="shared" si="1"/>
        <v>09-2017</v>
      </c>
      <c r="F59" s="4">
        <v>42993</v>
      </c>
      <c r="G59" s="2">
        <v>1.8260000000000001</v>
      </c>
      <c r="H59" s="2">
        <v>1.841</v>
      </c>
      <c r="I59" s="2">
        <v>1.847</v>
      </c>
      <c r="J59" s="2">
        <v>1.6679999999999999</v>
      </c>
      <c r="K59" s="2">
        <v>1.1379999999999999</v>
      </c>
    </row>
    <row r="60" spans="1:11" x14ac:dyDescent="0.25">
      <c r="A60" s="5" t="s">
        <v>2</v>
      </c>
      <c r="B60" s="5" t="s">
        <v>2</v>
      </c>
      <c r="C60" s="5" t="s">
        <v>2</v>
      </c>
      <c r="D60" s="5" t="s">
        <v>2</v>
      </c>
      <c r="E60" s="6" t="str">
        <f t="shared" si="1"/>
        <v>10-2017</v>
      </c>
      <c r="F60" s="4">
        <v>43023</v>
      </c>
      <c r="G60" s="2">
        <v>1.73</v>
      </c>
      <c r="H60" s="2">
        <v>1.8460000000000001</v>
      </c>
      <c r="I60" s="2">
        <v>1.8520000000000001</v>
      </c>
      <c r="J60" s="2">
        <v>1.6950000000000001</v>
      </c>
      <c r="K60" s="2">
        <v>1.1759999999999999</v>
      </c>
    </row>
    <row r="61" spans="1:11" x14ac:dyDescent="0.25">
      <c r="A61" s="5" t="s">
        <v>2</v>
      </c>
      <c r="B61" s="5" t="s">
        <v>2</v>
      </c>
      <c r="C61" s="5" t="s">
        <v>2</v>
      </c>
      <c r="D61" s="5" t="s">
        <v>2</v>
      </c>
      <c r="E61" s="6" t="str">
        <f t="shared" si="1"/>
        <v>11-2017</v>
      </c>
      <c r="F61" s="4">
        <v>43054</v>
      </c>
      <c r="G61" s="2">
        <v>1.806</v>
      </c>
      <c r="H61" s="2">
        <v>1.9259999999999999</v>
      </c>
      <c r="I61" s="2">
        <v>1.9359999999999999</v>
      </c>
      <c r="J61" s="2">
        <v>1.7809999999999999</v>
      </c>
      <c r="K61" s="2">
        <v>1.2789999999999999</v>
      </c>
    </row>
    <row r="62" spans="1:11" x14ac:dyDescent="0.25">
      <c r="A62" s="5" t="s">
        <v>2</v>
      </c>
      <c r="B62" s="5" t="s">
        <v>2</v>
      </c>
      <c r="C62" s="5" t="s">
        <v>2</v>
      </c>
      <c r="D62" s="5" t="s">
        <v>2</v>
      </c>
      <c r="E62" s="6" t="str">
        <f t="shared" si="1"/>
        <v>12-2017</v>
      </c>
      <c r="F62" s="4">
        <v>43084</v>
      </c>
      <c r="G62" s="2">
        <v>1.72</v>
      </c>
      <c r="H62" s="2">
        <v>1.911</v>
      </c>
      <c r="I62" s="2">
        <v>1.9179999999999999</v>
      </c>
      <c r="J62" s="2">
        <v>1.841</v>
      </c>
      <c r="K62" s="2">
        <v>1.2490000000000001</v>
      </c>
    </row>
    <row r="63" spans="1:11" x14ac:dyDescent="0.25">
      <c r="A63" s="5" t="s">
        <v>2</v>
      </c>
      <c r="B63" s="5" t="s">
        <v>2</v>
      </c>
      <c r="C63" s="5" t="s">
        <v>2</v>
      </c>
      <c r="D63" s="5" t="s">
        <v>2</v>
      </c>
      <c r="E63" s="6" t="str">
        <f t="shared" si="1"/>
        <v>01-2018</v>
      </c>
      <c r="F63" s="4">
        <v>43115</v>
      </c>
      <c r="G63" s="2">
        <v>1.849</v>
      </c>
      <c r="H63" s="2">
        <v>2.036</v>
      </c>
      <c r="I63" s="2">
        <v>2.0419999999999998</v>
      </c>
      <c r="J63" s="2">
        <v>1.99</v>
      </c>
      <c r="K63" s="2">
        <v>1.31</v>
      </c>
    </row>
    <row r="64" spans="1:11" x14ac:dyDescent="0.25">
      <c r="A64" s="5" t="s">
        <v>2</v>
      </c>
      <c r="B64" s="5" t="s">
        <v>2</v>
      </c>
      <c r="C64" s="5" t="s">
        <v>2</v>
      </c>
      <c r="D64" s="5" t="s">
        <v>2</v>
      </c>
      <c r="E64" s="6" t="str">
        <f t="shared" si="1"/>
        <v>02-2018</v>
      </c>
      <c r="F64" s="4">
        <v>43146</v>
      </c>
      <c r="G64" s="2">
        <v>1.823</v>
      </c>
      <c r="H64" s="2">
        <v>1.966</v>
      </c>
      <c r="I64" s="2">
        <v>1.972</v>
      </c>
      <c r="J64" s="2">
        <v>1.889</v>
      </c>
      <c r="K64" s="2">
        <v>1.319</v>
      </c>
    </row>
    <row r="65" spans="1:11" x14ac:dyDescent="0.25">
      <c r="A65" s="5" t="s">
        <v>2</v>
      </c>
      <c r="B65" s="5" t="s">
        <v>2</v>
      </c>
      <c r="C65" s="5" t="s">
        <v>2</v>
      </c>
      <c r="D65" s="5" t="s">
        <v>2</v>
      </c>
      <c r="E65" s="6" t="str">
        <f t="shared" si="1"/>
        <v>03-2018</v>
      </c>
      <c r="F65" s="4">
        <v>43174</v>
      </c>
      <c r="G65" s="2">
        <v>1.889</v>
      </c>
      <c r="H65" s="2">
        <v>1.946</v>
      </c>
      <c r="I65" s="2">
        <v>1.952</v>
      </c>
      <c r="J65" s="2">
        <v>1.8480000000000001</v>
      </c>
      <c r="K65" s="2">
        <v>1.302</v>
      </c>
    </row>
    <row r="66" spans="1:11" x14ac:dyDescent="0.25">
      <c r="A66" s="5" t="s">
        <v>2</v>
      </c>
      <c r="B66" s="5" t="s">
        <v>2</v>
      </c>
      <c r="C66" s="5" t="s">
        <v>2</v>
      </c>
      <c r="D66" s="5" t="s">
        <v>2</v>
      </c>
      <c r="E66" s="6" t="str">
        <f t="shared" si="1"/>
        <v>04-2018</v>
      </c>
      <c r="F66" s="4">
        <v>43205</v>
      </c>
      <c r="G66" s="2">
        <v>2.0539999999999998</v>
      </c>
      <c r="H66" s="2">
        <v>2.093</v>
      </c>
      <c r="I66" s="2">
        <v>2.0990000000000002</v>
      </c>
      <c r="J66" s="2">
        <v>1.982</v>
      </c>
      <c r="K66" s="2">
        <v>1.3480000000000001</v>
      </c>
    </row>
    <row r="67" spans="1:11" x14ac:dyDescent="0.25">
      <c r="A67" s="5" t="s">
        <v>2</v>
      </c>
      <c r="B67" s="5" t="s">
        <v>2</v>
      </c>
      <c r="C67" s="5" t="s">
        <v>2</v>
      </c>
      <c r="D67" s="5" t="s">
        <v>2</v>
      </c>
      <c r="E67" s="6" t="str">
        <f t="shared" ref="E67:E98" si="2">TEXT(F67,"MM-YYYY")</f>
        <v>05-2018</v>
      </c>
      <c r="F67" s="4">
        <v>43235</v>
      </c>
      <c r="G67" s="2">
        <v>2.2050000000000001</v>
      </c>
      <c r="H67" s="2">
        <v>2.254</v>
      </c>
      <c r="I67" s="2">
        <v>2.258</v>
      </c>
      <c r="J67" s="2">
        <v>2.1429999999999998</v>
      </c>
      <c r="K67" s="2">
        <v>1.5</v>
      </c>
    </row>
    <row r="68" spans="1:11" x14ac:dyDescent="0.25">
      <c r="A68" s="5" t="s">
        <v>2</v>
      </c>
      <c r="B68" s="5" t="s">
        <v>2</v>
      </c>
      <c r="C68" s="5" t="s">
        <v>2</v>
      </c>
      <c r="D68" s="5" t="s">
        <v>2</v>
      </c>
      <c r="E68" s="6" t="str">
        <f t="shared" si="2"/>
        <v>06-2018</v>
      </c>
      <c r="F68" s="4">
        <v>43266</v>
      </c>
      <c r="G68" s="2">
        <v>2.1349999999999998</v>
      </c>
      <c r="H68" s="2">
        <v>2.2000000000000002</v>
      </c>
      <c r="I68" s="2">
        <v>2.2029999999999998</v>
      </c>
      <c r="J68" s="2">
        <v>2.089</v>
      </c>
      <c r="K68" s="2">
        <v>1.5529999999999999</v>
      </c>
    </row>
    <row r="69" spans="1:11" x14ac:dyDescent="0.25">
      <c r="A69" s="5" t="s">
        <v>2</v>
      </c>
      <c r="B69" s="5" t="s">
        <v>2</v>
      </c>
      <c r="C69" s="5" t="s">
        <v>2</v>
      </c>
      <c r="D69" s="5" t="s">
        <v>2</v>
      </c>
      <c r="E69" s="6" t="str">
        <f t="shared" si="2"/>
        <v>07-2018</v>
      </c>
      <c r="F69" s="4">
        <v>43296</v>
      </c>
      <c r="G69" s="2">
        <v>2.1480000000000001</v>
      </c>
      <c r="H69" s="2">
        <v>2.1890000000000001</v>
      </c>
      <c r="I69" s="2">
        <v>2.1920000000000002</v>
      </c>
      <c r="J69" s="2">
        <v>2.0790000000000002</v>
      </c>
      <c r="K69" s="2">
        <v>1.581</v>
      </c>
    </row>
    <row r="70" spans="1:11" x14ac:dyDescent="0.25">
      <c r="A70" s="5" t="s">
        <v>2</v>
      </c>
      <c r="B70" s="5" t="s">
        <v>2</v>
      </c>
      <c r="C70" s="5" t="s">
        <v>2</v>
      </c>
      <c r="D70" s="5" t="s">
        <v>2</v>
      </c>
      <c r="E70" s="6" t="str">
        <f t="shared" si="2"/>
        <v>08-2018</v>
      </c>
      <c r="F70" s="4">
        <v>43327</v>
      </c>
      <c r="G70" s="2">
        <v>2.1179999999999999</v>
      </c>
      <c r="H70" s="2">
        <v>2.2010000000000001</v>
      </c>
      <c r="I70" s="2">
        <v>2.2029999999999998</v>
      </c>
      <c r="J70" s="2">
        <v>2.1139999999999999</v>
      </c>
      <c r="K70" s="2">
        <v>1.5489999999999999</v>
      </c>
    </row>
    <row r="71" spans="1:11" x14ac:dyDescent="0.25">
      <c r="A71" s="5" t="s">
        <v>2</v>
      </c>
      <c r="B71" s="5" t="s">
        <v>2</v>
      </c>
      <c r="C71" s="5" t="s">
        <v>2</v>
      </c>
      <c r="D71" s="5" t="s">
        <v>2</v>
      </c>
      <c r="E71" s="6" t="str">
        <f t="shared" si="2"/>
        <v>09-2018</v>
      </c>
      <c r="F71" s="4">
        <v>43358</v>
      </c>
      <c r="G71" s="2">
        <v>2.1360000000000001</v>
      </c>
      <c r="H71" s="2">
        <v>2.2799999999999998</v>
      </c>
      <c r="I71" s="2">
        <v>2.282</v>
      </c>
      <c r="J71" s="2">
        <v>2.214</v>
      </c>
      <c r="K71" s="2">
        <v>1.56</v>
      </c>
    </row>
    <row r="72" spans="1:11" x14ac:dyDescent="0.25">
      <c r="A72" s="5" t="s">
        <v>2</v>
      </c>
      <c r="B72" s="5" t="s">
        <v>2</v>
      </c>
      <c r="C72" s="5" t="s">
        <v>2</v>
      </c>
      <c r="D72" s="5" t="s">
        <v>2</v>
      </c>
      <c r="E72" s="6" t="str">
        <f t="shared" si="2"/>
        <v>10-2018</v>
      </c>
      <c r="F72" s="4">
        <v>43388</v>
      </c>
      <c r="G72" s="2">
        <v>2.09</v>
      </c>
      <c r="H72" s="2">
        <v>2.3730000000000002</v>
      </c>
      <c r="I72" s="2">
        <v>2.379</v>
      </c>
      <c r="J72" s="2">
        <v>2.2810000000000001</v>
      </c>
      <c r="K72" s="2">
        <v>1.7</v>
      </c>
    </row>
    <row r="73" spans="1:11" x14ac:dyDescent="0.25">
      <c r="A73" s="5" t="s">
        <v>2</v>
      </c>
      <c r="B73" s="5" t="s">
        <v>2</v>
      </c>
      <c r="C73" s="5" t="s">
        <v>2</v>
      </c>
      <c r="D73" s="5" t="s">
        <v>2</v>
      </c>
      <c r="E73" s="6" t="str">
        <f t="shared" si="2"/>
        <v>11-2018</v>
      </c>
      <c r="F73" s="4">
        <v>43419</v>
      </c>
      <c r="G73" s="2">
        <v>1.732</v>
      </c>
      <c r="H73" s="2">
        <v>2.1280000000000001</v>
      </c>
      <c r="I73" s="2">
        <v>2.13</v>
      </c>
      <c r="J73" s="2">
        <v>2.0979999999999999</v>
      </c>
      <c r="K73" s="2">
        <v>1.556</v>
      </c>
    </row>
    <row r="74" spans="1:11" x14ac:dyDescent="0.25">
      <c r="A74" s="5" t="s">
        <v>2</v>
      </c>
      <c r="B74" s="5" t="s">
        <v>2</v>
      </c>
      <c r="C74" s="5" t="s">
        <v>2</v>
      </c>
      <c r="D74" s="5" t="s">
        <v>2</v>
      </c>
      <c r="E74" s="6" t="str">
        <f t="shared" si="2"/>
        <v>12-2018</v>
      </c>
      <c r="F74" s="4">
        <v>43449</v>
      </c>
      <c r="G74" s="2">
        <v>1.514</v>
      </c>
      <c r="H74" s="2">
        <v>1.794</v>
      </c>
      <c r="I74" s="2">
        <v>1.794</v>
      </c>
      <c r="J74" s="2">
        <v>1.796</v>
      </c>
      <c r="K74" s="2">
        <v>1.2929999999999999</v>
      </c>
    </row>
    <row r="75" spans="1:11" x14ac:dyDescent="0.25">
      <c r="A75" s="5" t="s">
        <v>2</v>
      </c>
      <c r="B75" s="5" t="s">
        <v>2</v>
      </c>
      <c r="C75" s="5" t="s">
        <v>2</v>
      </c>
      <c r="D75" s="5" t="s">
        <v>2</v>
      </c>
      <c r="E75" s="6" t="str">
        <f t="shared" si="2"/>
        <v>01-2019</v>
      </c>
      <c r="F75" s="4">
        <v>43480</v>
      </c>
      <c r="G75" s="2">
        <v>1.4830000000000001</v>
      </c>
      <c r="H75" s="2">
        <v>1.7909999999999999</v>
      </c>
      <c r="I75" s="2">
        <v>1.7889999999999999</v>
      </c>
      <c r="J75" s="2">
        <v>1.8129999999999999</v>
      </c>
      <c r="K75" s="2">
        <v>1.357</v>
      </c>
    </row>
    <row r="76" spans="1:11" x14ac:dyDescent="0.25">
      <c r="A76" s="5" t="s">
        <v>2</v>
      </c>
      <c r="B76" s="5" t="s">
        <v>2</v>
      </c>
      <c r="C76" s="5" t="s">
        <v>2</v>
      </c>
      <c r="D76" s="5" t="s">
        <v>2</v>
      </c>
      <c r="E76" s="6" t="str">
        <f t="shared" si="2"/>
        <v>02-2019</v>
      </c>
      <c r="F76" s="4">
        <v>43511</v>
      </c>
      <c r="G76" s="2">
        <v>1.6240000000000001</v>
      </c>
      <c r="H76" s="2">
        <v>1.946</v>
      </c>
      <c r="I76" s="2">
        <v>1.95</v>
      </c>
      <c r="J76" s="2">
        <v>1.907</v>
      </c>
      <c r="K76" s="2">
        <v>1.508</v>
      </c>
    </row>
    <row r="77" spans="1:11" x14ac:dyDescent="0.25">
      <c r="A77" s="5" t="s">
        <v>2</v>
      </c>
      <c r="B77" s="5" t="s">
        <v>2</v>
      </c>
      <c r="C77" s="5" t="s">
        <v>2</v>
      </c>
      <c r="D77" s="5" t="s">
        <v>2</v>
      </c>
      <c r="E77" s="6" t="str">
        <f t="shared" si="2"/>
        <v>03-2019</v>
      </c>
      <c r="F77" s="4">
        <v>43539</v>
      </c>
      <c r="G77" s="2">
        <v>1.881</v>
      </c>
      <c r="H77" s="2">
        <v>2.0150000000000001</v>
      </c>
      <c r="I77" s="2">
        <v>2.02</v>
      </c>
      <c r="J77" s="2">
        <v>1.958</v>
      </c>
      <c r="K77" s="2">
        <v>1.581</v>
      </c>
    </row>
    <row r="78" spans="1:11" x14ac:dyDescent="0.25">
      <c r="A78" s="5" t="s">
        <v>2</v>
      </c>
      <c r="B78" s="5" t="s">
        <v>2</v>
      </c>
      <c r="C78" s="5" t="s">
        <v>2</v>
      </c>
      <c r="D78" s="5" t="s">
        <v>2</v>
      </c>
      <c r="E78" s="6" t="str">
        <f t="shared" si="2"/>
        <v>04-2019</v>
      </c>
      <c r="F78" s="4">
        <v>43570</v>
      </c>
      <c r="G78" s="2">
        <v>2.1379999999999999</v>
      </c>
      <c r="H78" s="2">
        <v>2.0950000000000002</v>
      </c>
      <c r="I78" s="2">
        <v>2.1</v>
      </c>
      <c r="J78" s="2">
        <v>1.9930000000000001</v>
      </c>
      <c r="K78" s="2">
        <v>1.577</v>
      </c>
    </row>
    <row r="79" spans="1:11" x14ac:dyDescent="0.25">
      <c r="A79" s="5" t="s">
        <v>2</v>
      </c>
      <c r="B79" s="5" t="s">
        <v>2</v>
      </c>
      <c r="C79" s="5" t="s">
        <v>2</v>
      </c>
      <c r="D79" s="5" t="s">
        <v>2</v>
      </c>
      <c r="E79" s="6" t="str">
        <f t="shared" si="2"/>
        <v>05-2019</v>
      </c>
      <c r="F79" s="4">
        <v>43600</v>
      </c>
      <c r="G79" s="2">
        <v>2.11</v>
      </c>
      <c r="H79" s="2">
        <v>2.1019999999999999</v>
      </c>
      <c r="I79" s="2">
        <v>2.1059999999999999</v>
      </c>
      <c r="J79" s="2">
        <v>1.9890000000000001</v>
      </c>
      <c r="K79" s="2">
        <v>1.5049999999999999</v>
      </c>
    </row>
    <row r="80" spans="1:11" x14ac:dyDescent="0.25">
      <c r="A80" s="5" t="s">
        <v>2</v>
      </c>
      <c r="B80" s="5" t="s">
        <v>2</v>
      </c>
      <c r="C80" s="5" t="s">
        <v>2</v>
      </c>
      <c r="D80" s="5" t="s">
        <v>2</v>
      </c>
      <c r="E80" s="6" t="str">
        <f t="shared" si="2"/>
        <v>06-2019</v>
      </c>
      <c r="F80" s="4">
        <v>43631</v>
      </c>
      <c r="G80" s="2">
        <v>1.909</v>
      </c>
      <c r="H80" s="2">
        <v>1.873</v>
      </c>
      <c r="I80" s="2">
        <v>1.8740000000000001</v>
      </c>
      <c r="J80" s="2">
        <v>1.8240000000000001</v>
      </c>
      <c r="K80" s="2">
        <v>1.3720000000000001</v>
      </c>
    </row>
    <row r="81" spans="1:11" x14ac:dyDescent="0.25">
      <c r="A81" s="5" t="s">
        <v>2</v>
      </c>
      <c r="B81" s="5" t="s">
        <v>2</v>
      </c>
      <c r="C81" s="5" t="s">
        <v>2</v>
      </c>
      <c r="D81" s="5" t="s">
        <v>2</v>
      </c>
      <c r="E81" s="6" t="str">
        <f t="shared" si="2"/>
        <v>07-2019</v>
      </c>
      <c r="F81" s="4">
        <v>43661</v>
      </c>
      <c r="G81" s="2">
        <v>1.984</v>
      </c>
      <c r="H81" s="2">
        <v>1.9350000000000001</v>
      </c>
      <c r="I81" s="2">
        <v>1.9379999999999999</v>
      </c>
      <c r="J81" s="2">
        <v>1.847</v>
      </c>
      <c r="K81" s="2">
        <v>1.4890000000000001</v>
      </c>
    </row>
    <row r="82" spans="1:11" x14ac:dyDescent="0.25">
      <c r="A82" s="5" t="s">
        <v>2</v>
      </c>
      <c r="B82" s="5" t="s">
        <v>2</v>
      </c>
      <c r="C82" s="5" t="s">
        <v>2</v>
      </c>
      <c r="D82" s="5" t="s">
        <v>2</v>
      </c>
      <c r="E82" s="6" t="str">
        <f t="shared" si="2"/>
        <v>08-2019</v>
      </c>
      <c r="F82" s="4">
        <v>43692</v>
      </c>
      <c r="G82" s="2">
        <v>1.82</v>
      </c>
      <c r="H82" s="2">
        <v>1.8620000000000001</v>
      </c>
      <c r="I82" s="2">
        <v>1.865</v>
      </c>
      <c r="J82" s="2">
        <v>1.7949999999999999</v>
      </c>
      <c r="K82" s="2">
        <v>1.2470000000000001</v>
      </c>
    </row>
    <row r="83" spans="1:11" x14ac:dyDescent="0.25">
      <c r="A83" s="5" t="s">
        <v>2</v>
      </c>
      <c r="B83" s="5" t="s">
        <v>2</v>
      </c>
      <c r="C83" s="5" t="s">
        <v>2</v>
      </c>
      <c r="D83" s="5" t="s">
        <v>2</v>
      </c>
      <c r="E83" s="6" t="str">
        <f t="shared" si="2"/>
        <v>09-2019</v>
      </c>
      <c r="F83" s="4">
        <v>43723</v>
      </c>
      <c r="G83" s="2">
        <v>1.8540000000000001</v>
      </c>
      <c r="H83" s="2">
        <v>1.954</v>
      </c>
      <c r="I83" s="2">
        <v>1.9550000000000001</v>
      </c>
      <c r="J83" s="2">
        <v>1.901</v>
      </c>
      <c r="K83" s="2">
        <v>1.337</v>
      </c>
    </row>
    <row r="84" spans="1:11" x14ac:dyDescent="0.25">
      <c r="A84" s="5" t="s">
        <v>2</v>
      </c>
      <c r="B84" s="5" t="s">
        <v>2</v>
      </c>
      <c r="C84" s="5" t="s">
        <v>2</v>
      </c>
      <c r="D84" s="5" t="s">
        <v>2</v>
      </c>
      <c r="E84" s="6" t="str">
        <f t="shared" si="2"/>
        <v>10-2019</v>
      </c>
      <c r="F84" s="4">
        <v>43753</v>
      </c>
      <c r="G84" s="2">
        <v>1.871</v>
      </c>
      <c r="H84" s="2">
        <v>1.982</v>
      </c>
      <c r="I84" s="2">
        <v>1.984</v>
      </c>
      <c r="J84" s="2">
        <v>1.9259999999999999</v>
      </c>
      <c r="K84" s="2">
        <v>1.2629999999999999</v>
      </c>
    </row>
    <row r="85" spans="1:11" x14ac:dyDescent="0.25">
      <c r="A85" s="5" t="s">
        <v>2</v>
      </c>
      <c r="B85" s="5" t="s">
        <v>2</v>
      </c>
      <c r="C85" s="5" t="s">
        <v>2</v>
      </c>
      <c r="D85" s="5" t="s">
        <v>2</v>
      </c>
      <c r="E85" s="6" t="str">
        <f t="shared" si="2"/>
        <v>11-2019</v>
      </c>
      <c r="F85" s="4">
        <v>43784</v>
      </c>
      <c r="G85" s="2">
        <v>1.819</v>
      </c>
      <c r="H85" s="2">
        <v>1.968</v>
      </c>
      <c r="I85" s="2">
        <v>1.974</v>
      </c>
      <c r="J85" s="2">
        <v>1.8839999999999999</v>
      </c>
      <c r="K85" s="2">
        <v>1.353</v>
      </c>
    </row>
    <row r="86" spans="1:11" x14ac:dyDescent="0.25">
      <c r="A86" s="5" t="s">
        <v>2</v>
      </c>
      <c r="B86" s="5" t="s">
        <v>2</v>
      </c>
      <c r="C86" s="5" t="s">
        <v>2</v>
      </c>
      <c r="D86" s="5" t="s">
        <v>2</v>
      </c>
      <c r="E86" s="6" t="str">
        <f t="shared" si="2"/>
        <v>12-2019</v>
      </c>
      <c r="F86" s="4">
        <v>43814</v>
      </c>
      <c r="G86" s="2">
        <v>1.7569999999999999</v>
      </c>
      <c r="H86" s="2">
        <v>1.9410000000000001</v>
      </c>
      <c r="I86" s="2">
        <v>1.9430000000000001</v>
      </c>
      <c r="J86" s="2">
        <v>1.919</v>
      </c>
      <c r="K86" s="2">
        <v>1.597</v>
      </c>
    </row>
    <row r="87" spans="1:11" x14ac:dyDescent="0.25">
      <c r="A87" s="5" t="s">
        <v>2</v>
      </c>
      <c r="B87" s="5" t="s">
        <v>2</v>
      </c>
      <c r="C87" s="5" t="s">
        <v>2</v>
      </c>
      <c r="D87" s="5" t="s">
        <v>2</v>
      </c>
      <c r="E87" s="6" t="str">
        <f t="shared" si="2"/>
        <v>01-2020</v>
      </c>
      <c r="F87" s="4">
        <v>43845</v>
      </c>
      <c r="G87" s="2">
        <v>1.7430000000000001</v>
      </c>
      <c r="H87" s="2">
        <v>1.8580000000000001</v>
      </c>
      <c r="I87" s="2">
        <v>1.8580000000000001</v>
      </c>
      <c r="J87" s="2">
        <v>1.863</v>
      </c>
      <c r="K87" s="2">
        <v>1.675</v>
      </c>
    </row>
    <row r="88" spans="1:11" x14ac:dyDescent="0.25">
      <c r="A88" s="5" t="s">
        <v>2</v>
      </c>
      <c r="B88" s="5" t="s">
        <v>2</v>
      </c>
      <c r="C88" s="5" t="s">
        <v>2</v>
      </c>
      <c r="D88" s="5" t="s">
        <v>2</v>
      </c>
      <c r="E88" s="6" t="str">
        <f t="shared" si="2"/>
        <v>02-2020</v>
      </c>
      <c r="F88" s="4">
        <v>43876</v>
      </c>
      <c r="G88" s="2">
        <v>1.669</v>
      </c>
      <c r="H88" s="2">
        <v>1.6679999999999999</v>
      </c>
      <c r="I88" s="2">
        <v>1.671</v>
      </c>
      <c r="J88" s="2">
        <v>1.627</v>
      </c>
      <c r="K88" s="2">
        <v>1.54</v>
      </c>
    </row>
    <row r="89" spans="1:11" x14ac:dyDescent="0.25">
      <c r="A89" s="5" t="s">
        <v>2</v>
      </c>
      <c r="B89" s="5" t="s">
        <v>2</v>
      </c>
      <c r="C89" s="5" t="s">
        <v>2</v>
      </c>
      <c r="D89" s="5" t="s">
        <v>2</v>
      </c>
      <c r="E89" s="6" t="str">
        <f t="shared" si="2"/>
        <v>03-2020</v>
      </c>
      <c r="F89" s="4">
        <v>43905</v>
      </c>
      <c r="G89" s="2">
        <v>1.127</v>
      </c>
      <c r="H89" s="2">
        <v>1.2749999999999999</v>
      </c>
      <c r="I89" s="2">
        <v>1.278</v>
      </c>
      <c r="J89" s="2">
        <v>1.238</v>
      </c>
      <c r="K89" s="2">
        <v>1.121</v>
      </c>
    </row>
    <row r="90" spans="1:11" x14ac:dyDescent="0.25">
      <c r="A90" s="5" t="s">
        <v>2</v>
      </c>
      <c r="B90" s="5" t="s">
        <v>2</v>
      </c>
      <c r="C90" s="5" t="s">
        <v>2</v>
      </c>
      <c r="D90" s="5" t="s">
        <v>2</v>
      </c>
      <c r="E90" s="6" t="str">
        <f t="shared" si="2"/>
        <v>04-2020</v>
      </c>
      <c r="F90" s="4">
        <v>43936</v>
      </c>
      <c r="G90" s="2">
        <v>0.64500000000000002</v>
      </c>
      <c r="H90" s="2">
        <v>0.90600000000000003</v>
      </c>
      <c r="I90" s="2">
        <v>0.90800000000000003</v>
      </c>
      <c r="J90" s="2">
        <v>0.872</v>
      </c>
      <c r="K90" s="2">
        <v>0.73299999999999998</v>
      </c>
    </row>
    <row r="91" spans="1:11" x14ac:dyDescent="0.25">
      <c r="A91" s="5" t="s">
        <v>2</v>
      </c>
      <c r="B91" s="5" t="s">
        <v>2</v>
      </c>
      <c r="C91" s="5" t="s">
        <v>2</v>
      </c>
      <c r="D91" s="5" t="s">
        <v>2</v>
      </c>
      <c r="E91" s="6" t="str">
        <f t="shared" si="2"/>
        <v>05-2020</v>
      </c>
      <c r="F91" s="4">
        <v>43966</v>
      </c>
      <c r="G91" s="2">
        <v>1.0489999999999999</v>
      </c>
      <c r="H91" s="2">
        <v>0.873</v>
      </c>
      <c r="I91" s="2">
        <v>0.878</v>
      </c>
      <c r="J91" s="2">
        <v>0.79500000000000004</v>
      </c>
      <c r="K91" s="2">
        <v>0.77500000000000002</v>
      </c>
    </row>
    <row r="92" spans="1:11" x14ac:dyDescent="0.25">
      <c r="A92" s="5" t="s">
        <v>2</v>
      </c>
      <c r="B92" s="5" t="s">
        <v>2</v>
      </c>
      <c r="C92" s="5" t="s">
        <v>2</v>
      </c>
      <c r="D92" s="5" t="s">
        <v>2</v>
      </c>
      <c r="E92" s="6" t="str">
        <f t="shared" si="2"/>
        <v>06-2020</v>
      </c>
      <c r="F92" s="4">
        <v>43997</v>
      </c>
      <c r="G92" s="2">
        <v>1.3109999999999999</v>
      </c>
      <c r="H92" s="2">
        <v>1.129</v>
      </c>
      <c r="I92" s="2">
        <v>1.135</v>
      </c>
      <c r="J92" s="2">
        <v>1.002</v>
      </c>
      <c r="K92" s="2">
        <v>1.0169999999999999</v>
      </c>
    </row>
    <row r="93" spans="1:11" x14ac:dyDescent="0.25">
      <c r="A93" s="5" t="s">
        <v>2</v>
      </c>
      <c r="B93" s="5" t="s">
        <v>2</v>
      </c>
      <c r="C93" s="5" t="s">
        <v>2</v>
      </c>
      <c r="D93" s="5" t="s">
        <v>2</v>
      </c>
      <c r="E93" s="6" t="str">
        <f t="shared" si="2"/>
        <v>07-2020</v>
      </c>
      <c r="F93" s="4">
        <v>44027</v>
      </c>
      <c r="G93" s="2">
        <v>1.38</v>
      </c>
      <c r="H93" s="2">
        <v>1.2509999999999999</v>
      </c>
      <c r="I93" s="2">
        <v>1.254</v>
      </c>
      <c r="J93" s="2">
        <v>1.1519999999999999</v>
      </c>
      <c r="K93" s="2">
        <v>1.137</v>
      </c>
    </row>
    <row r="94" spans="1:11" x14ac:dyDescent="0.25">
      <c r="A94" s="5" t="s">
        <v>2</v>
      </c>
      <c r="B94" s="5" t="s">
        <v>2</v>
      </c>
      <c r="C94" s="5" t="s">
        <v>2</v>
      </c>
      <c r="D94" s="5" t="s">
        <v>2</v>
      </c>
      <c r="E94" s="6" t="str">
        <f t="shared" si="2"/>
        <v>08-2020</v>
      </c>
      <c r="F94" s="4">
        <v>44058</v>
      </c>
      <c r="G94" s="2">
        <v>1.389</v>
      </c>
      <c r="H94" s="2">
        <v>1.2729999999999999</v>
      </c>
      <c r="I94" s="2">
        <v>1.2749999999999999</v>
      </c>
      <c r="J94" s="2">
        <v>1.179</v>
      </c>
      <c r="K94" s="2">
        <v>1.135</v>
      </c>
    </row>
    <row r="95" spans="1:11" x14ac:dyDescent="0.25">
      <c r="A95" s="5" t="s">
        <v>2</v>
      </c>
      <c r="B95" s="5" t="s">
        <v>2</v>
      </c>
      <c r="C95" s="5" t="s">
        <v>2</v>
      </c>
      <c r="D95" s="5" t="s">
        <v>2</v>
      </c>
      <c r="E95" s="6" t="str">
        <f t="shared" si="2"/>
        <v>09-2020</v>
      </c>
      <c r="F95" s="4">
        <v>44089</v>
      </c>
      <c r="G95" s="2">
        <v>1.3540000000000001</v>
      </c>
      <c r="H95" s="2">
        <v>1.1910000000000001</v>
      </c>
      <c r="I95" s="2">
        <v>1.1950000000000001</v>
      </c>
      <c r="J95" s="2">
        <v>1.091</v>
      </c>
      <c r="K95" s="2">
        <v>1.0660000000000001</v>
      </c>
    </row>
    <row r="96" spans="1:11" x14ac:dyDescent="0.25">
      <c r="A96" s="5" t="s">
        <v>2</v>
      </c>
      <c r="B96" s="5" t="s">
        <v>2</v>
      </c>
      <c r="C96" s="5" t="s">
        <v>2</v>
      </c>
      <c r="D96" s="5" t="s">
        <v>2</v>
      </c>
      <c r="E96" s="6" t="str">
        <f t="shared" si="2"/>
        <v>10-2020</v>
      </c>
      <c r="F96" s="4">
        <v>44119</v>
      </c>
      <c r="G96" s="2">
        <v>1.3120000000000001</v>
      </c>
      <c r="H96" s="2">
        <v>1.21</v>
      </c>
      <c r="I96" s="2">
        <v>1.2150000000000001</v>
      </c>
      <c r="J96" s="2">
        <v>1.089</v>
      </c>
      <c r="K96" s="2">
        <v>1.0409999999999999</v>
      </c>
    </row>
    <row r="97" spans="1:11" x14ac:dyDescent="0.25">
      <c r="A97" s="5" t="s">
        <v>2</v>
      </c>
      <c r="B97" s="5" t="s">
        <v>2</v>
      </c>
      <c r="C97" s="5" t="s">
        <v>2</v>
      </c>
      <c r="D97" s="5" t="s">
        <v>2</v>
      </c>
      <c r="E97" s="6" t="str">
        <f t="shared" si="2"/>
        <v>11-2020</v>
      </c>
      <c r="F97" s="4">
        <v>44150</v>
      </c>
      <c r="G97" s="2">
        <v>1.286</v>
      </c>
      <c r="H97" s="2">
        <v>1.306</v>
      </c>
      <c r="I97" s="2">
        <v>1.3149999999999999</v>
      </c>
      <c r="J97" s="2">
        <v>1.1559999999999999</v>
      </c>
      <c r="K97" s="2">
        <v>1.145</v>
      </c>
    </row>
    <row r="98" spans="1:11" x14ac:dyDescent="0.25">
      <c r="A98" s="5" t="s">
        <v>2</v>
      </c>
      <c r="B98" s="5" t="s">
        <v>7</v>
      </c>
      <c r="C98" s="5" t="s">
        <v>7</v>
      </c>
      <c r="D98" s="5" t="s">
        <v>9</v>
      </c>
      <c r="E98" s="6" t="str">
        <f t="shared" si="2"/>
        <v>01-2013</v>
      </c>
      <c r="F98" s="4">
        <v>41289</v>
      </c>
      <c r="G98" s="2">
        <v>2.7919999999999998</v>
      </c>
      <c r="H98" s="2">
        <v>3.11</v>
      </c>
      <c r="I98" s="2"/>
      <c r="J98" s="2"/>
      <c r="K98" s="2"/>
    </row>
    <row r="99" spans="1:11" x14ac:dyDescent="0.25">
      <c r="A99" s="5" t="s">
        <v>2</v>
      </c>
      <c r="B99" s="5" t="s">
        <v>7</v>
      </c>
      <c r="C99" s="5" t="s">
        <v>7</v>
      </c>
      <c r="D99" s="5" t="s">
        <v>9</v>
      </c>
      <c r="E99" s="6" t="str">
        <f t="shared" ref="E99:E162" si="3">TEXT(F99,"MM-YYYY")</f>
        <v>02-2013</v>
      </c>
      <c r="F99" s="4">
        <v>41320</v>
      </c>
      <c r="G99" s="2">
        <v>3.044</v>
      </c>
      <c r="H99" s="2">
        <v>3.2570000000000001</v>
      </c>
      <c r="I99" s="2"/>
      <c r="J99" s="2"/>
      <c r="K99" s="2"/>
    </row>
    <row r="100" spans="1:11" x14ac:dyDescent="0.25">
      <c r="A100" s="5" t="s">
        <v>2</v>
      </c>
      <c r="B100" s="5" t="s">
        <v>7</v>
      </c>
      <c r="C100" s="5" t="s">
        <v>7</v>
      </c>
      <c r="D100" s="5" t="s">
        <v>9</v>
      </c>
      <c r="E100" s="6" t="str">
        <f t="shared" si="3"/>
        <v>03-2013</v>
      </c>
      <c r="F100" s="4">
        <v>41348</v>
      </c>
      <c r="G100" s="2">
        <v>2.968</v>
      </c>
      <c r="H100" s="2">
        <v>3.0569999999999999</v>
      </c>
      <c r="I100" s="2"/>
      <c r="J100" s="2"/>
      <c r="K100" s="2"/>
    </row>
    <row r="101" spans="1:11" x14ac:dyDescent="0.25">
      <c r="A101" s="5" t="s">
        <v>2</v>
      </c>
      <c r="B101" s="5" t="s">
        <v>7</v>
      </c>
      <c r="C101" s="5" t="s">
        <v>7</v>
      </c>
      <c r="D101" s="5" t="s">
        <v>9</v>
      </c>
      <c r="E101" s="6" t="str">
        <f t="shared" si="3"/>
        <v>04-2013</v>
      </c>
      <c r="F101" s="4">
        <v>41379</v>
      </c>
      <c r="G101" s="2">
        <v>2.794</v>
      </c>
      <c r="H101" s="2">
        <v>2.9159999999999999</v>
      </c>
      <c r="I101" s="2"/>
      <c r="J101" s="2"/>
      <c r="K101" s="2"/>
    </row>
    <row r="102" spans="1:11" x14ac:dyDescent="0.25">
      <c r="A102" s="5" t="s">
        <v>2</v>
      </c>
      <c r="B102" s="5" t="s">
        <v>7</v>
      </c>
      <c r="C102" s="5" t="s">
        <v>7</v>
      </c>
      <c r="D102" s="5" t="s">
        <v>9</v>
      </c>
      <c r="E102" s="6" t="str">
        <f t="shared" si="3"/>
        <v>05-2013</v>
      </c>
      <c r="F102" s="4">
        <v>41409</v>
      </c>
      <c r="G102" s="2">
        <v>2.8370000000000002</v>
      </c>
      <c r="H102" s="2">
        <v>2.895</v>
      </c>
      <c r="I102" s="2"/>
      <c r="J102" s="2"/>
      <c r="K102" s="2"/>
    </row>
    <row r="103" spans="1:11" x14ac:dyDescent="0.25">
      <c r="A103" s="5" t="s">
        <v>2</v>
      </c>
      <c r="B103" s="5" t="s">
        <v>7</v>
      </c>
      <c r="C103" s="5" t="s">
        <v>7</v>
      </c>
      <c r="D103" s="5" t="s">
        <v>9</v>
      </c>
      <c r="E103" s="6" t="str">
        <f t="shared" si="3"/>
        <v>06-2013</v>
      </c>
      <c r="F103" s="4">
        <v>41440</v>
      </c>
      <c r="G103" s="2">
        <v>2.8159999999999998</v>
      </c>
      <c r="H103" s="2">
        <v>2.895</v>
      </c>
      <c r="I103" s="2"/>
      <c r="J103" s="2"/>
      <c r="K103" s="2"/>
    </row>
    <row r="104" spans="1:11" x14ac:dyDescent="0.25">
      <c r="A104" s="5" t="s">
        <v>2</v>
      </c>
      <c r="B104" s="5" t="s">
        <v>7</v>
      </c>
      <c r="C104" s="5" t="s">
        <v>7</v>
      </c>
      <c r="D104" s="5" t="s">
        <v>9</v>
      </c>
      <c r="E104" s="6" t="str">
        <f t="shared" si="3"/>
        <v>07-2013</v>
      </c>
      <c r="F104" s="4">
        <v>41470</v>
      </c>
      <c r="G104" s="2">
        <v>2.919</v>
      </c>
      <c r="H104" s="2">
        <v>3.016</v>
      </c>
      <c r="I104" s="2"/>
      <c r="J104" s="2"/>
      <c r="K104" s="2"/>
    </row>
    <row r="105" spans="1:11" x14ac:dyDescent="0.25">
      <c r="A105" s="5" t="s">
        <v>2</v>
      </c>
      <c r="B105" s="5" t="s">
        <v>7</v>
      </c>
      <c r="C105" s="5" t="s">
        <v>7</v>
      </c>
      <c r="D105" s="5" t="s">
        <v>9</v>
      </c>
      <c r="E105" s="6" t="str">
        <f t="shared" si="3"/>
        <v>08-2013</v>
      </c>
      <c r="F105" s="4">
        <v>41501</v>
      </c>
      <c r="G105" s="2">
        <v>2.8879999999999999</v>
      </c>
      <c r="H105" s="2">
        <v>3.08</v>
      </c>
      <c r="I105" s="2"/>
      <c r="J105" s="2"/>
      <c r="K105" s="2"/>
    </row>
    <row r="106" spans="1:11" x14ac:dyDescent="0.25">
      <c r="A106" s="5" t="s">
        <v>2</v>
      </c>
      <c r="B106" s="5" t="s">
        <v>7</v>
      </c>
      <c r="C106" s="5" t="s">
        <v>7</v>
      </c>
      <c r="D106" s="5" t="s">
        <v>9</v>
      </c>
      <c r="E106" s="6" t="str">
        <f t="shared" si="3"/>
        <v>09-2013</v>
      </c>
      <c r="F106" s="4">
        <v>41532</v>
      </c>
      <c r="G106" s="2">
        <v>2.746</v>
      </c>
      <c r="H106" s="2">
        <v>3.0670000000000002</v>
      </c>
      <c r="I106" s="2"/>
      <c r="J106" s="2"/>
      <c r="K106" s="2"/>
    </row>
    <row r="107" spans="1:11" x14ac:dyDescent="0.25">
      <c r="A107" s="5" t="s">
        <v>2</v>
      </c>
      <c r="B107" s="5" t="s">
        <v>7</v>
      </c>
      <c r="C107" s="5" t="s">
        <v>7</v>
      </c>
      <c r="D107" s="5" t="s">
        <v>9</v>
      </c>
      <c r="E107" s="6" t="str">
        <f t="shared" si="3"/>
        <v>10-2013</v>
      </c>
      <c r="F107" s="4">
        <v>41562</v>
      </c>
      <c r="G107" s="2">
        <v>2.6440000000000001</v>
      </c>
      <c r="H107" s="2">
        <v>3.0169999999999999</v>
      </c>
      <c r="I107" s="2"/>
      <c r="J107" s="2"/>
      <c r="K107" s="2"/>
    </row>
    <row r="108" spans="1:11" x14ac:dyDescent="0.25">
      <c r="A108" s="5" t="s">
        <v>2</v>
      </c>
      <c r="B108" s="5" t="s">
        <v>7</v>
      </c>
      <c r="C108" s="5" t="s">
        <v>7</v>
      </c>
      <c r="D108" s="5" t="s">
        <v>9</v>
      </c>
      <c r="E108" s="6" t="str">
        <f t="shared" si="3"/>
        <v>11-2013</v>
      </c>
      <c r="F108" s="4">
        <v>41593</v>
      </c>
      <c r="G108" s="2">
        <v>2.633</v>
      </c>
      <c r="H108" s="2">
        <v>2.9710000000000001</v>
      </c>
      <c r="I108" s="2"/>
      <c r="J108" s="2"/>
      <c r="K108" s="2"/>
    </row>
    <row r="109" spans="1:11" x14ac:dyDescent="0.25">
      <c r="A109" s="5" t="s">
        <v>2</v>
      </c>
      <c r="B109" s="5" t="s">
        <v>7</v>
      </c>
      <c r="C109" s="5" t="s">
        <v>7</v>
      </c>
      <c r="D109" s="5" t="s">
        <v>9</v>
      </c>
      <c r="E109" s="6" t="str">
        <f t="shared" si="3"/>
        <v>12-2013</v>
      </c>
      <c r="F109" s="4">
        <v>41623</v>
      </c>
      <c r="G109" s="2">
        <v>2.6869999999999998</v>
      </c>
      <c r="H109" s="2">
        <v>3.06</v>
      </c>
      <c r="I109" s="2"/>
      <c r="J109" s="2"/>
      <c r="K109" s="2"/>
    </row>
    <row r="110" spans="1:11" x14ac:dyDescent="0.25">
      <c r="A110" s="5" t="s">
        <v>2</v>
      </c>
      <c r="B110" s="5" t="s">
        <v>7</v>
      </c>
      <c r="C110" s="5" t="s">
        <v>7</v>
      </c>
      <c r="D110" s="5" t="s">
        <v>9</v>
      </c>
      <c r="E110" s="6" t="str">
        <f t="shared" si="3"/>
        <v>01-2014</v>
      </c>
      <c r="F110" s="4">
        <v>41654</v>
      </c>
      <c r="G110" s="2">
        <v>2.6560000000000001</v>
      </c>
      <c r="H110" s="2">
        <v>3.0840000000000001</v>
      </c>
      <c r="I110" s="2"/>
      <c r="J110" s="2"/>
      <c r="K110" s="2"/>
    </row>
    <row r="111" spans="1:11" x14ac:dyDescent="0.25">
      <c r="A111" s="5" t="s">
        <v>2</v>
      </c>
      <c r="B111" s="5" t="s">
        <v>7</v>
      </c>
      <c r="C111" s="5" t="s">
        <v>7</v>
      </c>
      <c r="D111" s="5" t="s">
        <v>9</v>
      </c>
      <c r="E111" s="6" t="str">
        <f t="shared" si="3"/>
        <v>02-2014</v>
      </c>
      <c r="F111" s="4">
        <v>41685</v>
      </c>
      <c r="G111" s="2">
        <v>2.72</v>
      </c>
      <c r="H111" s="2">
        <v>3.1859999999999999</v>
      </c>
      <c r="I111" s="2"/>
      <c r="J111" s="2"/>
      <c r="K111" s="2"/>
    </row>
    <row r="112" spans="1:11" x14ac:dyDescent="0.25">
      <c r="A112" s="5" t="s">
        <v>2</v>
      </c>
      <c r="B112" s="5" t="s">
        <v>7</v>
      </c>
      <c r="C112" s="5" t="s">
        <v>7</v>
      </c>
      <c r="D112" s="5" t="s">
        <v>9</v>
      </c>
      <c r="E112" s="6" t="str">
        <f t="shared" si="3"/>
        <v>03-2014</v>
      </c>
      <c r="F112" s="4">
        <v>41713</v>
      </c>
      <c r="G112" s="2">
        <v>2.8359999999999999</v>
      </c>
      <c r="H112" s="2">
        <v>3.0569999999999999</v>
      </c>
      <c r="I112" s="2"/>
      <c r="J112" s="2"/>
      <c r="K112" s="2"/>
    </row>
    <row r="113" spans="1:11" x14ac:dyDescent="0.25">
      <c r="A113" s="5" t="s">
        <v>2</v>
      </c>
      <c r="B113" s="5" t="s">
        <v>7</v>
      </c>
      <c r="C113" s="5" t="s">
        <v>7</v>
      </c>
      <c r="D113" s="5" t="s">
        <v>9</v>
      </c>
      <c r="E113" s="6" t="str">
        <f t="shared" si="3"/>
        <v>04-2014</v>
      </c>
      <c r="F113" s="4">
        <v>41744</v>
      </c>
      <c r="G113" s="2">
        <v>2.9830000000000001</v>
      </c>
      <c r="H113" s="2">
        <v>3.0169999999999999</v>
      </c>
      <c r="I113" s="2"/>
      <c r="J113" s="2"/>
      <c r="K113" s="2"/>
    </row>
    <row r="114" spans="1:11" x14ac:dyDescent="0.25">
      <c r="A114" s="5" t="s">
        <v>2</v>
      </c>
      <c r="B114" s="5" t="s">
        <v>7</v>
      </c>
      <c r="C114" s="5" t="s">
        <v>7</v>
      </c>
      <c r="D114" s="5" t="s">
        <v>9</v>
      </c>
      <c r="E114" s="6" t="str">
        <f t="shared" si="3"/>
        <v>05-2014</v>
      </c>
      <c r="F114" s="4">
        <v>41774</v>
      </c>
      <c r="G114" s="2">
        <v>2.9449999999999998</v>
      </c>
      <c r="H114" s="2">
        <v>2.9729999999999999</v>
      </c>
      <c r="I114" s="2"/>
      <c r="J114" s="2"/>
      <c r="K114" s="2"/>
    </row>
    <row r="115" spans="1:11" x14ac:dyDescent="0.25">
      <c r="A115" s="5" t="s">
        <v>2</v>
      </c>
      <c r="B115" s="5" t="s">
        <v>7</v>
      </c>
      <c r="C115" s="5" t="s">
        <v>7</v>
      </c>
      <c r="D115" s="5" t="s">
        <v>9</v>
      </c>
      <c r="E115" s="6" t="str">
        <f t="shared" si="3"/>
        <v>06-2014</v>
      </c>
      <c r="F115" s="4">
        <v>41805</v>
      </c>
      <c r="G115" s="2">
        <v>2.9580000000000002</v>
      </c>
      <c r="H115" s="2">
        <v>2.9750000000000001</v>
      </c>
      <c r="I115" s="2"/>
      <c r="J115" s="2"/>
      <c r="K115" s="2"/>
    </row>
    <row r="116" spans="1:11" x14ac:dyDescent="0.25">
      <c r="A116" s="5" t="s">
        <v>2</v>
      </c>
      <c r="B116" s="5" t="s">
        <v>7</v>
      </c>
      <c r="C116" s="5" t="s">
        <v>7</v>
      </c>
      <c r="D116" s="5" t="s">
        <v>9</v>
      </c>
      <c r="E116" s="6" t="str">
        <f t="shared" si="3"/>
        <v>07-2014</v>
      </c>
      <c r="F116" s="4">
        <v>41835</v>
      </c>
      <c r="G116" s="2">
        <v>2.8250000000000002</v>
      </c>
      <c r="H116" s="2">
        <v>2.903</v>
      </c>
      <c r="I116" s="2"/>
      <c r="J116" s="2"/>
      <c r="K116" s="2"/>
    </row>
    <row r="117" spans="1:11" x14ac:dyDescent="0.25">
      <c r="A117" s="5" t="s">
        <v>2</v>
      </c>
      <c r="B117" s="5" t="s">
        <v>7</v>
      </c>
      <c r="C117" s="5" t="s">
        <v>7</v>
      </c>
      <c r="D117" s="5" t="s">
        <v>9</v>
      </c>
      <c r="E117" s="6" t="str">
        <f t="shared" si="3"/>
        <v>08-2014</v>
      </c>
      <c r="F117" s="4">
        <v>41866</v>
      </c>
      <c r="G117" s="2">
        <v>2.7189999999999999</v>
      </c>
      <c r="H117" s="2">
        <v>2.87</v>
      </c>
      <c r="I117" s="2"/>
      <c r="J117" s="2"/>
      <c r="K117" s="2"/>
    </row>
    <row r="118" spans="1:11" x14ac:dyDescent="0.25">
      <c r="A118" s="5" t="s">
        <v>2</v>
      </c>
      <c r="B118" s="5" t="s">
        <v>7</v>
      </c>
      <c r="C118" s="5" t="s">
        <v>7</v>
      </c>
      <c r="D118" s="5" t="s">
        <v>9</v>
      </c>
      <c r="E118" s="6" t="str">
        <f t="shared" si="3"/>
        <v>09-2014</v>
      </c>
      <c r="F118" s="4">
        <v>41897</v>
      </c>
      <c r="G118" s="2">
        <v>2.6619999999999999</v>
      </c>
      <c r="H118" s="2">
        <v>2.77</v>
      </c>
      <c r="I118" s="2"/>
      <c r="J118" s="2"/>
      <c r="K118" s="2"/>
    </row>
    <row r="119" spans="1:11" x14ac:dyDescent="0.25">
      <c r="A119" s="5" t="s">
        <v>2</v>
      </c>
      <c r="B119" s="5" t="s">
        <v>7</v>
      </c>
      <c r="C119" s="5" t="s">
        <v>7</v>
      </c>
      <c r="D119" s="5" t="s">
        <v>9</v>
      </c>
      <c r="E119" s="6" t="str">
        <f t="shared" si="3"/>
        <v>10-2014</v>
      </c>
      <c r="F119" s="4">
        <v>41927</v>
      </c>
      <c r="G119" s="2">
        <v>2.3130000000000002</v>
      </c>
      <c r="H119" s="2">
        <v>2.5550000000000002</v>
      </c>
      <c r="I119" s="2"/>
      <c r="J119" s="2"/>
      <c r="K119" s="2"/>
    </row>
    <row r="120" spans="1:11" x14ac:dyDescent="0.25">
      <c r="A120" s="5" t="s">
        <v>2</v>
      </c>
      <c r="B120" s="5" t="s">
        <v>7</v>
      </c>
      <c r="C120" s="5" t="s">
        <v>7</v>
      </c>
      <c r="D120" s="5" t="s">
        <v>9</v>
      </c>
      <c r="E120" s="6" t="str">
        <f t="shared" si="3"/>
        <v>11-2014</v>
      </c>
      <c r="F120" s="4">
        <v>41958</v>
      </c>
      <c r="G120" s="2">
        <v>2.1469999999999998</v>
      </c>
      <c r="H120" s="2">
        <v>2.4590000000000001</v>
      </c>
      <c r="I120" s="2"/>
      <c r="J120" s="2"/>
      <c r="K120" s="2"/>
    </row>
    <row r="121" spans="1:11" x14ac:dyDescent="0.25">
      <c r="A121" s="5" t="s">
        <v>2</v>
      </c>
      <c r="B121" s="5" t="s">
        <v>7</v>
      </c>
      <c r="C121" s="5" t="s">
        <v>7</v>
      </c>
      <c r="D121" s="5" t="s">
        <v>9</v>
      </c>
      <c r="E121" s="6" t="str">
        <f t="shared" si="3"/>
        <v>12-2014</v>
      </c>
      <c r="F121" s="4">
        <v>41988</v>
      </c>
      <c r="G121" s="2">
        <v>1.71</v>
      </c>
      <c r="H121" s="2">
        <v>2.0699999999999998</v>
      </c>
      <c r="I121" s="2"/>
      <c r="J121" s="2"/>
      <c r="K121" s="2"/>
    </row>
    <row r="122" spans="1:11" x14ac:dyDescent="0.25">
      <c r="A122" s="5" t="s">
        <v>2</v>
      </c>
      <c r="B122" s="5" t="s">
        <v>7</v>
      </c>
      <c r="C122" s="5" t="s">
        <v>7</v>
      </c>
      <c r="D122" s="5" t="s">
        <v>9</v>
      </c>
      <c r="E122" s="6" t="str">
        <f t="shared" si="3"/>
        <v>01-2015</v>
      </c>
      <c r="F122" s="4">
        <v>42019</v>
      </c>
      <c r="G122" s="2">
        <v>1.419</v>
      </c>
      <c r="H122" s="2">
        <v>1.706</v>
      </c>
      <c r="I122" s="2"/>
      <c r="J122" s="2"/>
      <c r="K122" s="2"/>
    </row>
    <row r="123" spans="1:11" x14ac:dyDescent="0.25">
      <c r="A123" s="5" t="s">
        <v>2</v>
      </c>
      <c r="B123" s="5" t="s">
        <v>7</v>
      </c>
      <c r="C123" s="5" t="s">
        <v>7</v>
      </c>
      <c r="D123" s="5" t="s">
        <v>9</v>
      </c>
      <c r="E123" s="6" t="str">
        <f t="shared" si="3"/>
        <v>02-2015</v>
      </c>
      <c r="F123" s="4">
        <v>42050</v>
      </c>
      <c r="G123" s="2">
        <v>1.611</v>
      </c>
      <c r="H123" s="2">
        <v>1.9430000000000001</v>
      </c>
      <c r="I123" s="2"/>
      <c r="J123" s="2"/>
      <c r="K123" s="2"/>
    </row>
    <row r="124" spans="1:11" x14ac:dyDescent="0.25">
      <c r="A124" s="5" t="s">
        <v>2</v>
      </c>
      <c r="B124" s="5" t="s">
        <v>7</v>
      </c>
      <c r="C124" s="5" t="s">
        <v>7</v>
      </c>
      <c r="D124" s="5" t="s">
        <v>9</v>
      </c>
      <c r="E124" s="6" t="str">
        <f t="shared" si="3"/>
        <v>03-2015</v>
      </c>
      <c r="F124" s="4">
        <v>42078</v>
      </c>
      <c r="G124" s="2">
        <v>1.6930000000000001</v>
      </c>
      <c r="H124" s="2">
        <v>1.903</v>
      </c>
      <c r="I124" s="2"/>
      <c r="J124" s="2"/>
      <c r="K124" s="2"/>
    </row>
    <row r="125" spans="1:11" x14ac:dyDescent="0.25">
      <c r="A125" s="5" t="s">
        <v>2</v>
      </c>
      <c r="B125" s="5" t="s">
        <v>7</v>
      </c>
      <c r="C125" s="5" t="s">
        <v>7</v>
      </c>
      <c r="D125" s="5" t="s">
        <v>9</v>
      </c>
      <c r="E125" s="6" t="str">
        <f t="shared" si="3"/>
        <v>04-2015</v>
      </c>
      <c r="F125" s="4">
        <v>42109</v>
      </c>
      <c r="G125" s="2">
        <v>1.7949999999999999</v>
      </c>
      <c r="H125" s="2">
        <v>1.857</v>
      </c>
      <c r="I125" s="2"/>
      <c r="J125" s="2"/>
      <c r="K125" s="2"/>
    </row>
    <row r="126" spans="1:11" x14ac:dyDescent="0.25">
      <c r="A126" s="5" t="s">
        <v>2</v>
      </c>
      <c r="B126" s="5" t="s">
        <v>7</v>
      </c>
      <c r="C126" s="5" t="s">
        <v>7</v>
      </c>
      <c r="D126" s="5" t="s">
        <v>9</v>
      </c>
      <c r="E126" s="6" t="str">
        <f t="shared" si="3"/>
        <v>05-2015</v>
      </c>
      <c r="F126" s="4">
        <v>42139</v>
      </c>
      <c r="G126" s="2">
        <v>2.0019999999999998</v>
      </c>
      <c r="H126" s="2">
        <v>1.9890000000000001</v>
      </c>
      <c r="I126" s="2"/>
      <c r="J126" s="2"/>
      <c r="K126" s="2"/>
    </row>
    <row r="127" spans="1:11" x14ac:dyDescent="0.25">
      <c r="A127" s="5" t="s">
        <v>2</v>
      </c>
      <c r="B127" s="5" t="s">
        <v>7</v>
      </c>
      <c r="C127" s="5" t="s">
        <v>7</v>
      </c>
      <c r="D127" s="5" t="s">
        <v>9</v>
      </c>
      <c r="E127" s="6" t="str">
        <f t="shared" si="3"/>
        <v>06-2015</v>
      </c>
      <c r="F127" s="4">
        <v>42170</v>
      </c>
      <c r="G127" s="2">
        <v>2.0579999999999998</v>
      </c>
      <c r="H127" s="2">
        <v>1.899</v>
      </c>
      <c r="I127" s="2"/>
      <c r="J127" s="2"/>
      <c r="K127" s="2"/>
    </row>
    <row r="128" spans="1:11" x14ac:dyDescent="0.25">
      <c r="A128" s="5" t="s">
        <v>2</v>
      </c>
      <c r="B128" s="5" t="s">
        <v>7</v>
      </c>
      <c r="C128" s="5" t="s">
        <v>7</v>
      </c>
      <c r="D128" s="5" t="s">
        <v>9</v>
      </c>
      <c r="E128" s="6" t="str">
        <f t="shared" si="3"/>
        <v>07-2015</v>
      </c>
      <c r="F128" s="4">
        <v>42200</v>
      </c>
      <c r="G128" s="2">
        <v>1.9390000000000001</v>
      </c>
      <c r="H128" s="2">
        <v>1.7270000000000001</v>
      </c>
      <c r="I128" s="2"/>
      <c r="J128" s="2"/>
      <c r="K128" s="2"/>
    </row>
    <row r="129" spans="1:11" x14ac:dyDescent="0.25">
      <c r="A129" s="5" t="s">
        <v>2</v>
      </c>
      <c r="B129" s="5" t="s">
        <v>7</v>
      </c>
      <c r="C129" s="5" t="s">
        <v>7</v>
      </c>
      <c r="D129" s="5" t="s">
        <v>9</v>
      </c>
      <c r="E129" s="6" t="str">
        <f t="shared" si="3"/>
        <v>08-2015</v>
      </c>
      <c r="F129" s="4">
        <v>42231</v>
      </c>
      <c r="G129" s="2">
        <v>1.6859999999999999</v>
      </c>
      <c r="H129" s="2">
        <v>1.536</v>
      </c>
      <c r="I129" s="2"/>
      <c r="J129" s="2"/>
      <c r="K129" s="2"/>
    </row>
    <row r="130" spans="1:11" x14ac:dyDescent="0.25">
      <c r="A130" s="5" t="s">
        <v>2</v>
      </c>
      <c r="B130" s="5" t="s">
        <v>7</v>
      </c>
      <c r="C130" s="5" t="s">
        <v>7</v>
      </c>
      <c r="D130" s="5" t="s">
        <v>9</v>
      </c>
      <c r="E130" s="6" t="str">
        <f t="shared" si="3"/>
        <v>09-2015</v>
      </c>
      <c r="F130" s="4">
        <v>42262</v>
      </c>
      <c r="G130" s="2">
        <v>1.5109999999999999</v>
      </c>
      <c r="H130" s="2">
        <v>1.526</v>
      </c>
      <c r="I130" s="2"/>
      <c r="J130" s="2"/>
      <c r="K130" s="2"/>
    </row>
    <row r="131" spans="1:11" x14ac:dyDescent="0.25">
      <c r="A131" s="5" t="s">
        <v>2</v>
      </c>
      <c r="B131" s="5" t="s">
        <v>7</v>
      </c>
      <c r="C131" s="5" t="s">
        <v>7</v>
      </c>
      <c r="D131" s="5" t="s">
        <v>9</v>
      </c>
      <c r="E131" s="6" t="str">
        <f t="shared" si="3"/>
        <v>10-2015</v>
      </c>
      <c r="F131" s="4">
        <v>42292</v>
      </c>
      <c r="G131" s="2">
        <v>1.4650000000000001</v>
      </c>
      <c r="H131" s="2">
        <v>1.486</v>
      </c>
      <c r="I131" s="2"/>
      <c r="J131" s="2"/>
      <c r="K131" s="2"/>
    </row>
    <row r="132" spans="1:11" x14ac:dyDescent="0.25">
      <c r="A132" s="5" t="s">
        <v>2</v>
      </c>
      <c r="B132" s="5" t="s">
        <v>7</v>
      </c>
      <c r="C132" s="5" t="s">
        <v>7</v>
      </c>
      <c r="D132" s="5" t="s">
        <v>9</v>
      </c>
      <c r="E132" s="6" t="str">
        <f t="shared" si="3"/>
        <v>11-2015</v>
      </c>
      <c r="F132" s="4">
        <v>42323</v>
      </c>
      <c r="G132" s="2">
        <v>1.4079999999999999</v>
      </c>
      <c r="H132" s="2">
        <v>1.4330000000000001</v>
      </c>
      <c r="I132" s="2"/>
      <c r="J132" s="2"/>
      <c r="K132" s="2"/>
    </row>
    <row r="133" spans="1:11" x14ac:dyDescent="0.25">
      <c r="A133" s="5" t="s">
        <v>2</v>
      </c>
      <c r="B133" s="5" t="s">
        <v>7</v>
      </c>
      <c r="C133" s="5" t="s">
        <v>7</v>
      </c>
      <c r="D133" s="5" t="s">
        <v>9</v>
      </c>
      <c r="E133" s="6" t="str">
        <f t="shared" si="3"/>
        <v>12-2015</v>
      </c>
      <c r="F133" s="4">
        <v>42353</v>
      </c>
      <c r="G133" s="2">
        <v>1.3240000000000001</v>
      </c>
      <c r="H133" s="2">
        <v>1.1759999999999999</v>
      </c>
      <c r="I133" s="2"/>
      <c r="J133" s="2"/>
      <c r="K133" s="2"/>
    </row>
    <row r="134" spans="1:11" x14ac:dyDescent="0.25">
      <c r="A134" s="5" t="s">
        <v>2</v>
      </c>
      <c r="B134" s="5" t="s">
        <v>7</v>
      </c>
      <c r="C134" s="5" t="s">
        <v>7</v>
      </c>
      <c r="D134" s="5" t="s">
        <v>9</v>
      </c>
      <c r="E134" s="6" t="str">
        <f t="shared" si="3"/>
        <v>01-2016</v>
      </c>
      <c r="F134" s="4">
        <v>42384</v>
      </c>
      <c r="G134" s="2">
        <v>1.17</v>
      </c>
      <c r="H134" s="2">
        <v>1.0189999999999999</v>
      </c>
      <c r="I134" s="2"/>
      <c r="J134" s="2"/>
      <c r="K134" s="2"/>
    </row>
    <row r="135" spans="1:11" x14ac:dyDescent="0.25">
      <c r="A135" s="5" t="s">
        <v>2</v>
      </c>
      <c r="B135" s="5" t="s">
        <v>7</v>
      </c>
      <c r="C135" s="5" t="s">
        <v>7</v>
      </c>
      <c r="D135" s="5" t="s">
        <v>9</v>
      </c>
      <c r="E135" s="6" t="str">
        <f t="shared" si="3"/>
        <v>02-2016</v>
      </c>
      <c r="F135" s="4">
        <v>42415</v>
      </c>
      <c r="G135" s="2">
        <v>1.0469999999999999</v>
      </c>
      <c r="H135" s="2">
        <v>1.0489999999999999</v>
      </c>
      <c r="I135" s="2"/>
      <c r="J135" s="2"/>
      <c r="K135" s="2"/>
    </row>
    <row r="136" spans="1:11" x14ac:dyDescent="0.25">
      <c r="A136" s="5" t="s">
        <v>2</v>
      </c>
      <c r="B136" s="5" t="s">
        <v>7</v>
      </c>
      <c r="C136" s="5" t="s">
        <v>7</v>
      </c>
      <c r="D136" s="5" t="s">
        <v>9</v>
      </c>
      <c r="E136" s="6" t="str">
        <f t="shared" si="3"/>
        <v>03-2016</v>
      </c>
      <c r="F136" s="4">
        <v>42444</v>
      </c>
      <c r="G136" s="2">
        <v>1.2769999999999999</v>
      </c>
      <c r="H136" s="2">
        <v>1.1930000000000001</v>
      </c>
      <c r="I136" s="2"/>
      <c r="J136" s="2"/>
      <c r="K136" s="2"/>
    </row>
    <row r="137" spans="1:11" x14ac:dyDescent="0.25">
      <c r="A137" s="5" t="s">
        <v>2</v>
      </c>
      <c r="B137" s="5" t="s">
        <v>7</v>
      </c>
      <c r="C137" s="5" t="s">
        <v>7</v>
      </c>
      <c r="D137" s="5" t="s">
        <v>9</v>
      </c>
      <c r="E137" s="6" t="str">
        <f t="shared" si="3"/>
        <v>04-2016</v>
      </c>
      <c r="F137" s="4">
        <v>42475</v>
      </c>
      <c r="G137" s="2">
        <v>1.4510000000000001</v>
      </c>
      <c r="H137" s="2">
        <v>1.2490000000000001</v>
      </c>
      <c r="I137" s="2"/>
      <c r="J137" s="2"/>
      <c r="K137" s="2"/>
    </row>
    <row r="138" spans="1:11" x14ac:dyDescent="0.25">
      <c r="A138" s="5" t="s">
        <v>2</v>
      </c>
      <c r="B138" s="5" t="s">
        <v>7</v>
      </c>
      <c r="C138" s="5" t="s">
        <v>7</v>
      </c>
      <c r="D138" s="5" t="s">
        <v>9</v>
      </c>
      <c r="E138" s="6" t="str">
        <f t="shared" si="3"/>
        <v>05-2016</v>
      </c>
      <c r="F138" s="4">
        <v>42505</v>
      </c>
      <c r="G138" s="2">
        <v>1.59</v>
      </c>
      <c r="H138" s="2">
        <v>1.4139999999999999</v>
      </c>
      <c r="I138" s="2"/>
      <c r="J138" s="2"/>
      <c r="K138" s="2"/>
    </row>
    <row r="139" spans="1:11" x14ac:dyDescent="0.25">
      <c r="A139" s="5" t="s">
        <v>2</v>
      </c>
      <c r="B139" s="5" t="s">
        <v>7</v>
      </c>
      <c r="C139" s="5" t="s">
        <v>7</v>
      </c>
      <c r="D139" s="5" t="s">
        <v>9</v>
      </c>
      <c r="E139" s="6" t="str">
        <f t="shared" si="3"/>
        <v>06-2016</v>
      </c>
      <c r="F139" s="4">
        <v>42536</v>
      </c>
      <c r="G139" s="2">
        <v>1.57</v>
      </c>
      <c r="H139" s="2">
        <v>1.508</v>
      </c>
      <c r="I139" s="2"/>
      <c r="J139" s="2"/>
      <c r="K139" s="2"/>
    </row>
    <row r="140" spans="1:11" x14ac:dyDescent="0.25">
      <c r="A140" s="5" t="s">
        <v>2</v>
      </c>
      <c r="B140" s="5" t="s">
        <v>7</v>
      </c>
      <c r="C140" s="5" t="s">
        <v>7</v>
      </c>
      <c r="D140" s="5" t="s">
        <v>9</v>
      </c>
      <c r="E140" s="6" t="str">
        <f t="shared" si="3"/>
        <v>07-2016</v>
      </c>
      <c r="F140" s="4">
        <v>42566</v>
      </c>
      <c r="G140" s="2">
        <v>1.4119999999999999</v>
      </c>
      <c r="H140" s="2">
        <v>1.3939999999999999</v>
      </c>
      <c r="I140" s="2"/>
      <c r="J140" s="2"/>
      <c r="K140" s="2"/>
    </row>
    <row r="141" spans="1:11" x14ac:dyDescent="0.25">
      <c r="A141" s="5" t="s">
        <v>2</v>
      </c>
      <c r="B141" s="5" t="s">
        <v>7</v>
      </c>
      <c r="C141" s="5" t="s">
        <v>7</v>
      </c>
      <c r="D141" s="5" t="s">
        <v>9</v>
      </c>
      <c r="E141" s="6" t="str">
        <f t="shared" si="3"/>
        <v>08-2016</v>
      </c>
      <c r="F141" s="4">
        <v>42597</v>
      </c>
      <c r="G141" s="2">
        <v>1.4490000000000001</v>
      </c>
      <c r="H141" s="2">
        <v>1.4179999999999999</v>
      </c>
      <c r="I141" s="2"/>
      <c r="J141" s="2"/>
      <c r="K141" s="2"/>
    </row>
    <row r="142" spans="1:11" x14ac:dyDescent="0.25">
      <c r="A142" s="5" t="s">
        <v>2</v>
      </c>
      <c r="B142" s="5" t="s">
        <v>7</v>
      </c>
      <c r="C142" s="5" t="s">
        <v>7</v>
      </c>
      <c r="D142" s="5" t="s">
        <v>9</v>
      </c>
      <c r="E142" s="6" t="str">
        <f t="shared" si="3"/>
        <v>09-2016</v>
      </c>
      <c r="F142" s="4">
        <v>42628</v>
      </c>
      <c r="G142" s="2">
        <v>1.4490000000000001</v>
      </c>
      <c r="H142" s="2">
        <v>1.4390000000000001</v>
      </c>
      <c r="I142" s="2"/>
      <c r="J142" s="2"/>
      <c r="K142" s="2"/>
    </row>
    <row r="143" spans="1:11" x14ac:dyDescent="0.25">
      <c r="A143" s="5" t="s">
        <v>2</v>
      </c>
      <c r="B143" s="5" t="s">
        <v>7</v>
      </c>
      <c r="C143" s="5" t="s">
        <v>7</v>
      </c>
      <c r="D143" s="5" t="s">
        <v>9</v>
      </c>
      <c r="E143" s="6" t="str">
        <f t="shared" si="3"/>
        <v>10-2016</v>
      </c>
      <c r="F143" s="4">
        <v>42658</v>
      </c>
      <c r="G143" s="2">
        <v>1.5449999999999999</v>
      </c>
      <c r="H143" s="2">
        <v>1.5680000000000001</v>
      </c>
      <c r="I143" s="2"/>
      <c r="J143" s="2"/>
      <c r="K143" s="2"/>
    </row>
    <row r="144" spans="1:11" x14ac:dyDescent="0.25">
      <c r="A144" s="5" t="s">
        <v>2</v>
      </c>
      <c r="B144" s="5" t="s">
        <v>7</v>
      </c>
      <c r="C144" s="5" t="s">
        <v>7</v>
      </c>
      <c r="D144" s="5" t="s">
        <v>9</v>
      </c>
      <c r="E144" s="6" t="str">
        <f t="shared" si="3"/>
        <v>11-2016</v>
      </c>
      <c r="F144" s="4">
        <v>42689</v>
      </c>
      <c r="G144" s="2">
        <v>1.429</v>
      </c>
      <c r="H144" s="2">
        <v>1.476</v>
      </c>
      <c r="I144" s="2"/>
      <c r="J144" s="2"/>
      <c r="K144" s="2"/>
    </row>
    <row r="145" spans="1:11" x14ac:dyDescent="0.25">
      <c r="A145" s="5" t="s">
        <v>2</v>
      </c>
      <c r="B145" s="5" t="s">
        <v>7</v>
      </c>
      <c r="C145" s="5" t="s">
        <v>7</v>
      </c>
      <c r="D145" s="5" t="s">
        <v>9</v>
      </c>
      <c r="E145" s="6" t="str">
        <f t="shared" si="3"/>
        <v>12-2016</v>
      </c>
      <c r="F145" s="4">
        <v>42719</v>
      </c>
      <c r="G145" s="2">
        <v>1.605</v>
      </c>
      <c r="H145" s="2">
        <v>1.621</v>
      </c>
      <c r="I145" s="2"/>
      <c r="J145" s="2"/>
      <c r="K145" s="2"/>
    </row>
    <row r="146" spans="1:11" x14ac:dyDescent="0.25">
      <c r="A146" s="5" t="s">
        <v>2</v>
      </c>
      <c r="B146" s="5" t="s">
        <v>7</v>
      </c>
      <c r="C146" s="5" t="s">
        <v>7</v>
      </c>
      <c r="D146" s="5" t="s">
        <v>9</v>
      </c>
      <c r="E146" s="6" t="str">
        <f t="shared" si="3"/>
        <v>01-2017</v>
      </c>
      <c r="F146" s="4">
        <v>42750</v>
      </c>
      <c r="G146" s="2">
        <v>1.607</v>
      </c>
      <c r="H146" s="2">
        <v>1.6279999999999999</v>
      </c>
      <c r="I146" s="2"/>
      <c r="J146" s="2"/>
      <c r="K146" s="2"/>
    </row>
    <row r="147" spans="1:11" x14ac:dyDescent="0.25">
      <c r="A147" s="5" t="s">
        <v>2</v>
      </c>
      <c r="B147" s="5" t="s">
        <v>7</v>
      </c>
      <c r="C147" s="5" t="s">
        <v>7</v>
      </c>
      <c r="D147" s="5" t="s">
        <v>9</v>
      </c>
      <c r="E147" s="6" t="str">
        <f t="shared" si="3"/>
        <v>02-2017</v>
      </c>
      <c r="F147" s="4">
        <v>42781</v>
      </c>
      <c r="G147" s="2">
        <v>1.575</v>
      </c>
      <c r="H147" s="2">
        <v>1.645</v>
      </c>
      <c r="I147" s="2"/>
      <c r="J147" s="2"/>
      <c r="K147" s="2"/>
    </row>
    <row r="148" spans="1:11" x14ac:dyDescent="0.25">
      <c r="A148" s="5" t="s">
        <v>2</v>
      </c>
      <c r="B148" s="5" t="s">
        <v>7</v>
      </c>
      <c r="C148" s="5" t="s">
        <v>7</v>
      </c>
      <c r="D148" s="5" t="s">
        <v>9</v>
      </c>
      <c r="E148" s="6" t="str">
        <f t="shared" si="3"/>
        <v>03-2017</v>
      </c>
      <c r="F148" s="4">
        <v>42809</v>
      </c>
      <c r="G148" s="2">
        <v>1.554</v>
      </c>
      <c r="H148" s="2">
        <v>1.5589999999999999</v>
      </c>
      <c r="I148" s="2"/>
      <c r="J148" s="2"/>
      <c r="K148" s="2"/>
    </row>
    <row r="149" spans="1:11" x14ac:dyDescent="0.25">
      <c r="A149" s="5" t="s">
        <v>2</v>
      </c>
      <c r="B149" s="5" t="s">
        <v>7</v>
      </c>
      <c r="C149" s="5" t="s">
        <v>7</v>
      </c>
      <c r="D149" s="5" t="s">
        <v>9</v>
      </c>
      <c r="E149" s="6" t="str">
        <f t="shared" si="3"/>
        <v>04-2017</v>
      </c>
      <c r="F149" s="4">
        <v>42840</v>
      </c>
      <c r="G149" s="2">
        <v>1.663</v>
      </c>
      <c r="H149" s="2">
        <v>1.6020000000000001</v>
      </c>
      <c r="I149" s="2"/>
      <c r="J149" s="2"/>
      <c r="K149" s="2"/>
    </row>
    <row r="150" spans="1:11" x14ac:dyDescent="0.25">
      <c r="A150" s="5" t="s">
        <v>2</v>
      </c>
      <c r="B150" s="5" t="s">
        <v>7</v>
      </c>
      <c r="C150" s="5" t="s">
        <v>7</v>
      </c>
      <c r="D150" s="5" t="s">
        <v>9</v>
      </c>
      <c r="E150" s="6" t="str">
        <f t="shared" si="3"/>
        <v>05-2017</v>
      </c>
      <c r="F150" s="4">
        <v>42870</v>
      </c>
      <c r="G150" s="2">
        <v>1.597</v>
      </c>
      <c r="H150" s="2">
        <v>1.536</v>
      </c>
      <c r="I150" s="2"/>
      <c r="J150" s="2"/>
      <c r="K150" s="2"/>
    </row>
    <row r="151" spans="1:11" x14ac:dyDescent="0.25">
      <c r="A151" s="5" t="s">
        <v>2</v>
      </c>
      <c r="B151" s="5" t="s">
        <v>7</v>
      </c>
      <c r="C151" s="5" t="s">
        <v>7</v>
      </c>
      <c r="D151" s="5" t="s">
        <v>9</v>
      </c>
      <c r="E151" s="6" t="str">
        <f t="shared" si="3"/>
        <v>06-2017</v>
      </c>
      <c r="F151" s="4">
        <v>42901</v>
      </c>
      <c r="G151" s="2">
        <v>1.5</v>
      </c>
      <c r="H151" s="2">
        <v>1.446</v>
      </c>
      <c r="I151" s="2"/>
      <c r="J151" s="2"/>
      <c r="K151" s="2"/>
    </row>
    <row r="152" spans="1:11" x14ac:dyDescent="0.25">
      <c r="A152" s="5" t="s">
        <v>2</v>
      </c>
      <c r="B152" s="5" t="s">
        <v>7</v>
      </c>
      <c r="C152" s="5" t="s">
        <v>7</v>
      </c>
      <c r="D152" s="5" t="s">
        <v>9</v>
      </c>
      <c r="E152" s="6" t="str">
        <f t="shared" si="3"/>
        <v>07-2017</v>
      </c>
      <c r="F152" s="4">
        <v>42931</v>
      </c>
      <c r="G152" s="2">
        <v>1.57</v>
      </c>
      <c r="H152" s="2">
        <v>1.522</v>
      </c>
      <c r="I152" s="2"/>
      <c r="J152" s="2"/>
      <c r="K152" s="2"/>
    </row>
    <row r="153" spans="1:11" x14ac:dyDescent="0.25">
      <c r="A153" s="5" t="s">
        <v>2</v>
      </c>
      <c r="B153" s="5" t="s">
        <v>7</v>
      </c>
      <c r="C153" s="5" t="s">
        <v>7</v>
      </c>
      <c r="D153" s="5" t="s">
        <v>9</v>
      </c>
      <c r="E153" s="6" t="str">
        <f t="shared" si="3"/>
        <v>08-2017</v>
      </c>
      <c r="F153" s="4">
        <v>42962</v>
      </c>
      <c r="G153" s="2">
        <v>1.6579999999999999</v>
      </c>
      <c r="H153" s="2">
        <v>1.64</v>
      </c>
      <c r="I153" s="2"/>
      <c r="J153" s="2"/>
      <c r="K153" s="2"/>
    </row>
    <row r="154" spans="1:11" x14ac:dyDescent="0.25">
      <c r="A154" s="5" t="s">
        <v>2</v>
      </c>
      <c r="B154" s="5" t="s">
        <v>7</v>
      </c>
      <c r="C154" s="5" t="s">
        <v>7</v>
      </c>
      <c r="D154" s="5" t="s">
        <v>9</v>
      </c>
      <c r="E154" s="6" t="str">
        <f t="shared" si="3"/>
        <v>09-2017</v>
      </c>
      <c r="F154" s="4">
        <v>42993</v>
      </c>
      <c r="G154" s="2">
        <v>1.8440000000000001</v>
      </c>
      <c r="H154" s="2">
        <v>1.823</v>
      </c>
      <c r="I154" s="2"/>
      <c r="J154" s="2"/>
      <c r="K154" s="2"/>
    </row>
    <row r="155" spans="1:11" x14ac:dyDescent="0.25">
      <c r="A155" s="5" t="s">
        <v>2</v>
      </c>
      <c r="B155" s="5" t="s">
        <v>7</v>
      </c>
      <c r="C155" s="5" t="s">
        <v>7</v>
      </c>
      <c r="D155" s="5" t="s">
        <v>9</v>
      </c>
      <c r="E155" s="6" t="str">
        <f t="shared" si="3"/>
        <v>10-2017</v>
      </c>
      <c r="F155" s="4">
        <v>43023</v>
      </c>
      <c r="G155" s="2">
        <v>1.6759999999999999</v>
      </c>
      <c r="H155" s="2">
        <v>1.8089999999999999</v>
      </c>
      <c r="I155" s="2"/>
      <c r="J155" s="2"/>
      <c r="K155" s="2"/>
    </row>
    <row r="156" spans="1:11" x14ac:dyDescent="0.25">
      <c r="A156" s="5" t="s">
        <v>2</v>
      </c>
      <c r="B156" s="5" t="s">
        <v>7</v>
      </c>
      <c r="C156" s="5" t="s">
        <v>7</v>
      </c>
      <c r="D156" s="5" t="s">
        <v>9</v>
      </c>
      <c r="E156" s="6" t="str">
        <f t="shared" si="3"/>
        <v>11-2017</v>
      </c>
      <c r="F156" s="4">
        <v>43054</v>
      </c>
      <c r="G156" s="2">
        <v>1.7749999999999999</v>
      </c>
      <c r="H156" s="2">
        <v>1.905</v>
      </c>
      <c r="I156" s="2"/>
      <c r="J156" s="2"/>
      <c r="K156" s="2"/>
    </row>
    <row r="157" spans="1:11" x14ac:dyDescent="0.25">
      <c r="A157" s="5" t="s">
        <v>2</v>
      </c>
      <c r="B157" s="5" t="s">
        <v>7</v>
      </c>
      <c r="C157" s="5" t="s">
        <v>7</v>
      </c>
      <c r="D157" s="5" t="s">
        <v>9</v>
      </c>
      <c r="E157" s="6" t="str">
        <f t="shared" si="3"/>
        <v>12-2017</v>
      </c>
      <c r="F157" s="4">
        <v>43084</v>
      </c>
      <c r="G157" s="2">
        <v>1.706</v>
      </c>
      <c r="H157" s="2">
        <v>1.9259999999999999</v>
      </c>
      <c r="I157" s="2"/>
      <c r="J157" s="2"/>
      <c r="K157" s="2"/>
    </row>
    <row r="158" spans="1:11" x14ac:dyDescent="0.25">
      <c r="A158" s="5" t="s">
        <v>2</v>
      </c>
      <c r="B158" s="5" t="s">
        <v>7</v>
      </c>
      <c r="C158" s="5" t="s">
        <v>7</v>
      </c>
      <c r="D158" s="5" t="s">
        <v>9</v>
      </c>
      <c r="E158" s="6" t="str">
        <f t="shared" si="3"/>
        <v>01-2018</v>
      </c>
      <c r="F158" s="4">
        <v>43115</v>
      </c>
      <c r="G158" s="2">
        <v>1.8340000000000001</v>
      </c>
      <c r="H158" s="2">
        <v>2.0720000000000001</v>
      </c>
      <c r="I158" s="2"/>
      <c r="J158" s="2"/>
      <c r="K158" s="2"/>
    </row>
    <row r="159" spans="1:11" x14ac:dyDescent="0.25">
      <c r="A159" s="5" t="s">
        <v>2</v>
      </c>
      <c r="B159" s="5" t="s">
        <v>7</v>
      </c>
      <c r="C159" s="5" t="s">
        <v>7</v>
      </c>
      <c r="D159" s="5" t="s">
        <v>9</v>
      </c>
      <c r="E159" s="6" t="str">
        <f t="shared" si="3"/>
        <v>02-2018</v>
      </c>
      <c r="F159" s="4">
        <v>43146</v>
      </c>
      <c r="G159" s="2">
        <v>1.788</v>
      </c>
      <c r="H159" s="2">
        <v>1.9630000000000001</v>
      </c>
      <c r="I159" s="2"/>
      <c r="J159" s="2"/>
      <c r="K159" s="2"/>
    </row>
    <row r="160" spans="1:11" x14ac:dyDescent="0.25">
      <c r="A160" s="5" t="s">
        <v>2</v>
      </c>
      <c r="B160" s="5" t="s">
        <v>7</v>
      </c>
      <c r="C160" s="5" t="s">
        <v>7</v>
      </c>
      <c r="D160" s="5" t="s">
        <v>9</v>
      </c>
      <c r="E160" s="6" t="str">
        <f t="shared" si="3"/>
        <v>03-2018</v>
      </c>
      <c r="F160" s="4">
        <v>43174</v>
      </c>
      <c r="G160" s="2">
        <v>1.83</v>
      </c>
      <c r="H160" s="2">
        <v>1.9359999999999999</v>
      </c>
      <c r="I160" s="2"/>
      <c r="J160" s="2"/>
      <c r="K160" s="2"/>
    </row>
    <row r="161" spans="1:11" x14ac:dyDescent="0.25">
      <c r="A161" s="5" t="s">
        <v>2</v>
      </c>
      <c r="B161" s="5" t="s">
        <v>7</v>
      </c>
      <c r="C161" s="5" t="s">
        <v>7</v>
      </c>
      <c r="D161" s="5" t="s">
        <v>9</v>
      </c>
      <c r="E161" s="6" t="str">
        <f t="shared" si="3"/>
        <v>04-2018</v>
      </c>
      <c r="F161" s="4">
        <v>43205</v>
      </c>
      <c r="G161" s="2">
        <v>2</v>
      </c>
      <c r="H161" s="2">
        <v>2.073</v>
      </c>
      <c r="I161" s="2"/>
      <c r="J161" s="2"/>
      <c r="K161" s="2"/>
    </row>
    <row r="162" spans="1:11" x14ac:dyDescent="0.25">
      <c r="A162" s="5" t="s">
        <v>2</v>
      </c>
      <c r="B162" s="5" t="s">
        <v>7</v>
      </c>
      <c r="C162" s="5" t="s">
        <v>7</v>
      </c>
      <c r="D162" s="5" t="s">
        <v>9</v>
      </c>
      <c r="E162" s="6" t="str">
        <f t="shared" si="3"/>
        <v>05-2018</v>
      </c>
      <c r="F162" s="4">
        <v>43235</v>
      </c>
      <c r="G162" s="2">
        <v>2.145</v>
      </c>
      <c r="H162" s="2">
        <v>2.2250000000000001</v>
      </c>
      <c r="I162" s="2"/>
      <c r="J162" s="2"/>
      <c r="K162" s="2"/>
    </row>
    <row r="163" spans="1:11" x14ac:dyDescent="0.25">
      <c r="A163" s="5" t="s">
        <v>2</v>
      </c>
      <c r="B163" s="5" t="s">
        <v>7</v>
      </c>
      <c r="C163" s="5" t="s">
        <v>7</v>
      </c>
      <c r="D163" s="5" t="s">
        <v>9</v>
      </c>
      <c r="E163" s="6" t="str">
        <f t="shared" ref="E163:E192" si="4">TEXT(F163,"MM-YYYY")</f>
        <v>06-2018</v>
      </c>
      <c r="F163" s="4">
        <v>43266</v>
      </c>
      <c r="G163" s="2">
        <v>2.056</v>
      </c>
      <c r="H163" s="2">
        <v>2.16</v>
      </c>
      <c r="I163" s="2"/>
      <c r="J163" s="2"/>
      <c r="K163" s="2"/>
    </row>
    <row r="164" spans="1:11" x14ac:dyDescent="0.25">
      <c r="A164" s="5" t="s">
        <v>2</v>
      </c>
      <c r="B164" s="5" t="s">
        <v>7</v>
      </c>
      <c r="C164" s="5" t="s">
        <v>7</v>
      </c>
      <c r="D164" s="5" t="s">
        <v>9</v>
      </c>
      <c r="E164" s="6" t="str">
        <f t="shared" si="4"/>
        <v>07-2018</v>
      </c>
      <c r="F164" s="4">
        <v>43296</v>
      </c>
      <c r="G164" s="2">
        <v>2.089</v>
      </c>
      <c r="H164" s="2">
        <v>2.153</v>
      </c>
      <c r="I164" s="2"/>
      <c r="J164" s="2"/>
      <c r="K164" s="2"/>
    </row>
    <row r="165" spans="1:11" x14ac:dyDescent="0.25">
      <c r="A165" s="5" t="s">
        <v>2</v>
      </c>
      <c r="B165" s="5" t="s">
        <v>7</v>
      </c>
      <c r="C165" s="5" t="s">
        <v>7</v>
      </c>
      <c r="D165" s="5" t="s">
        <v>9</v>
      </c>
      <c r="E165" s="6" t="str">
        <f t="shared" si="4"/>
        <v>08-2018</v>
      </c>
      <c r="F165" s="4">
        <v>43327</v>
      </c>
      <c r="G165" s="2">
        <v>2.0579999999999998</v>
      </c>
      <c r="H165" s="2">
        <v>2.157</v>
      </c>
      <c r="I165" s="2"/>
      <c r="J165" s="2"/>
      <c r="K165" s="2"/>
    </row>
    <row r="166" spans="1:11" x14ac:dyDescent="0.25">
      <c r="A166" s="5" t="s">
        <v>2</v>
      </c>
      <c r="B166" s="5" t="s">
        <v>7</v>
      </c>
      <c r="C166" s="5" t="s">
        <v>7</v>
      </c>
      <c r="D166" s="5" t="s">
        <v>9</v>
      </c>
      <c r="E166" s="6" t="str">
        <f t="shared" si="4"/>
        <v>09-2018</v>
      </c>
      <c r="F166" s="4">
        <v>43358</v>
      </c>
      <c r="G166" s="2">
        <v>2.06</v>
      </c>
      <c r="H166" s="2">
        <v>2.2509999999999999</v>
      </c>
      <c r="I166" s="2"/>
      <c r="J166" s="2"/>
      <c r="K166" s="2"/>
    </row>
    <row r="167" spans="1:11" x14ac:dyDescent="0.25">
      <c r="A167" s="5" t="s">
        <v>2</v>
      </c>
      <c r="B167" s="5" t="s">
        <v>7</v>
      </c>
      <c r="C167" s="5" t="s">
        <v>7</v>
      </c>
      <c r="D167" s="5" t="s">
        <v>9</v>
      </c>
      <c r="E167" s="6" t="str">
        <f t="shared" si="4"/>
        <v>10-2018</v>
      </c>
      <c r="F167" s="4">
        <v>43388</v>
      </c>
      <c r="G167" s="2">
        <v>1.992</v>
      </c>
      <c r="H167" s="2">
        <v>2.34</v>
      </c>
      <c r="I167" s="2"/>
      <c r="J167" s="2"/>
      <c r="K167" s="2"/>
    </row>
    <row r="168" spans="1:11" x14ac:dyDescent="0.25">
      <c r="A168" s="5" t="s">
        <v>2</v>
      </c>
      <c r="B168" s="5" t="s">
        <v>7</v>
      </c>
      <c r="C168" s="5" t="s">
        <v>7</v>
      </c>
      <c r="D168" s="5" t="s">
        <v>9</v>
      </c>
      <c r="E168" s="6" t="str">
        <f t="shared" si="4"/>
        <v>11-2018</v>
      </c>
      <c r="F168" s="4">
        <v>43419</v>
      </c>
      <c r="G168" s="2">
        <v>1.637</v>
      </c>
      <c r="H168" s="2">
        <v>2.12</v>
      </c>
      <c r="I168" s="2"/>
      <c r="J168" s="2"/>
      <c r="K168" s="2"/>
    </row>
    <row r="169" spans="1:11" x14ac:dyDescent="0.25">
      <c r="A169" s="5" t="s">
        <v>2</v>
      </c>
      <c r="B169" s="5" t="s">
        <v>7</v>
      </c>
      <c r="C169" s="5" t="s">
        <v>7</v>
      </c>
      <c r="D169" s="5" t="s">
        <v>9</v>
      </c>
      <c r="E169" s="6" t="str">
        <f t="shared" si="4"/>
        <v>12-2018</v>
      </c>
      <c r="F169" s="4">
        <v>43449</v>
      </c>
      <c r="G169" s="2">
        <v>1.45</v>
      </c>
      <c r="H169" s="2">
        <v>1.825</v>
      </c>
      <c r="I169" s="2"/>
      <c r="J169" s="2"/>
      <c r="K169" s="2"/>
    </row>
    <row r="170" spans="1:11" x14ac:dyDescent="0.25">
      <c r="A170" s="5" t="s">
        <v>2</v>
      </c>
      <c r="B170" s="5" t="s">
        <v>7</v>
      </c>
      <c r="C170" s="5" t="s">
        <v>7</v>
      </c>
      <c r="D170" s="5" t="s">
        <v>9</v>
      </c>
      <c r="E170" s="6" t="str">
        <f t="shared" si="4"/>
        <v>01-2019</v>
      </c>
      <c r="F170" s="4">
        <v>43480</v>
      </c>
      <c r="G170" s="2">
        <v>1.444</v>
      </c>
      <c r="H170" s="2">
        <v>1.845</v>
      </c>
      <c r="I170" s="2"/>
      <c r="J170" s="2"/>
      <c r="K170" s="2"/>
    </row>
    <row r="171" spans="1:11" x14ac:dyDescent="0.25">
      <c r="A171" s="5" t="s">
        <v>2</v>
      </c>
      <c r="B171" s="5" t="s">
        <v>7</v>
      </c>
      <c r="C171" s="5" t="s">
        <v>7</v>
      </c>
      <c r="D171" s="5" t="s">
        <v>9</v>
      </c>
      <c r="E171" s="6" t="str">
        <f t="shared" si="4"/>
        <v>02-2019</v>
      </c>
      <c r="F171" s="4">
        <v>43511</v>
      </c>
      <c r="G171" s="2">
        <v>1.5660000000000001</v>
      </c>
      <c r="H171" s="2">
        <v>1.9590000000000001</v>
      </c>
      <c r="I171" s="2"/>
      <c r="J171" s="2"/>
      <c r="K171" s="2"/>
    </row>
    <row r="172" spans="1:11" x14ac:dyDescent="0.25">
      <c r="A172" s="5" t="s">
        <v>2</v>
      </c>
      <c r="B172" s="5" t="s">
        <v>7</v>
      </c>
      <c r="C172" s="5" t="s">
        <v>7</v>
      </c>
      <c r="D172" s="5" t="s">
        <v>9</v>
      </c>
      <c r="E172" s="6" t="str">
        <f t="shared" si="4"/>
        <v>03-2019</v>
      </c>
      <c r="F172" s="4">
        <v>43539</v>
      </c>
      <c r="G172" s="2">
        <v>1.821</v>
      </c>
      <c r="H172" s="2">
        <v>2.0030000000000001</v>
      </c>
      <c r="I172" s="2"/>
      <c r="J172" s="2"/>
      <c r="K172" s="2"/>
    </row>
    <row r="173" spans="1:11" x14ac:dyDescent="0.25">
      <c r="A173" s="5" t="s">
        <v>2</v>
      </c>
      <c r="B173" s="5" t="s">
        <v>7</v>
      </c>
      <c r="C173" s="5" t="s">
        <v>7</v>
      </c>
      <c r="D173" s="5" t="s">
        <v>9</v>
      </c>
      <c r="E173" s="6" t="str">
        <f t="shared" si="4"/>
        <v>04-2019</v>
      </c>
      <c r="F173" s="4">
        <v>43570</v>
      </c>
      <c r="G173" s="2">
        <v>2.008</v>
      </c>
      <c r="H173" s="2">
        <v>2.0640000000000001</v>
      </c>
      <c r="I173" s="2"/>
      <c r="J173" s="2"/>
      <c r="K173" s="2"/>
    </row>
    <row r="174" spans="1:11" x14ac:dyDescent="0.25">
      <c r="A174" s="5" t="s">
        <v>2</v>
      </c>
      <c r="B174" s="5" t="s">
        <v>7</v>
      </c>
      <c r="C174" s="5" t="s">
        <v>7</v>
      </c>
      <c r="D174" s="5" t="s">
        <v>9</v>
      </c>
      <c r="E174" s="6" t="str">
        <f t="shared" si="4"/>
        <v>05-2019</v>
      </c>
      <c r="F174" s="4">
        <v>43600</v>
      </c>
      <c r="G174" s="2">
        <v>1.966</v>
      </c>
      <c r="H174" s="2">
        <v>2.0569999999999999</v>
      </c>
      <c r="I174" s="2"/>
      <c r="J174" s="2"/>
      <c r="K174" s="2"/>
    </row>
    <row r="175" spans="1:11" x14ac:dyDescent="0.25">
      <c r="A175" s="5" t="s">
        <v>2</v>
      </c>
      <c r="B175" s="5" t="s">
        <v>7</v>
      </c>
      <c r="C175" s="5" t="s">
        <v>7</v>
      </c>
      <c r="D175" s="5" t="s">
        <v>9</v>
      </c>
      <c r="E175" s="6" t="str">
        <f t="shared" si="4"/>
        <v>06-2019</v>
      </c>
      <c r="F175" s="4">
        <v>43631</v>
      </c>
      <c r="G175" s="2">
        <v>1.8009999999999999</v>
      </c>
      <c r="H175" s="2">
        <v>1.8759999999999999</v>
      </c>
      <c r="I175" s="2"/>
      <c r="J175" s="2"/>
      <c r="K175" s="2"/>
    </row>
    <row r="176" spans="1:11" x14ac:dyDescent="0.25">
      <c r="A176" s="5" t="s">
        <v>2</v>
      </c>
      <c r="B176" s="5" t="s">
        <v>7</v>
      </c>
      <c r="C176" s="5" t="s">
        <v>7</v>
      </c>
      <c r="D176" s="5" t="s">
        <v>9</v>
      </c>
      <c r="E176" s="6" t="str">
        <f t="shared" si="4"/>
        <v>07-2019</v>
      </c>
      <c r="F176" s="4">
        <v>43661</v>
      </c>
      <c r="G176" s="2">
        <v>1.9119999999999999</v>
      </c>
      <c r="H176" s="2">
        <v>1.927</v>
      </c>
      <c r="I176" s="2"/>
      <c r="J176" s="2"/>
      <c r="K176" s="2"/>
    </row>
    <row r="177" spans="1:11" x14ac:dyDescent="0.25">
      <c r="A177" s="5" t="s">
        <v>2</v>
      </c>
      <c r="B177" s="5" t="s">
        <v>7</v>
      </c>
      <c r="C177" s="5" t="s">
        <v>7</v>
      </c>
      <c r="D177" s="5" t="s">
        <v>9</v>
      </c>
      <c r="E177" s="6" t="str">
        <f t="shared" si="4"/>
        <v>08-2019</v>
      </c>
      <c r="F177" s="4">
        <v>43692</v>
      </c>
      <c r="G177" s="2">
        <v>1.7250000000000001</v>
      </c>
      <c r="H177" s="2">
        <v>1.8460000000000001</v>
      </c>
      <c r="I177" s="2"/>
      <c r="J177" s="2"/>
      <c r="K177" s="2"/>
    </row>
    <row r="178" spans="1:11" x14ac:dyDescent="0.25">
      <c r="A178" s="5" t="s">
        <v>2</v>
      </c>
      <c r="B178" s="5" t="s">
        <v>7</v>
      </c>
      <c r="C178" s="5" t="s">
        <v>7</v>
      </c>
      <c r="D178" s="5" t="s">
        <v>9</v>
      </c>
      <c r="E178" s="6" t="str">
        <f t="shared" si="4"/>
        <v>09-2019</v>
      </c>
      <c r="F178" s="4">
        <v>43723</v>
      </c>
      <c r="G178" s="2">
        <v>1.7210000000000001</v>
      </c>
      <c r="H178" s="2">
        <v>1.944</v>
      </c>
      <c r="I178" s="2"/>
      <c r="J178" s="2"/>
      <c r="K178" s="2"/>
    </row>
    <row r="179" spans="1:11" x14ac:dyDescent="0.25">
      <c r="A179" s="5" t="s">
        <v>2</v>
      </c>
      <c r="B179" s="5" t="s">
        <v>7</v>
      </c>
      <c r="C179" s="5" t="s">
        <v>7</v>
      </c>
      <c r="D179" s="5" t="s">
        <v>9</v>
      </c>
      <c r="E179" s="6" t="str">
        <f t="shared" si="4"/>
        <v>10-2019</v>
      </c>
      <c r="F179" s="4">
        <v>43753</v>
      </c>
      <c r="G179" s="2">
        <v>1.714</v>
      </c>
      <c r="H179" s="2">
        <v>1.952</v>
      </c>
      <c r="I179" s="2"/>
      <c r="J179" s="2"/>
      <c r="K179" s="2"/>
    </row>
    <row r="180" spans="1:11" x14ac:dyDescent="0.25">
      <c r="A180" s="5" t="s">
        <v>2</v>
      </c>
      <c r="B180" s="5" t="s">
        <v>7</v>
      </c>
      <c r="C180" s="5" t="s">
        <v>7</v>
      </c>
      <c r="D180" s="5" t="s">
        <v>9</v>
      </c>
      <c r="E180" s="6" t="str">
        <f t="shared" si="4"/>
        <v>11-2019</v>
      </c>
      <c r="F180" s="4">
        <v>43784</v>
      </c>
      <c r="G180" s="2">
        <v>1.724</v>
      </c>
      <c r="H180" s="2">
        <v>1.9319999999999999</v>
      </c>
      <c r="I180" s="2"/>
      <c r="J180" s="2"/>
      <c r="K180" s="2"/>
    </row>
    <row r="181" spans="1:11" x14ac:dyDescent="0.25">
      <c r="A181" s="5" t="s">
        <v>2</v>
      </c>
      <c r="B181" s="5" t="s">
        <v>7</v>
      </c>
      <c r="C181" s="5" t="s">
        <v>7</v>
      </c>
      <c r="D181" s="5" t="s">
        <v>9</v>
      </c>
      <c r="E181" s="6" t="str">
        <f t="shared" si="4"/>
        <v>12-2019</v>
      </c>
      <c r="F181" s="4">
        <v>43814</v>
      </c>
      <c r="G181" s="2">
        <v>1.7290000000000001</v>
      </c>
      <c r="H181" s="2">
        <v>1.9790000000000001</v>
      </c>
      <c r="I181" s="2"/>
      <c r="J181" s="2"/>
      <c r="K181" s="2"/>
    </row>
    <row r="182" spans="1:11" x14ac:dyDescent="0.25">
      <c r="A182" s="5" t="s">
        <v>2</v>
      </c>
      <c r="B182" s="5" t="s">
        <v>7</v>
      </c>
      <c r="C182" s="5" t="s">
        <v>7</v>
      </c>
      <c r="D182" s="5" t="s">
        <v>9</v>
      </c>
      <c r="E182" s="6" t="str">
        <f t="shared" si="4"/>
        <v>01-2020</v>
      </c>
      <c r="F182" s="4">
        <v>43845</v>
      </c>
      <c r="G182" s="2">
        <v>1.69</v>
      </c>
      <c r="H182" s="2">
        <v>1.871</v>
      </c>
      <c r="I182" s="2"/>
      <c r="J182" s="2"/>
      <c r="K182" s="2"/>
    </row>
    <row r="183" spans="1:11" x14ac:dyDescent="0.25">
      <c r="A183" s="5" t="s">
        <v>2</v>
      </c>
      <c r="B183" s="5" t="s">
        <v>7</v>
      </c>
      <c r="C183" s="5" t="s">
        <v>7</v>
      </c>
      <c r="D183" s="5" t="s">
        <v>9</v>
      </c>
      <c r="E183" s="6" t="str">
        <f t="shared" si="4"/>
        <v>02-2020</v>
      </c>
      <c r="F183" s="4">
        <v>43876</v>
      </c>
      <c r="G183" s="2">
        <v>1.5920000000000001</v>
      </c>
      <c r="H183" s="2">
        <v>1.6459999999999999</v>
      </c>
      <c r="I183" s="2"/>
      <c r="J183" s="2"/>
      <c r="K183" s="2"/>
    </row>
    <row r="184" spans="1:11" x14ac:dyDescent="0.25">
      <c r="A184" s="5" t="s">
        <v>2</v>
      </c>
      <c r="B184" s="5" t="s">
        <v>7</v>
      </c>
      <c r="C184" s="5" t="s">
        <v>7</v>
      </c>
      <c r="D184" s="5" t="s">
        <v>9</v>
      </c>
      <c r="E184" s="6" t="str">
        <f t="shared" si="4"/>
        <v>03-2020</v>
      </c>
      <c r="F184" s="4">
        <v>43905</v>
      </c>
      <c r="G184" s="2">
        <v>1.052</v>
      </c>
      <c r="H184" s="2">
        <v>1.2410000000000001</v>
      </c>
      <c r="I184" s="2"/>
      <c r="J184" s="2"/>
      <c r="K184" s="2"/>
    </row>
    <row r="185" spans="1:11" x14ac:dyDescent="0.25">
      <c r="A185" s="5" t="s">
        <v>2</v>
      </c>
      <c r="B185" s="5" t="s">
        <v>7</v>
      </c>
      <c r="C185" s="5" t="s">
        <v>7</v>
      </c>
      <c r="D185" s="5" t="s">
        <v>9</v>
      </c>
      <c r="E185" s="6" t="str">
        <f t="shared" si="4"/>
        <v>04-2020</v>
      </c>
      <c r="F185" s="4">
        <v>43936</v>
      </c>
      <c r="G185" s="2">
        <v>0.65800000000000003</v>
      </c>
      <c r="H185" s="2">
        <v>0.89</v>
      </c>
      <c r="I185" s="2"/>
      <c r="J185" s="2"/>
      <c r="K185" s="2"/>
    </row>
    <row r="186" spans="1:11" x14ac:dyDescent="0.25">
      <c r="A186" s="5" t="s">
        <v>2</v>
      </c>
      <c r="B186" s="5" t="s">
        <v>7</v>
      </c>
      <c r="C186" s="5" t="s">
        <v>7</v>
      </c>
      <c r="D186" s="5" t="s">
        <v>9</v>
      </c>
      <c r="E186" s="6" t="str">
        <f t="shared" si="4"/>
        <v>05-2020</v>
      </c>
      <c r="F186" s="4">
        <v>43966</v>
      </c>
      <c r="G186" s="2">
        <v>0.98299999999999998</v>
      </c>
      <c r="H186" s="2">
        <v>0.85599999999999998</v>
      </c>
      <c r="I186" s="2"/>
      <c r="J186" s="2"/>
      <c r="K186" s="2"/>
    </row>
    <row r="187" spans="1:11" x14ac:dyDescent="0.25">
      <c r="A187" s="5" t="s">
        <v>2</v>
      </c>
      <c r="B187" s="5" t="s">
        <v>7</v>
      </c>
      <c r="C187" s="5" t="s">
        <v>7</v>
      </c>
      <c r="D187" s="5" t="s">
        <v>9</v>
      </c>
      <c r="E187" s="6" t="str">
        <f t="shared" si="4"/>
        <v>06-2020</v>
      </c>
      <c r="F187" s="4">
        <v>43997</v>
      </c>
      <c r="G187" s="2">
        <v>1.2270000000000001</v>
      </c>
      <c r="H187" s="2">
        <v>1.1120000000000001</v>
      </c>
      <c r="I187" s="2"/>
      <c r="J187" s="2"/>
      <c r="K187" s="2"/>
    </row>
    <row r="188" spans="1:11" x14ac:dyDescent="0.25">
      <c r="A188" s="5" t="s">
        <v>2</v>
      </c>
      <c r="B188" s="5" t="s">
        <v>7</v>
      </c>
      <c r="C188" s="5" t="s">
        <v>7</v>
      </c>
      <c r="D188" s="5" t="s">
        <v>9</v>
      </c>
      <c r="E188" s="6" t="str">
        <f t="shared" si="4"/>
        <v>07-2020</v>
      </c>
      <c r="F188" s="4">
        <v>44027</v>
      </c>
      <c r="G188" s="2">
        <v>1.3</v>
      </c>
      <c r="H188" s="2">
        <v>1.238</v>
      </c>
      <c r="I188" s="2"/>
      <c r="J188" s="2"/>
      <c r="K188" s="2"/>
    </row>
    <row r="189" spans="1:11" x14ac:dyDescent="0.25">
      <c r="A189" s="5" t="s">
        <v>2</v>
      </c>
      <c r="B189" s="5" t="s">
        <v>7</v>
      </c>
      <c r="C189" s="5" t="s">
        <v>7</v>
      </c>
      <c r="D189" s="5" t="s">
        <v>9</v>
      </c>
      <c r="E189" s="6" t="str">
        <f t="shared" si="4"/>
        <v>08-2020</v>
      </c>
      <c r="F189" s="4">
        <v>44058</v>
      </c>
      <c r="G189" s="2">
        <v>1.3080000000000001</v>
      </c>
      <c r="H189" s="2">
        <v>1.25</v>
      </c>
      <c r="I189" s="2"/>
      <c r="J189" s="2"/>
      <c r="K189" s="2"/>
    </row>
    <row r="190" spans="1:11" x14ac:dyDescent="0.25">
      <c r="A190" s="5" t="s">
        <v>2</v>
      </c>
      <c r="B190" s="5" t="s">
        <v>7</v>
      </c>
      <c r="C190" s="5" t="s">
        <v>7</v>
      </c>
      <c r="D190" s="5" t="s">
        <v>9</v>
      </c>
      <c r="E190" s="6" t="str">
        <f t="shared" si="4"/>
        <v>09-2020</v>
      </c>
      <c r="F190" s="4">
        <v>44089</v>
      </c>
      <c r="G190" s="2">
        <v>1.2929999999999999</v>
      </c>
      <c r="H190" s="2">
        <v>1.153</v>
      </c>
      <c r="I190" s="2"/>
      <c r="J190" s="2"/>
      <c r="K190" s="2"/>
    </row>
    <row r="191" spans="1:11" x14ac:dyDescent="0.25">
      <c r="A191" s="5" t="s">
        <v>2</v>
      </c>
      <c r="B191" s="5" t="s">
        <v>7</v>
      </c>
      <c r="C191" s="5" t="s">
        <v>7</v>
      </c>
      <c r="D191" s="5" t="s">
        <v>9</v>
      </c>
      <c r="E191" s="6" t="str">
        <f t="shared" si="4"/>
        <v>10-2020</v>
      </c>
      <c r="F191" s="4">
        <v>44119</v>
      </c>
      <c r="G191" s="2">
        <v>1.2649999999999999</v>
      </c>
      <c r="H191" s="2">
        <v>1.1739999999999999</v>
      </c>
      <c r="I191" s="2"/>
      <c r="J191" s="2"/>
      <c r="K191" s="2"/>
    </row>
    <row r="192" spans="1:11" x14ac:dyDescent="0.25">
      <c r="A192" s="5" t="s">
        <v>2</v>
      </c>
      <c r="B192" s="5" t="s">
        <v>7</v>
      </c>
      <c r="C192" s="5" t="s">
        <v>7</v>
      </c>
      <c r="D192" s="5" t="s">
        <v>9</v>
      </c>
      <c r="E192" s="6" t="str">
        <f t="shared" si="4"/>
        <v>11-2020</v>
      </c>
      <c r="F192" s="4">
        <v>44150</v>
      </c>
      <c r="G192" s="2">
        <v>1.2410000000000001</v>
      </c>
      <c r="H192" s="2">
        <v>1.2470000000000001</v>
      </c>
      <c r="I192" s="2"/>
      <c r="J192" s="2"/>
      <c r="K192" s="2"/>
    </row>
    <row r="193" spans="1:11" x14ac:dyDescent="0.25">
      <c r="A193" s="5" t="s">
        <v>2</v>
      </c>
      <c r="B193" s="5" t="s">
        <v>7</v>
      </c>
      <c r="C193" s="5" t="s">
        <v>20</v>
      </c>
      <c r="D193" s="5" t="s">
        <v>14</v>
      </c>
      <c r="E193" s="6" t="str">
        <f t="shared" ref="E193:E256" si="5">TEXT(F193,"MM-YYYY")</f>
        <v>01-2013</v>
      </c>
      <c r="F193" s="4">
        <v>41289</v>
      </c>
      <c r="G193" s="2">
        <v>2.879</v>
      </c>
      <c r="H193" s="2">
        <v>3.1779999999999999</v>
      </c>
      <c r="I193" s="2"/>
      <c r="J193" s="2"/>
      <c r="K193" s="2"/>
    </row>
    <row r="194" spans="1:11" x14ac:dyDescent="0.25">
      <c r="A194" s="5" t="s">
        <v>2</v>
      </c>
      <c r="B194" s="5" t="s">
        <v>7</v>
      </c>
      <c r="C194" s="5" t="s">
        <v>20</v>
      </c>
      <c r="D194" s="5" t="s">
        <v>14</v>
      </c>
      <c r="E194" s="6" t="str">
        <f t="shared" si="5"/>
        <v>02-2013</v>
      </c>
      <c r="F194" s="4">
        <v>41320</v>
      </c>
      <c r="G194" s="2">
        <v>3.093</v>
      </c>
      <c r="H194" s="2">
        <v>3.3159999999999998</v>
      </c>
      <c r="I194" s="2"/>
      <c r="J194" s="2"/>
      <c r="K194" s="2"/>
    </row>
    <row r="195" spans="1:11" x14ac:dyDescent="0.25">
      <c r="A195" s="5" t="s">
        <v>2</v>
      </c>
      <c r="B195" s="5" t="s">
        <v>7</v>
      </c>
      <c r="C195" s="5" t="s">
        <v>20</v>
      </c>
      <c r="D195" s="5" t="s">
        <v>14</v>
      </c>
      <c r="E195" s="6" t="str">
        <f t="shared" si="5"/>
        <v>03-2013</v>
      </c>
      <c r="F195" s="4">
        <v>41348</v>
      </c>
      <c r="G195" s="2">
        <v>2.9980000000000002</v>
      </c>
      <c r="H195" s="2">
        <v>3.0870000000000002</v>
      </c>
      <c r="I195" s="2"/>
      <c r="J195" s="2"/>
      <c r="K195" s="2"/>
    </row>
    <row r="196" spans="1:11" x14ac:dyDescent="0.25">
      <c r="A196" s="5" t="s">
        <v>2</v>
      </c>
      <c r="B196" s="5" t="s">
        <v>7</v>
      </c>
      <c r="C196" s="5" t="s">
        <v>20</v>
      </c>
      <c r="D196" s="5" t="s">
        <v>14</v>
      </c>
      <c r="E196" s="6" t="str">
        <f t="shared" si="5"/>
        <v>04-2013</v>
      </c>
      <c r="F196" s="4">
        <v>41379</v>
      </c>
      <c r="G196" s="2">
        <v>2.8220000000000001</v>
      </c>
      <c r="H196" s="2">
        <v>2.9540000000000002</v>
      </c>
      <c r="I196" s="2"/>
      <c r="J196" s="2"/>
      <c r="K196" s="2"/>
    </row>
    <row r="197" spans="1:11" x14ac:dyDescent="0.25">
      <c r="A197" s="5" t="s">
        <v>2</v>
      </c>
      <c r="B197" s="5" t="s">
        <v>7</v>
      </c>
      <c r="C197" s="5" t="s">
        <v>20</v>
      </c>
      <c r="D197" s="5" t="s">
        <v>14</v>
      </c>
      <c r="E197" s="6" t="str">
        <f t="shared" si="5"/>
        <v>05-2013</v>
      </c>
      <c r="F197" s="4">
        <v>41409</v>
      </c>
      <c r="G197" s="2">
        <v>2.9289999999999998</v>
      </c>
      <c r="H197" s="2">
        <v>2.944</v>
      </c>
      <c r="I197" s="2"/>
      <c r="J197" s="2"/>
      <c r="K197" s="2"/>
    </row>
    <row r="198" spans="1:11" x14ac:dyDescent="0.25">
      <c r="A198" s="5" t="s">
        <v>2</v>
      </c>
      <c r="B198" s="5" t="s">
        <v>7</v>
      </c>
      <c r="C198" s="5" t="s">
        <v>20</v>
      </c>
      <c r="D198" s="5" t="s">
        <v>14</v>
      </c>
      <c r="E198" s="6" t="str">
        <f t="shared" si="5"/>
        <v>06-2013</v>
      </c>
      <c r="F198" s="4">
        <v>41440</v>
      </c>
      <c r="G198" s="2">
        <v>2.9</v>
      </c>
      <c r="H198" s="2">
        <v>2.9359999999999999</v>
      </c>
      <c r="I198" s="2"/>
      <c r="J198" s="2"/>
      <c r="K198" s="2"/>
    </row>
    <row r="199" spans="1:11" x14ac:dyDescent="0.25">
      <c r="A199" s="5" t="s">
        <v>2</v>
      </c>
      <c r="B199" s="5" t="s">
        <v>7</v>
      </c>
      <c r="C199" s="5" t="s">
        <v>20</v>
      </c>
      <c r="D199" s="5" t="s">
        <v>14</v>
      </c>
      <c r="E199" s="6" t="str">
        <f t="shared" si="5"/>
        <v>07-2013</v>
      </c>
      <c r="F199" s="4">
        <v>41470</v>
      </c>
      <c r="G199" s="2">
        <v>3.0459999999999998</v>
      </c>
      <c r="H199" s="2">
        <v>3.0640000000000001</v>
      </c>
      <c r="I199" s="2"/>
      <c r="J199" s="2"/>
      <c r="K199" s="2"/>
    </row>
    <row r="200" spans="1:11" x14ac:dyDescent="0.25">
      <c r="A200" s="5" t="s">
        <v>2</v>
      </c>
      <c r="B200" s="5" t="s">
        <v>7</v>
      </c>
      <c r="C200" s="5" t="s">
        <v>20</v>
      </c>
      <c r="D200" s="5" t="s">
        <v>14</v>
      </c>
      <c r="E200" s="6" t="str">
        <f t="shared" si="5"/>
        <v>08-2013</v>
      </c>
      <c r="F200" s="4">
        <v>41501</v>
      </c>
      <c r="G200" s="2">
        <v>3.0150000000000001</v>
      </c>
      <c r="H200" s="2">
        <v>3.09</v>
      </c>
      <c r="I200" s="2"/>
      <c r="J200" s="2"/>
      <c r="K200" s="2"/>
    </row>
    <row r="201" spans="1:11" x14ac:dyDescent="0.25">
      <c r="A201" s="5" t="s">
        <v>2</v>
      </c>
      <c r="B201" s="5" t="s">
        <v>7</v>
      </c>
      <c r="C201" s="5" t="s">
        <v>20</v>
      </c>
      <c r="D201" s="5" t="s">
        <v>14</v>
      </c>
      <c r="E201" s="6" t="str">
        <f t="shared" si="5"/>
        <v>09-2013</v>
      </c>
      <c r="F201" s="4">
        <v>41532</v>
      </c>
      <c r="G201" s="2">
        <v>2.8570000000000002</v>
      </c>
      <c r="H201" s="2">
        <v>3.105</v>
      </c>
      <c r="I201" s="2"/>
      <c r="J201" s="2"/>
      <c r="K201" s="2"/>
    </row>
    <row r="202" spans="1:11" x14ac:dyDescent="0.25">
      <c r="A202" s="5" t="s">
        <v>2</v>
      </c>
      <c r="B202" s="5" t="s">
        <v>7</v>
      </c>
      <c r="C202" s="5" t="s">
        <v>20</v>
      </c>
      <c r="D202" s="5" t="s">
        <v>14</v>
      </c>
      <c r="E202" s="6" t="str">
        <f t="shared" si="5"/>
        <v>10-2013</v>
      </c>
      <c r="F202" s="4">
        <v>41562</v>
      </c>
      <c r="G202" s="2">
        <v>2.7</v>
      </c>
      <c r="H202" s="2">
        <v>3.0489999999999999</v>
      </c>
      <c r="I202" s="2"/>
      <c r="J202" s="2"/>
      <c r="K202" s="2"/>
    </row>
    <row r="203" spans="1:11" x14ac:dyDescent="0.25">
      <c r="A203" s="5" t="s">
        <v>2</v>
      </c>
      <c r="B203" s="5" t="s">
        <v>7</v>
      </c>
      <c r="C203" s="5" t="s">
        <v>20</v>
      </c>
      <c r="D203" s="5" t="s">
        <v>14</v>
      </c>
      <c r="E203" s="6" t="str">
        <f t="shared" si="5"/>
        <v>11-2013</v>
      </c>
      <c r="F203" s="4">
        <v>41593</v>
      </c>
      <c r="G203" s="2">
        <v>2.702</v>
      </c>
      <c r="H203" s="2">
        <v>3.0059999999999998</v>
      </c>
      <c r="I203" s="2"/>
      <c r="J203" s="2"/>
      <c r="K203" s="2"/>
    </row>
    <row r="204" spans="1:11" x14ac:dyDescent="0.25">
      <c r="A204" s="5" t="s">
        <v>2</v>
      </c>
      <c r="B204" s="5" t="s">
        <v>7</v>
      </c>
      <c r="C204" s="5" t="s">
        <v>20</v>
      </c>
      <c r="D204" s="5" t="s">
        <v>14</v>
      </c>
      <c r="E204" s="6" t="str">
        <f t="shared" si="5"/>
        <v>12-2013</v>
      </c>
      <c r="F204" s="4">
        <v>41623</v>
      </c>
      <c r="G204" s="2">
        <v>2.79</v>
      </c>
      <c r="H204" s="2">
        <v>3.129</v>
      </c>
      <c r="I204" s="2"/>
      <c r="J204" s="2"/>
      <c r="K204" s="2"/>
    </row>
    <row r="205" spans="1:11" x14ac:dyDescent="0.25">
      <c r="A205" s="5" t="s">
        <v>2</v>
      </c>
      <c r="B205" s="5" t="s">
        <v>7</v>
      </c>
      <c r="C205" s="5" t="s">
        <v>20</v>
      </c>
      <c r="D205" s="5" t="s">
        <v>14</v>
      </c>
      <c r="E205" s="6" t="str">
        <f t="shared" si="5"/>
        <v>01-2014</v>
      </c>
      <c r="F205" s="4">
        <v>41654</v>
      </c>
      <c r="G205" s="2">
        <v>2.7210000000000001</v>
      </c>
      <c r="H205" s="2">
        <v>3.1869999999999998</v>
      </c>
      <c r="I205" s="2"/>
      <c r="J205" s="2"/>
      <c r="K205" s="2"/>
    </row>
    <row r="206" spans="1:11" x14ac:dyDescent="0.25">
      <c r="A206" s="5" t="s">
        <v>2</v>
      </c>
      <c r="B206" s="5" t="s">
        <v>7</v>
      </c>
      <c r="C206" s="5" t="s">
        <v>20</v>
      </c>
      <c r="D206" s="5" t="s">
        <v>14</v>
      </c>
      <c r="E206" s="6" t="str">
        <f t="shared" si="5"/>
        <v>02-2014</v>
      </c>
      <c r="F206" s="4">
        <v>41685</v>
      </c>
      <c r="G206" s="2">
        <v>2.8</v>
      </c>
      <c r="H206" s="2">
        <v>3.2389999999999999</v>
      </c>
      <c r="I206" s="2"/>
      <c r="J206" s="2"/>
      <c r="K206" s="2"/>
    </row>
    <row r="207" spans="1:11" x14ac:dyDescent="0.25">
      <c r="A207" s="5" t="s">
        <v>2</v>
      </c>
      <c r="B207" s="5" t="s">
        <v>7</v>
      </c>
      <c r="C207" s="5" t="s">
        <v>20</v>
      </c>
      <c r="D207" s="5" t="s">
        <v>14</v>
      </c>
      <c r="E207" s="6" t="str">
        <f t="shared" si="5"/>
        <v>03-2014</v>
      </c>
      <c r="F207" s="4">
        <v>41713</v>
      </c>
      <c r="G207" s="2">
        <v>2.871</v>
      </c>
      <c r="H207" s="2">
        <v>3.0960000000000001</v>
      </c>
      <c r="I207" s="2"/>
      <c r="J207" s="2"/>
      <c r="K207" s="2"/>
    </row>
    <row r="208" spans="1:11" x14ac:dyDescent="0.25">
      <c r="A208" s="5" t="s">
        <v>2</v>
      </c>
      <c r="B208" s="5" t="s">
        <v>7</v>
      </c>
      <c r="C208" s="5" t="s">
        <v>20</v>
      </c>
      <c r="D208" s="5" t="s">
        <v>14</v>
      </c>
      <c r="E208" s="6" t="str">
        <f t="shared" si="5"/>
        <v>04-2014</v>
      </c>
      <c r="F208" s="4">
        <v>41744</v>
      </c>
      <c r="G208" s="2">
        <v>2.976</v>
      </c>
      <c r="H208" s="2">
        <v>3.0270000000000001</v>
      </c>
      <c r="I208" s="2"/>
      <c r="J208" s="2"/>
      <c r="K208" s="2"/>
    </row>
    <row r="209" spans="1:11" x14ac:dyDescent="0.25">
      <c r="A209" s="5" t="s">
        <v>2</v>
      </c>
      <c r="B209" s="5" t="s">
        <v>7</v>
      </c>
      <c r="C209" s="5" t="s">
        <v>20</v>
      </c>
      <c r="D209" s="5" t="s">
        <v>14</v>
      </c>
      <c r="E209" s="6" t="str">
        <f t="shared" si="5"/>
        <v>05-2014</v>
      </c>
      <c r="F209" s="4">
        <v>41774</v>
      </c>
      <c r="G209" s="2">
        <v>2.9990000000000001</v>
      </c>
      <c r="H209" s="2">
        <v>3.004</v>
      </c>
      <c r="I209" s="2"/>
      <c r="J209" s="2"/>
      <c r="K209" s="2"/>
    </row>
    <row r="210" spans="1:11" x14ac:dyDescent="0.25">
      <c r="A210" s="5" t="s">
        <v>2</v>
      </c>
      <c r="B210" s="5" t="s">
        <v>7</v>
      </c>
      <c r="C210" s="5" t="s">
        <v>20</v>
      </c>
      <c r="D210" s="5" t="s">
        <v>14</v>
      </c>
      <c r="E210" s="6" t="str">
        <f t="shared" si="5"/>
        <v>06-2014</v>
      </c>
      <c r="F210" s="4">
        <v>41805</v>
      </c>
      <c r="G210" s="2">
        <v>3.07</v>
      </c>
      <c r="H210" s="2">
        <v>3.0219999999999998</v>
      </c>
      <c r="I210" s="2"/>
      <c r="J210" s="2"/>
      <c r="K210" s="2"/>
    </row>
    <row r="211" spans="1:11" x14ac:dyDescent="0.25">
      <c r="A211" s="5" t="s">
        <v>2</v>
      </c>
      <c r="B211" s="5" t="s">
        <v>7</v>
      </c>
      <c r="C211" s="5" t="s">
        <v>20</v>
      </c>
      <c r="D211" s="5" t="s">
        <v>14</v>
      </c>
      <c r="E211" s="6" t="str">
        <f t="shared" si="5"/>
        <v>07-2014</v>
      </c>
      <c r="F211" s="4">
        <v>41835</v>
      </c>
      <c r="G211" s="2">
        <v>2.9550000000000001</v>
      </c>
      <c r="H211" s="2">
        <v>2.9390000000000001</v>
      </c>
      <c r="I211" s="2"/>
      <c r="J211" s="2"/>
      <c r="K211" s="2"/>
    </row>
    <row r="212" spans="1:11" x14ac:dyDescent="0.25">
      <c r="A212" s="5" t="s">
        <v>2</v>
      </c>
      <c r="B212" s="5" t="s">
        <v>7</v>
      </c>
      <c r="C212" s="5" t="s">
        <v>20</v>
      </c>
      <c r="D212" s="5" t="s">
        <v>14</v>
      </c>
      <c r="E212" s="6" t="str">
        <f t="shared" si="5"/>
        <v>08-2014</v>
      </c>
      <c r="F212" s="4">
        <v>41866</v>
      </c>
      <c r="G212" s="2">
        <v>2.798</v>
      </c>
      <c r="H212" s="2">
        <v>2.919</v>
      </c>
      <c r="I212" s="2"/>
      <c r="J212" s="2"/>
      <c r="K212" s="2"/>
    </row>
    <row r="213" spans="1:11" x14ac:dyDescent="0.25">
      <c r="A213" s="5" t="s">
        <v>2</v>
      </c>
      <c r="B213" s="5" t="s">
        <v>7</v>
      </c>
      <c r="C213" s="5" t="s">
        <v>20</v>
      </c>
      <c r="D213" s="5" t="s">
        <v>14</v>
      </c>
      <c r="E213" s="6" t="str">
        <f t="shared" si="5"/>
        <v>09-2014</v>
      </c>
      <c r="F213" s="4">
        <v>41897</v>
      </c>
      <c r="G213" s="2">
        <v>2.718</v>
      </c>
      <c r="H213" s="2">
        <v>2.8119999999999998</v>
      </c>
      <c r="I213" s="2"/>
      <c r="J213" s="2"/>
      <c r="K213" s="2"/>
    </row>
    <row r="214" spans="1:11" x14ac:dyDescent="0.25">
      <c r="A214" s="5" t="s">
        <v>2</v>
      </c>
      <c r="B214" s="5" t="s">
        <v>7</v>
      </c>
      <c r="C214" s="5" t="s">
        <v>20</v>
      </c>
      <c r="D214" s="5" t="s">
        <v>14</v>
      </c>
      <c r="E214" s="6" t="str">
        <f t="shared" si="5"/>
        <v>10-2014</v>
      </c>
      <c r="F214" s="4">
        <v>41927</v>
      </c>
      <c r="G214" s="2">
        <v>2.3879999999999999</v>
      </c>
      <c r="H214" s="2">
        <v>2.5840000000000001</v>
      </c>
      <c r="I214" s="2"/>
      <c r="J214" s="2"/>
      <c r="K214" s="2"/>
    </row>
    <row r="215" spans="1:11" x14ac:dyDescent="0.25">
      <c r="A215" s="5" t="s">
        <v>2</v>
      </c>
      <c r="B215" s="5" t="s">
        <v>7</v>
      </c>
      <c r="C215" s="5" t="s">
        <v>20</v>
      </c>
      <c r="D215" s="5" t="s">
        <v>14</v>
      </c>
      <c r="E215" s="6" t="str">
        <f t="shared" si="5"/>
        <v>11-2014</v>
      </c>
      <c r="F215" s="4">
        <v>41958</v>
      </c>
      <c r="G215" s="2">
        <v>2.2109999999999999</v>
      </c>
      <c r="H215" s="2">
        <v>2.5099999999999998</v>
      </c>
      <c r="I215" s="2"/>
      <c r="J215" s="2"/>
      <c r="K215" s="2"/>
    </row>
    <row r="216" spans="1:11" x14ac:dyDescent="0.25">
      <c r="A216" s="5" t="s">
        <v>2</v>
      </c>
      <c r="B216" s="5" t="s">
        <v>7</v>
      </c>
      <c r="C216" s="5" t="s">
        <v>20</v>
      </c>
      <c r="D216" s="5" t="s">
        <v>14</v>
      </c>
      <c r="E216" s="6" t="str">
        <f t="shared" si="5"/>
        <v>12-2014</v>
      </c>
      <c r="F216" s="4">
        <v>41988</v>
      </c>
      <c r="G216" s="2">
        <v>1.798</v>
      </c>
      <c r="H216" s="2">
        <v>2.153</v>
      </c>
      <c r="I216" s="2"/>
      <c r="J216" s="2"/>
      <c r="K216" s="2"/>
    </row>
    <row r="217" spans="1:11" x14ac:dyDescent="0.25">
      <c r="A217" s="5" t="s">
        <v>2</v>
      </c>
      <c r="B217" s="5" t="s">
        <v>7</v>
      </c>
      <c r="C217" s="5" t="s">
        <v>20</v>
      </c>
      <c r="D217" s="5" t="s">
        <v>14</v>
      </c>
      <c r="E217" s="6" t="str">
        <f t="shared" si="5"/>
        <v>01-2015</v>
      </c>
      <c r="F217" s="4">
        <v>42019</v>
      </c>
      <c r="G217" s="2">
        <v>1.419</v>
      </c>
      <c r="H217" s="2">
        <v>1.7290000000000001</v>
      </c>
      <c r="I217" s="2"/>
      <c r="J217" s="2"/>
      <c r="K217" s="2"/>
    </row>
    <row r="218" spans="1:11" x14ac:dyDescent="0.25">
      <c r="A218" s="5" t="s">
        <v>2</v>
      </c>
      <c r="B218" s="5" t="s">
        <v>7</v>
      </c>
      <c r="C218" s="5" t="s">
        <v>20</v>
      </c>
      <c r="D218" s="5" t="s">
        <v>14</v>
      </c>
      <c r="E218" s="6" t="str">
        <f t="shared" si="5"/>
        <v>02-2015</v>
      </c>
      <c r="F218" s="4">
        <v>42050</v>
      </c>
      <c r="G218" s="2">
        <v>1.5880000000000001</v>
      </c>
      <c r="H218" s="2">
        <v>1.9890000000000001</v>
      </c>
      <c r="I218" s="2"/>
      <c r="J218" s="2"/>
      <c r="K218" s="2"/>
    </row>
    <row r="219" spans="1:11" x14ac:dyDescent="0.25">
      <c r="A219" s="5" t="s">
        <v>2</v>
      </c>
      <c r="B219" s="5" t="s">
        <v>7</v>
      </c>
      <c r="C219" s="5" t="s">
        <v>20</v>
      </c>
      <c r="D219" s="5" t="s">
        <v>14</v>
      </c>
      <c r="E219" s="6" t="str">
        <f t="shared" si="5"/>
        <v>03-2015</v>
      </c>
      <c r="F219" s="4">
        <v>42078</v>
      </c>
      <c r="G219" s="2">
        <v>1.6839999999999999</v>
      </c>
      <c r="H219" s="2">
        <v>1.9570000000000001</v>
      </c>
      <c r="I219" s="2"/>
      <c r="J219" s="2"/>
      <c r="K219" s="2"/>
    </row>
    <row r="220" spans="1:11" x14ac:dyDescent="0.25">
      <c r="A220" s="5" t="s">
        <v>2</v>
      </c>
      <c r="B220" s="5" t="s">
        <v>7</v>
      </c>
      <c r="C220" s="5" t="s">
        <v>20</v>
      </c>
      <c r="D220" s="5" t="s">
        <v>14</v>
      </c>
      <c r="E220" s="6" t="str">
        <f t="shared" si="5"/>
        <v>04-2015</v>
      </c>
      <c r="F220" s="4">
        <v>42109</v>
      </c>
      <c r="G220" s="2">
        <v>1.829</v>
      </c>
      <c r="H220" s="2">
        <v>1.8740000000000001</v>
      </c>
      <c r="I220" s="2"/>
      <c r="J220" s="2"/>
      <c r="K220" s="2"/>
    </row>
    <row r="221" spans="1:11" x14ac:dyDescent="0.25">
      <c r="A221" s="5" t="s">
        <v>2</v>
      </c>
      <c r="B221" s="5" t="s">
        <v>7</v>
      </c>
      <c r="C221" s="5" t="s">
        <v>20</v>
      </c>
      <c r="D221" s="5" t="s">
        <v>14</v>
      </c>
      <c r="E221" s="6" t="str">
        <f t="shared" si="5"/>
        <v>05-2015</v>
      </c>
      <c r="F221" s="4">
        <v>42139</v>
      </c>
      <c r="G221" s="2">
        <v>2.048</v>
      </c>
      <c r="H221" s="2">
        <v>2.0110000000000001</v>
      </c>
      <c r="I221" s="2"/>
      <c r="J221" s="2"/>
      <c r="K221" s="2"/>
    </row>
    <row r="222" spans="1:11" x14ac:dyDescent="0.25">
      <c r="A222" s="5" t="s">
        <v>2</v>
      </c>
      <c r="B222" s="5" t="s">
        <v>7</v>
      </c>
      <c r="C222" s="5" t="s">
        <v>20</v>
      </c>
      <c r="D222" s="5" t="s">
        <v>14</v>
      </c>
      <c r="E222" s="6" t="str">
        <f t="shared" si="5"/>
        <v>06-2015</v>
      </c>
      <c r="F222" s="4">
        <v>42170</v>
      </c>
      <c r="G222" s="2">
        <v>2.1269999999999998</v>
      </c>
      <c r="H222" s="2">
        <v>1.9590000000000001</v>
      </c>
      <c r="I222" s="2"/>
      <c r="J222" s="2"/>
      <c r="K222" s="2"/>
    </row>
    <row r="223" spans="1:11" x14ac:dyDescent="0.25">
      <c r="A223" s="5" t="s">
        <v>2</v>
      </c>
      <c r="B223" s="5" t="s">
        <v>7</v>
      </c>
      <c r="C223" s="5" t="s">
        <v>20</v>
      </c>
      <c r="D223" s="5" t="s">
        <v>14</v>
      </c>
      <c r="E223" s="6" t="str">
        <f t="shared" si="5"/>
        <v>07-2015</v>
      </c>
      <c r="F223" s="4">
        <v>42200</v>
      </c>
      <c r="G223" s="2">
        <v>2.0430000000000001</v>
      </c>
      <c r="H223" s="2">
        <v>1.7709999999999999</v>
      </c>
      <c r="I223" s="2"/>
      <c r="J223" s="2"/>
      <c r="K223" s="2"/>
    </row>
    <row r="224" spans="1:11" x14ac:dyDescent="0.25">
      <c r="A224" s="5" t="s">
        <v>2</v>
      </c>
      <c r="B224" s="5" t="s">
        <v>7</v>
      </c>
      <c r="C224" s="5" t="s">
        <v>20</v>
      </c>
      <c r="D224" s="5" t="s">
        <v>14</v>
      </c>
      <c r="E224" s="6" t="str">
        <f t="shared" si="5"/>
        <v>08-2015</v>
      </c>
      <c r="F224" s="4">
        <v>42231</v>
      </c>
      <c r="G224" s="2">
        <v>1.7789999999999999</v>
      </c>
      <c r="H224" s="2">
        <v>1.57</v>
      </c>
      <c r="I224" s="2"/>
      <c r="J224" s="2"/>
      <c r="K224" s="2"/>
    </row>
    <row r="225" spans="1:11" x14ac:dyDescent="0.25">
      <c r="A225" s="5" t="s">
        <v>2</v>
      </c>
      <c r="B225" s="5" t="s">
        <v>7</v>
      </c>
      <c r="C225" s="5" t="s">
        <v>20</v>
      </c>
      <c r="D225" s="5" t="s">
        <v>14</v>
      </c>
      <c r="E225" s="6" t="str">
        <f t="shared" si="5"/>
        <v>09-2015</v>
      </c>
      <c r="F225" s="4">
        <v>42262</v>
      </c>
      <c r="G225" s="2">
        <v>1.5680000000000001</v>
      </c>
      <c r="H225" s="2">
        <v>1.5880000000000001</v>
      </c>
      <c r="I225" s="2"/>
      <c r="J225" s="2"/>
      <c r="K225" s="2"/>
    </row>
    <row r="226" spans="1:11" x14ac:dyDescent="0.25">
      <c r="A226" s="5" t="s">
        <v>2</v>
      </c>
      <c r="B226" s="5" t="s">
        <v>7</v>
      </c>
      <c r="C226" s="5" t="s">
        <v>20</v>
      </c>
      <c r="D226" s="5" t="s">
        <v>14</v>
      </c>
      <c r="E226" s="6" t="str">
        <f t="shared" si="5"/>
        <v>10-2015</v>
      </c>
      <c r="F226" s="4">
        <v>42292</v>
      </c>
      <c r="G226" s="2">
        <v>1.488</v>
      </c>
      <c r="H226" s="2">
        <v>1.522</v>
      </c>
      <c r="I226" s="2"/>
      <c r="J226" s="2"/>
      <c r="K226" s="2"/>
    </row>
    <row r="227" spans="1:11" x14ac:dyDescent="0.25">
      <c r="A227" s="5" t="s">
        <v>2</v>
      </c>
      <c r="B227" s="5" t="s">
        <v>7</v>
      </c>
      <c r="C227" s="5" t="s">
        <v>20</v>
      </c>
      <c r="D227" s="5" t="s">
        <v>14</v>
      </c>
      <c r="E227" s="6" t="str">
        <f t="shared" si="5"/>
        <v>11-2015</v>
      </c>
      <c r="F227" s="4">
        <v>42323</v>
      </c>
      <c r="G227" s="2">
        <v>1.4830000000000001</v>
      </c>
      <c r="H227" s="2">
        <v>1.4570000000000001</v>
      </c>
      <c r="I227" s="2"/>
      <c r="J227" s="2"/>
      <c r="K227" s="2"/>
    </row>
    <row r="228" spans="1:11" x14ac:dyDescent="0.25">
      <c r="A228" s="5" t="s">
        <v>2</v>
      </c>
      <c r="B228" s="5" t="s">
        <v>7</v>
      </c>
      <c r="C228" s="5" t="s">
        <v>20</v>
      </c>
      <c r="D228" s="5" t="s">
        <v>14</v>
      </c>
      <c r="E228" s="6" t="str">
        <f t="shared" si="5"/>
        <v>12-2015</v>
      </c>
      <c r="F228" s="4">
        <v>42353</v>
      </c>
      <c r="G228" s="2">
        <v>1.3740000000000001</v>
      </c>
      <c r="H228" s="2">
        <v>1.19</v>
      </c>
      <c r="I228" s="2"/>
      <c r="J228" s="2"/>
      <c r="K228" s="2"/>
    </row>
    <row r="229" spans="1:11" x14ac:dyDescent="0.25">
      <c r="A229" s="5" t="s">
        <v>2</v>
      </c>
      <c r="B229" s="5" t="s">
        <v>7</v>
      </c>
      <c r="C229" s="5" t="s">
        <v>20</v>
      </c>
      <c r="D229" s="5" t="s">
        <v>14</v>
      </c>
      <c r="E229" s="6" t="str">
        <f t="shared" si="5"/>
        <v>01-2016</v>
      </c>
      <c r="F229" s="4">
        <v>42384</v>
      </c>
      <c r="G229" s="2">
        <v>1.21</v>
      </c>
      <c r="H229" s="2">
        <v>1.0349999999999999</v>
      </c>
      <c r="I229" s="2"/>
      <c r="J229" s="2"/>
      <c r="K229" s="2"/>
    </row>
    <row r="230" spans="1:11" x14ac:dyDescent="0.25">
      <c r="A230" s="5" t="s">
        <v>2</v>
      </c>
      <c r="B230" s="5" t="s">
        <v>7</v>
      </c>
      <c r="C230" s="5" t="s">
        <v>20</v>
      </c>
      <c r="D230" s="5" t="s">
        <v>14</v>
      </c>
      <c r="E230" s="6" t="str">
        <f t="shared" si="5"/>
        <v>02-2016</v>
      </c>
      <c r="F230" s="4">
        <v>42415</v>
      </c>
      <c r="G230" s="2">
        <v>1.093</v>
      </c>
      <c r="H230" s="2">
        <v>1.0589999999999999</v>
      </c>
      <c r="I230" s="2"/>
      <c r="J230" s="2"/>
      <c r="K230" s="2"/>
    </row>
    <row r="231" spans="1:11" x14ac:dyDescent="0.25">
      <c r="A231" s="5" t="s">
        <v>2</v>
      </c>
      <c r="B231" s="5" t="s">
        <v>7</v>
      </c>
      <c r="C231" s="5" t="s">
        <v>20</v>
      </c>
      <c r="D231" s="5" t="s">
        <v>14</v>
      </c>
      <c r="E231" s="6" t="str">
        <f t="shared" si="5"/>
        <v>03-2016</v>
      </c>
      <c r="F231" s="4">
        <v>42444</v>
      </c>
      <c r="G231" s="2">
        <v>1.272</v>
      </c>
      <c r="H231" s="2">
        <v>1.1879999999999999</v>
      </c>
      <c r="I231" s="2"/>
      <c r="J231" s="2"/>
      <c r="K231" s="2"/>
    </row>
    <row r="232" spans="1:11" x14ac:dyDescent="0.25">
      <c r="A232" s="5" t="s">
        <v>2</v>
      </c>
      <c r="B232" s="5" t="s">
        <v>7</v>
      </c>
      <c r="C232" s="5" t="s">
        <v>20</v>
      </c>
      <c r="D232" s="5" t="s">
        <v>14</v>
      </c>
      <c r="E232" s="6" t="str">
        <f t="shared" si="5"/>
        <v>04-2016</v>
      </c>
      <c r="F232" s="4">
        <v>42475</v>
      </c>
      <c r="G232" s="2">
        <v>1.502</v>
      </c>
      <c r="H232" s="2">
        <v>1.222</v>
      </c>
      <c r="I232" s="2"/>
      <c r="J232" s="2"/>
      <c r="K232" s="2"/>
    </row>
    <row r="233" spans="1:11" x14ac:dyDescent="0.25">
      <c r="A233" s="5" t="s">
        <v>2</v>
      </c>
      <c r="B233" s="5" t="s">
        <v>7</v>
      </c>
      <c r="C233" s="5" t="s">
        <v>20</v>
      </c>
      <c r="D233" s="5" t="s">
        <v>14</v>
      </c>
      <c r="E233" s="6" t="str">
        <f t="shared" si="5"/>
        <v>05-2016</v>
      </c>
      <c r="F233" s="4">
        <v>42505</v>
      </c>
      <c r="G233" s="2">
        <v>1.635</v>
      </c>
      <c r="H233" s="2">
        <v>1.4419999999999999</v>
      </c>
      <c r="I233" s="2"/>
      <c r="J233" s="2"/>
      <c r="K233" s="2"/>
    </row>
    <row r="234" spans="1:11" x14ac:dyDescent="0.25">
      <c r="A234" s="5" t="s">
        <v>2</v>
      </c>
      <c r="B234" s="5" t="s">
        <v>7</v>
      </c>
      <c r="C234" s="5" t="s">
        <v>20</v>
      </c>
      <c r="D234" s="5" t="s">
        <v>14</v>
      </c>
      <c r="E234" s="6" t="str">
        <f t="shared" si="5"/>
        <v>06-2016</v>
      </c>
      <c r="F234" s="4">
        <v>42536</v>
      </c>
      <c r="G234" s="2">
        <v>1.6220000000000001</v>
      </c>
      <c r="H234" s="2">
        <v>1.5349999999999999</v>
      </c>
      <c r="I234" s="2"/>
      <c r="J234" s="2"/>
      <c r="K234" s="2"/>
    </row>
    <row r="235" spans="1:11" x14ac:dyDescent="0.25">
      <c r="A235" s="5" t="s">
        <v>2</v>
      </c>
      <c r="B235" s="5" t="s">
        <v>7</v>
      </c>
      <c r="C235" s="5" t="s">
        <v>20</v>
      </c>
      <c r="D235" s="5" t="s">
        <v>14</v>
      </c>
      <c r="E235" s="6" t="str">
        <f t="shared" si="5"/>
        <v>07-2016</v>
      </c>
      <c r="F235" s="4">
        <v>42566</v>
      </c>
      <c r="G235" s="2">
        <v>1.4710000000000001</v>
      </c>
      <c r="H235" s="2">
        <v>1.417</v>
      </c>
      <c r="I235" s="2"/>
      <c r="J235" s="2"/>
      <c r="K235" s="2"/>
    </row>
    <row r="236" spans="1:11" x14ac:dyDescent="0.25">
      <c r="A236" s="5" t="s">
        <v>2</v>
      </c>
      <c r="B236" s="5" t="s">
        <v>7</v>
      </c>
      <c r="C236" s="5" t="s">
        <v>20</v>
      </c>
      <c r="D236" s="5" t="s">
        <v>14</v>
      </c>
      <c r="E236" s="6" t="str">
        <f t="shared" si="5"/>
        <v>08-2016</v>
      </c>
      <c r="F236" s="4">
        <v>42597</v>
      </c>
      <c r="G236" s="2">
        <v>1.494</v>
      </c>
      <c r="H236" s="2">
        <v>1.43</v>
      </c>
      <c r="I236" s="2"/>
      <c r="J236" s="2"/>
      <c r="K236" s="2"/>
    </row>
    <row r="237" spans="1:11" x14ac:dyDescent="0.25">
      <c r="A237" s="5" t="s">
        <v>2</v>
      </c>
      <c r="B237" s="5" t="s">
        <v>7</v>
      </c>
      <c r="C237" s="5" t="s">
        <v>20</v>
      </c>
      <c r="D237" s="5" t="s">
        <v>14</v>
      </c>
      <c r="E237" s="6" t="str">
        <f t="shared" si="5"/>
        <v>09-2016</v>
      </c>
      <c r="F237" s="4">
        <v>42628</v>
      </c>
      <c r="G237" s="2">
        <v>1.4910000000000001</v>
      </c>
      <c r="H237" s="2">
        <v>1.4490000000000001</v>
      </c>
      <c r="I237" s="2"/>
      <c r="J237" s="2"/>
      <c r="K237" s="2"/>
    </row>
    <row r="238" spans="1:11" x14ac:dyDescent="0.25">
      <c r="A238" s="5" t="s">
        <v>2</v>
      </c>
      <c r="B238" s="5" t="s">
        <v>7</v>
      </c>
      <c r="C238" s="5" t="s">
        <v>20</v>
      </c>
      <c r="D238" s="5" t="s">
        <v>14</v>
      </c>
      <c r="E238" s="6" t="str">
        <f t="shared" si="5"/>
        <v>10-2016</v>
      </c>
      <c r="F238" s="4">
        <v>42658</v>
      </c>
      <c r="G238" s="2">
        <v>1.5629999999999999</v>
      </c>
      <c r="H238" s="2">
        <v>1.579</v>
      </c>
      <c r="I238" s="2"/>
      <c r="J238" s="2"/>
      <c r="K238" s="2"/>
    </row>
    <row r="239" spans="1:11" x14ac:dyDescent="0.25">
      <c r="A239" s="5" t="s">
        <v>2</v>
      </c>
      <c r="B239" s="5" t="s">
        <v>7</v>
      </c>
      <c r="C239" s="5" t="s">
        <v>20</v>
      </c>
      <c r="D239" s="5" t="s">
        <v>14</v>
      </c>
      <c r="E239" s="6" t="str">
        <f t="shared" si="5"/>
        <v>11-2016</v>
      </c>
      <c r="F239" s="4">
        <v>42689</v>
      </c>
      <c r="G239" s="2">
        <v>1.4830000000000001</v>
      </c>
      <c r="H239" s="2">
        <v>1.4650000000000001</v>
      </c>
      <c r="I239" s="2"/>
      <c r="J239" s="2"/>
      <c r="K239" s="2"/>
    </row>
    <row r="240" spans="1:11" x14ac:dyDescent="0.25">
      <c r="A240" s="5" t="s">
        <v>2</v>
      </c>
      <c r="B240" s="5" t="s">
        <v>7</v>
      </c>
      <c r="C240" s="5" t="s">
        <v>20</v>
      </c>
      <c r="D240" s="5" t="s">
        <v>14</v>
      </c>
      <c r="E240" s="6" t="str">
        <f t="shared" si="5"/>
        <v>12-2016</v>
      </c>
      <c r="F240" s="4">
        <v>42719</v>
      </c>
      <c r="G240" s="2">
        <v>1.6240000000000001</v>
      </c>
      <c r="H240" s="2">
        <v>1.635</v>
      </c>
      <c r="I240" s="2"/>
      <c r="J240" s="2"/>
      <c r="K240" s="2"/>
    </row>
    <row r="241" spans="1:11" x14ac:dyDescent="0.25">
      <c r="A241" s="5" t="s">
        <v>2</v>
      </c>
      <c r="B241" s="5" t="s">
        <v>7</v>
      </c>
      <c r="C241" s="5" t="s">
        <v>20</v>
      </c>
      <c r="D241" s="5" t="s">
        <v>14</v>
      </c>
      <c r="E241" s="6" t="str">
        <f t="shared" si="5"/>
        <v>01-2017</v>
      </c>
      <c r="F241" s="4">
        <v>42750</v>
      </c>
      <c r="G241" s="2">
        <v>1.629</v>
      </c>
      <c r="H241" s="2">
        <v>1.643</v>
      </c>
      <c r="I241" s="2"/>
      <c r="J241" s="2"/>
      <c r="K241" s="2"/>
    </row>
    <row r="242" spans="1:11" x14ac:dyDescent="0.25">
      <c r="A242" s="5" t="s">
        <v>2</v>
      </c>
      <c r="B242" s="5" t="s">
        <v>7</v>
      </c>
      <c r="C242" s="5" t="s">
        <v>20</v>
      </c>
      <c r="D242" s="5" t="s">
        <v>14</v>
      </c>
      <c r="E242" s="6" t="str">
        <f t="shared" si="5"/>
        <v>02-2017</v>
      </c>
      <c r="F242" s="4">
        <v>42781</v>
      </c>
      <c r="G242" s="2">
        <v>1.579</v>
      </c>
      <c r="H242" s="2">
        <v>1.6539999999999999</v>
      </c>
      <c r="I242" s="2"/>
      <c r="J242" s="2"/>
      <c r="K242" s="2"/>
    </row>
    <row r="243" spans="1:11" x14ac:dyDescent="0.25">
      <c r="A243" s="5" t="s">
        <v>2</v>
      </c>
      <c r="B243" s="5" t="s">
        <v>7</v>
      </c>
      <c r="C243" s="5" t="s">
        <v>20</v>
      </c>
      <c r="D243" s="5" t="s">
        <v>14</v>
      </c>
      <c r="E243" s="6" t="str">
        <f t="shared" si="5"/>
        <v>03-2017</v>
      </c>
      <c r="F243" s="4">
        <v>42809</v>
      </c>
      <c r="G243" s="2">
        <v>1.5469999999999999</v>
      </c>
      <c r="H243" s="2">
        <v>1.5569999999999999</v>
      </c>
      <c r="I243" s="2"/>
      <c r="J243" s="2"/>
      <c r="K243" s="2"/>
    </row>
    <row r="244" spans="1:11" x14ac:dyDescent="0.25">
      <c r="A244" s="5" t="s">
        <v>2</v>
      </c>
      <c r="B244" s="5" t="s">
        <v>7</v>
      </c>
      <c r="C244" s="5" t="s">
        <v>20</v>
      </c>
      <c r="D244" s="5" t="s">
        <v>14</v>
      </c>
      <c r="E244" s="6" t="str">
        <f t="shared" si="5"/>
        <v>04-2017</v>
      </c>
      <c r="F244" s="4">
        <v>42840</v>
      </c>
      <c r="G244" s="2">
        <v>1.6890000000000001</v>
      </c>
      <c r="H244" s="2">
        <v>1.64</v>
      </c>
      <c r="I244" s="2"/>
      <c r="J244" s="2"/>
      <c r="K244" s="2"/>
    </row>
    <row r="245" spans="1:11" x14ac:dyDescent="0.25">
      <c r="A245" s="5" t="s">
        <v>2</v>
      </c>
      <c r="B245" s="5" t="s">
        <v>7</v>
      </c>
      <c r="C245" s="5" t="s">
        <v>20</v>
      </c>
      <c r="D245" s="5" t="s">
        <v>14</v>
      </c>
      <c r="E245" s="6" t="str">
        <f t="shared" si="5"/>
        <v>05-2017</v>
      </c>
      <c r="F245" s="4">
        <v>42870</v>
      </c>
      <c r="G245" s="2">
        <v>1.653</v>
      </c>
      <c r="H245" s="2"/>
      <c r="I245" s="2"/>
      <c r="J245" s="2"/>
      <c r="K245" s="2"/>
    </row>
    <row r="246" spans="1:11" x14ac:dyDescent="0.25">
      <c r="A246" s="5" t="s">
        <v>2</v>
      </c>
      <c r="B246" s="5" t="s">
        <v>7</v>
      </c>
      <c r="C246" s="5" t="s">
        <v>20</v>
      </c>
      <c r="D246" s="5" t="s">
        <v>14</v>
      </c>
      <c r="E246" s="6" t="str">
        <f t="shared" si="5"/>
        <v>06-2017</v>
      </c>
      <c r="F246" s="4">
        <v>42901</v>
      </c>
      <c r="G246" s="2">
        <v>1.5609999999999999</v>
      </c>
      <c r="H246" s="2"/>
      <c r="I246" s="2"/>
      <c r="J246" s="2"/>
      <c r="K246" s="2"/>
    </row>
    <row r="247" spans="1:11" x14ac:dyDescent="0.25">
      <c r="A247" s="5" t="s">
        <v>2</v>
      </c>
      <c r="B247" s="5" t="s">
        <v>7</v>
      </c>
      <c r="C247" s="5" t="s">
        <v>20</v>
      </c>
      <c r="D247" s="5" t="s">
        <v>14</v>
      </c>
      <c r="E247" s="6" t="str">
        <f t="shared" si="5"/>
        <v>07-2017</v>
      </c>
      <c r="F247" s="4">
        <v>42931</v>
      </c>
      <c r="G247" s="2">
        <v>1.6220000000000001</v>
      </c>
      <c r="H247" s="2">
        <v>1.581</v>
      </c>
      <c r="I247" s="2"/>
      <c r="J247" s="2"/>
      <c r="K247" s="2"/>
    </row>
    <row r="248" spans="1:11" x14ac:dyDescent="0.25">
      <c r="A248" s="5" t="s">
        <v>2</v>
      </c>
      <c r="B248" s="5" t="s">
        <v>7</v>
      </c>
      <c r="C248" s="5" t="s">
        <v>20</v>
      </c>
      <c r="D248" s="5" t="s">
        <v>14</v>
      </c>
      <c r="E248" s="6" t="str">
        <f t="shared" si="5"/>
        <v>08-2017</v>
      </c>
      <c r="F248" s="4">
        <v>42962</v>
      </c>
      <c r="G248" s="2">
        <v>1.7</v>
      </c>
      <c r="H248" s="2">
        <v>1.6519999999999999</v>
      </c>
      <c r="I248" s="2"/>
      <c r="J248" s="2"/>
      <c r="K248" s="2"/>
    </row>
    <row r="249" spans="1:11" x14ac:dyDescent="0.25">
      <c r="A249" s="5" t="s">
        <v>2</v>
      </c>
      <c r="B249" s="5" t="s">
        <v>7</v>
      </c>
      <c r="C249" s="5" t="s">
        <v>20</v>
      </c>
      <c r="D249" s="5" t="s">
        <v>14</v>
      </c>
      <c r="E249" s="6" t="str">
        <f t="shared" si="5"/>
        <v>09-2017</v>
      </c>
      <c r="F249" s="4">
        <v>42993</v>
      </c>
      <c r="G249" s="2">
        <v>1.88</v>
      </c>
      <c r="H249" s="2">
        <v>1.829</v>
      </c>
      <c r="I249" s="2"/>
      <c r="J249" s="2"/>
      <c r="K249" s="2"/>
    </row>
    <row r="250" spans="1:11" x14ac:dyDescent="0.25">
      <c r="A250" s="5" t="s">
        <v>2</v>
      </c>
      <c r="B250" s="5" t="s">
        <v>7</v>
      </c>
      <c r="C250" s="5" t="s">
        <v>20</v>
      </c>
      <c r="D250" s="5" t="s">
        <v>14</v>
      </c>
      <c r="E250" s="6" t="str">
        <f t="shared" si="5"/>
        <v>10-2017</v>
      </c>
      <c r="F250" s="4">
        <v>43023</v>
      </c>
      <c r="G250" s="2">
        <v>1.704</v>
      </c>
      <c r="H250" s="2">
        <v>1.8240000000000001</v>
      </c>
      <c r="I250" s="2"/>
      <c r="J250" s="2"/>
      <c r="K250" s="2"/>
    </row>
    <row r="251" spans="1:11" x14ac:dyDescent="0.25">
      <c r="A251" s="5" t="s">
        <v>2</v>
      </c>
      <c r="B251" s="5" t="s">
        <v>7</v>
      </c>
      <c r="C251" s="5" t="s">
        <v>20</v>
      </c>
      <c r="D251" s="5" t="s">
        <v>14</v>
      </c>
      <c r="E251" s="6" t="str">
        <f t="shared" si="5"/>
        <v>11-2017</v>
      </c>
      <c r="F251" s="4">
        <v>43054</v>
      </c>
      <c r="G251" s="2">
        <v>1.8029999999999999</v>
      </c>
      <c r="H251" s="2">
        <v>1.9079999999999999</v>
      </c>
      <c r="I251" s="2"/>
      <c r="J251" s="2"/>
      <c r="K251" s="2"/>
    </row>
    <row r="252" spans="1:11" x14ac:dyDescent="0.25">
      <c r="A252" s="5" t="s">
        <v>2</v>
      </c>
      <c r="B252" s="5" t="s">
        <v>7</v>
      </c>
      <c r="C252" s="5" t="s">
        <v>20</v>
      </c>
      <c r="D252" s="5" t="s">
        <v>14</v>
      </c>
      <c r="E252" s="6" t="str">
        <f t="shared" si="5"/>
        <v>12-2017</v>
      </c>
      <c r="F252" s="4">
        <v>43084</v>
      </c>
      <c r="G252" s="2">
        <v>1.7310000000000001</v>
      </c>
      <c r="H252" s="2">
        <v>1.982</v>
      </c>
      <c r="I252" s="2"/>
      <c r="J252" s="2"/>
      <c r="K252" s="2"/>
    </row>
    <row r="253" spans="1:11" x14ac:dyDescent="0.25">
      <c r="A253" s="5" t="s">
        <v>2</v>
      </c>
      <c r="B253" s="5" t="s">
        <v>7</v>
      </c>
      <c r="C253" s="5" t="s">
        <v>20</v>
      </c>
      <c r="D253" s="5" t="s">
        <v>14</v>
      </c>
      <c r="E253" s="6" t="str">
        <f t="shared" si="5"/>
        <v>01-2018</v>
      </c>
      <c r="F253" s="4">
        <v>43115</v>
      </c>
      <c r="G253" s="2">
        <v>1.8460000000000001</v>
      </c>
      <c r="H253" s="2">
        <v>2.1160000000000001</v>
      </c>
      <c r="I253" s="2"/>
      <c r="J253" s="2"/>
      <c r="K253" s="2"/>
    </row>
    <row r="254" spans="1:11" x14ac:dyDescent="0.25">
      <c r="A254" s="5" t="s">
        <v>2</v>
      </c>
      <c r="B254" s="5" t="s">
        <v>7</v>
      </c>
      <c r="C254" s="5" t="s">
        <v>20</v>
      </c>
      <c r="D254" s="5" t="s">
        <v>14</v>
      </c>
      <c r="E254" s="6" t="str">
        <f t="shared" si="5"/>
        <v>02-2018</v>
      </c>
      <c r="F254" s="4">
        <v>43146</v>
      </c>
      <c r="G254" s="2">
        <v>1.8140000000000001</v>
      </c>
      <c r="H254" s="2">
        <v>1.9590000000000001</v>
      </c>
      <c r="I254" s="2"/>
      <c r="J254" s="2"/>
      <c r="K254" s="2"/>
    </row>
    <row r="255" spans="1:11" x14ac:dyDescent="0.25">
      <c r="A255" s="5" t="s">
        <v>2</v>
      </c>
      <c r="B255" s="5" t="s">
        <v>7</v>
      </c>
      <c r="C255" s="5" t="s">
        <v>20</v>
      </c>
      <c r="D255" s="5" t="s">
        <v>14</v>
      </c>
      <c r="E255" s="6" t="str">
        <f t="shared" si="5"/>
        <v>03-2018</v>
      </c>
      <c r="F255" s="4">
        <v>43174</v>
      </c>
      <c r="G255" s="2">
        <v>1.835</v>
      </c>
      <c r="H255" s="2">
        <v>1.946</v>
      </c>
      <c r="I255" s="2"/>
      <c r="J255" s="2"/>
      <c r="K255" s="2"/>
    </row>
    <row r="256" spans="1:11" x14ac:dyDescent="0.25">
      <c r="A256" s="5" t="s">
        <v>2</v>
      </c>
      <c r="B256" s="5" t="s">
        <v>7</v>
      </c>
      <c r="C256" s="5" t="s">
        <v>20</v>
      </c>
      <c r="D256" s="5" t="s">
        <v>14</v>
      </c>
      <c r="E256" s="6" t="str">
        <f t="shared" si="5"/>
        <v>04-2018</v>
      </c>
      <c r="F256" s="4">
        <v>43205</v>
      </c>
      <c r="G256" s="2">
        <v>2.0169999999999999</v>
      </c>
      <c r="H256" s="2">
        <v>2.0950000000000002</v>
      </c>
      <c r="I256" s="2"/>
      <c r="J256" s="2"/>
      <c r="K256" s="2"/>
    </row>
    <row r="257" spans="1:11" x14ac:dyDescent="0.25">
      <c r="A257" s="5" t="s">
        <v>2</v>
      </c>
      <c r="B257" s="5" t="s">
        <v>7</v>
      </c>
      <c r="C257" s="5" t="s">
        <v>20</v>
      </c>
      <c r="D257" s="5" t="s">
        <v>14</v>
      </c>
      <c r="E257" s="6" t="str">
        <f t="shared" ref="E257:E287" si="6">TEXT(F257,"MM-YYYY")</f>
        <v>05-2018</v>
      </c>
      <c r="F257" s="4">
        <v>43235</v>
      </c>
      <c r="G257" s="2">
        <v>2.21</v>
      </c>
      <c r="H257" s="2">
        <v>2.2589999999999999</v>
      </c>
      <c r="I257" s="2"/>
      <c r="J257" s="2"/>
      <c r="K257" s="2"/>
    </row>
    <row r="258" spans="1:11" x14ac:dyDescent="0.25">
      <c r="A258" s="5" t="s">
        <v>2</v>
      </c>
      <c r="B258" s="5" t="s">
        <v>7</v>
      </c>
      <c r="C258" s="5" t="s">
        <v>20</v>
      </c>
      <c r="D258" s="5" t="s">
        <v>14</v>
      </c>
      <c r="E258" s="6" t="str">
        <f t="shared" si="6"/>
        <v>06-2018</v>
      </c>
      <c r="F258" s="4">
        <v>43266</v>
      </c>
      <c r="G258" s="2">
        <v>2.1469999999999998</v>
      </c>
      <c r="H258" s="2">
        <v>2.19</v>
      </c>
      <c r="I258" s="2"/>
      <c r="J258" s="2"/>
      <c r="K258" s="2"/>
    </row>
    <row r="259" spans="1:11" x14ac:dyDescent="0.25">
      <c r="A259" s="5" t="s">
        <v>2</v>
      </c>
      <c r="B259" s="5" t="s">
        <v>7</v>
      </c>
      <c r="C259" s="5" t="s">
        <v>20</v>
      </c>
      <c r="D259" s="5" t="s">
        <v>14</v>
      </c>
      <c r="E259" s="6" t="str">
        <f t="shared" si="6"/>
        <v>07-2018</v>
      </c>
      <c r="F259" s="4">
        <v>43296</v>
      </c>
      <c r="G259" s="2">
        <v>2.169</v>
      </c>
      <c r="H259" s="2">
        <v>2.1789999999999998</v>
      </c>
      <c r="I259" s="2"/>
      <c r="J259" s="2"/>
      <c r="K259" s="2"/>
    </row>
    <row r="260" spans="1:11" x14ac:dyDescent="0.25">
      <c r="A260" s="5" t="s">
        <v>2</v>
      </c>
      <c r="B260" s="5" t="s">
        <v>7</v>
      </c>
      <c r="C260" s="5" t="s">
        <v>20</v>
      </c>
      <c r="D260" s="5" t="s">
        <v>14</v>
      </c>
      <c r="E260" s="6" t="str">
        <f t="shared" si="6"/>
        <v>08-2018</v>
      </c>
      <c r="F260" s="4">
        <v>43327</v>
      </c>
      <c r="G260" s="2">
        <v>2.1389999999999998</v>
      </c>
      <c r="H260" s="2">
        <v>2.1789999999999998</v>
      </c>
      <c r="I260" s="2"/>
      <c r="J260" s="2"/>
      <c r="K260" s="2"/>
    </row>
    <row r="261" spans="1:11" x14ac:dyDescent="0.25">
      <c r="A261" s="5" t="s">
        <v>2</v>
      </c>
      <c r="B261" s="5" t="s">
        <v>7</v>
      </c>
      <c r="C261" s="5" t="s">
        <v>20</v>
      </c>
      <c r="D261" s="5" t="s">
        <v>14</v>
      </c>
      <c r="E261" s="6" t="str">
        <f t="shared" si="6"/>
        <v>09-2018</v>
      </c>
      <c r="F261" s="4">
        <v>43358</v>
      </c>
      <c r="G261" s="2">
        <v>2.1280000000000001</v>
      </c>
      <c r="H261" s="2">
        <v>2.27</v>
      </c>
      <c r="I261" s="2"/>
      <c r="J261" s="2"/>
      <c r="K261" s="2"/>
    </row>
    <row r="262" spans="1:11" x14ac:dyDescent="0.25">
      <c r="A262" s="5" t="s">
        <v>2</v>
      </c>
      <c r="B262" s="5" t="s">
        <v>7</v>
      </c>
      <c r="C262" s="5" t="s">
        <v>20</v>
      </c>
      <c r="D262" s="5" t="s">
        <v>14</v>
      </c>
      <c r="E262" s="6" t="str">
        <f t="shared" si="6"/>
        <v>10-2018</v>
      </c>
      <c r="F262" s="4">
        <v>43388</v>
      </c>
      <c r="G262" s="2">
        <v>2.02</v>
      </c>
      <c r="H262" s="2">
        <v>2.3530000000000002</v>
      </c>
      <c r="I262" s="2"/>
      <c r="J262" s="2"/>
      <c r="K262" s="2"/>
    </row>
    <row r="263" spans="1:11" x14ac:dyDescent="0.25">
      <c r="A263" s="5" t="s">
        <v>2</v>
      </c>
      <c r="B263" s="5" t="s">
        <v>7</v>
      </c>
      <c r="C263" s="5" t="s">
        <v>20</v>
      </c>
      <c r="D263" s="5" t="s">
        <v>14</v>
      </c>
      <c r="E263" s="6" t="str">
        <f t="shared" si="6"/>
        <v>11-2018</v>
      </c>
      <c r="F263" s="4">
        <v>43419</v>
      </c>
      <c r="G263" s="2">
        <v>1.681</v>
      </c>
      <c r="H263" s="2">
        <v>2.0699999999999998</v>
      </c>
      <c r="I263" s="2"/>
      <c r="J263" s="2"/>
      <c r="K263" s="2"/>
    </row>
    <row r="264" spans="1:11" x14ac:dyDescent="0.25">
      <c r="A264" s="5" t="s">
        <v>2</v>
      </c>
      <c r="B264" s="5" t="s">
        <v>7</v>
      </c>
      <c r="C264" s="5" t="s">
        <v>20</v>
      </c>
      <c r="D264" s="5" t="s">
        <v>14</v>
      </c>
      <c r="E264" s="6" t="str">
        <f t="shared" si="6"/>
        <v>12-2018</v>
      </c>
      <c r="F264" s="4">
        <v>43449</v>
      </c>
      <c r="G264" s="2">
        <v>1.508</v>
      </c>
      <c r="H264" s="2">
        <v>1.8460000000000001</v>
      </c>
      <c r="I264" s="2"/>
      <c r="J264" s="2"/>
      <c r="K264" s="2"/>
    </row>
    <row r="265" spans="1:11" x14ac:dyDescent="0.25">
      <c r="A265" s="5" t="s">
        <v>2</v>
      </c>
      <c r="B265" s="5" t="s">
        <v>7</v>
      </c>
      <c r="C265" s="5" t="s">
        <v>20</v>
      </c>
      <c r="D265" s="5" t="s">
        <v>14</v>
      </c>
      <c r="E265" s="6" t="str">
        <f t="shared" si="6"/>
        <v>01-2019</v>
      </c>
      <c r="F265" s="4">
        <v>43480</v>
      </c>
      <c r="G265" s="2">
        <v>1.488</v>
      </c>
      <c r="H265" s="2">
        <v>1.879</v>
      </c>
      <c r="I265" s="2"/>
      <c r="J265" s="2"/>
      <c r="K265" s="2"/>
    </row>
    <row r="266" spans="1:11" x14ac:dyDescent="0.25">
      <c r="A266" s="5" t="s">
        <v>2</v>
      </c>
      <c r="B266" s="5" t="s">
        <v>7</v>
      </c>
      <c r="C266" s="5" t="s">
        <v>20</v>
      </c>
      <c r="D266" s="5" t="s">
        <v>14</v>
      </c>
      <c r="E266" s="6" t="str">
        <f t="shared" si="6"/>
        <v>02-2019</v>
      </c>
      <c r="F266" s="4">
        <v>43511</v>
      </c>
      <c r="G266" s="2">
        <v>1.587</v>
      </c>
      <c r="H266" s="2">
        <v>1.984</v>
      </c>
      <c r="I266" s="2"/>
      <c r="J266" s="2"/>
      <c r="K266" s="2"/>
    </row>
    <row r="267" spans="1:11" x14ac:dyDescent="0.25">
      <c r="A267" s="5" t="s">
        <v>2</v>
      </c>
      <c r="B267" s="5" t="s">
        <v>7</v>
      </c>
      <c r="C267" s="5" t="s">
        <v>20</v>
      </c>
      <c r="D267" s="5" t="s">
        <v>14</v>
      </c>
      <c r="E267" s="6" t="str">
        <f t="shared" si="6"/>
        <v>03-2019</v>
      </c>
      <c r="F267" s="4">
        <v>43539</v>
      </c>
      <c r="G267" s="2">
        <v>1.8109999999999999</v>
      </c>
      <c r="H267" s="2">
        <v>2.0270000000000001</v>
      </c>
      <c r="I267" s="2"/>
      <c r="J267" s="2"/>
      <c r="K267" s="2"/>
    </row>
    <row r="268" spans="1:11" x14ac:dyDescent="0.25">
      <c r="A268" s="5" t="s">
        <v>2</v>
      </c>
      <c r="B268" s="5" t="s">
        <v>7</v>
      </c>
      <c r="C268" s="5" t="s">
        <v>20</v>
      </c>
      <c r="D268" s="5" t="s">
        <v>14</v>
      </c>
      <c r="E268" s="6" t="str">
        <f t="shared" si="6"/>
        <v>04-2019</v>
      </c>
      <c r="F268" s="4">
        <v>43570</v>
      </c>
      <c r="G268" s="2">
        <v>2.0390000000000001</v>
      </c>
      <c r="H268" s="2">
        <v>2.0619999999999998</v>
      </c>
      <c r="I268" s="2"/>
      <c r="J268" s="2"/>
      <c r="K268" s="2"/>
    </row>
    <row r="269" spans="1:11" x14ac:dyDescent="0.25">
      <c r="A269" s="5" t="s">
        <v>2</v>
      </c>
      <c r="B269" s="5" t="s">
        <v>7</v>
      </c>
      <c r="C269" s="5" t="s">
        <v>20</v>
      </c>
      <c r="D269" s="5" t="s">
        <v>14</v>
      </c>
      <c r="E269" s="6" t="str">
        <f t="shared" si="6"/>
        <v>05-2019</v>
      </c>
      <c r="F269" s="4">
        <v>43600</v>
      </c>
      <c r="G269" s="2">
        <v>2.0640000000000001</v>
      </c>
      <c r="H269" s="2">
        <v>2.0590000000000002</v>
      </c>
      <c r="I269" s="2"/>
      <c r="J269" s="2"/>
      <c r="K269" s="2"/>
    </row>
    <row r="270" spans="1:11" x14ac:dyDescent="0.25">
      <c r="A270" s="5" t="s">
        <v>2</v>
      </c>
      <c r="B270" s="5" t="s">
        <v>7</v>
      </c>
      <c r="C270" s="5" t="s">
        <v>20</v>
      </c>
      <c r="D270" s="5" t="s">
        <v>14</v>
      </c>
      <c r="E270" s="6" t="str">
        <f t="shared" si="6"/>
        <v>06-2019</v>
      </c>
      <c r="F270" s="4">
        <v>43631</v>
      </c>
      <c r="G270" s="2">
        <v>1.8939999999999999</v>
      </c>
      <c r="H270" s="2">
        <v>1.891</v>
      </c>
      <c r="I270" s="2"/>
      <c r="J270" s="2"/>
      <c r="K270" s="2"/>
    </row>
    <row r="271" spans="1:11" x14ac:dyDescent="0.25">
      <c r="A271" s="5" t="s">
        <v>2</v>
      </c>
      <c r="B271" s="5" t="s">
        <v>7</v>
      </c>
      <c r="C271" s="5" t="s">
        <v>20</v>
      </c>
      <c r="D271" s="5" t="s">
        <v>14</v>
      </c>
      <c r="E271" s="6" t="str">
        <f t="shared" si="6"/>
        <v>07-2019</v>
      </c>
      <c r="F271" s="4">
        <v>43661</v>
      </c>
      <c r="G271" s="2">
        <v>2.0030000000000001</v>
      </c>
      <c r="H271" s="2">
        <v>1.9490000000000001</v>
      </c>
      <c r="I271" s="2"/>
      <c r="J271" s="2"/>
      <c r="K271" s="2"/>
    </row>
    <row r="272" spans="1:11" x14ac:dyDescent="0.25">
      <c r="A272" s="5" t="s">
        <v>2</v>
      </c>
      <c r="B272" s="5" t="s">
        <v>7</v>
      </c>
      <c r="C272" s="5" t="s">
        <v>20</v>
      </c>
      <c r="D272" s="5" t="s">
        <v>14</v>
      </c>
      <c r="E272" s="6" t="str">
        <f t="shared" si="6"/>
        <v>08-2019</v>
      </c>
      <c r="F272" s="4">
        <v>43692</v>
      </c>
      <c r="G272" s="2">
        <v>1.8049999999999999</v>
      </c>
      <c r="H272" s="2">
        <v>1.8759999999999999</v>
      </c>
      <c r="I272" s="2"/>
      <c r="J272" s="2"/>
      <c r="K272" s="2"/>
    </row>
    <row r="273" spans="1:11" x14ac:dyDescent="0.25">
      <c r="A273" s="5" t="s">
        <v>2</v>
      </c>
      <c r="B273" s="5" t="s">
        <v>7</v>
      </c>
      <c r="C273" s="5" t="s">
        <v>20</v>
      </c>
      <c r="D273" s="5" t="s">
        <v>14</v>
      </c>
      <c r="E273" s="6" t="str">
        <f t="shared" si="6"/>
        <v>09-2019</v>
      </c>
      <c r="F273" s="4">
        <v>43723</v>
      </c>
      <c r="G273" s="2">
        <v>1.7549999999999999</v>
      </c>
      <c r="H273" s="2">
        <v>1.968</v>
      </c>
      <c r="I273" s="2"/>
      <c r="J273" s="2"/>
      <c r="K273" s="2"/>
    </row>
    <row r="274" spans="1:11" x14ac:dyDescent="0.25">
      <c r="A274" s="5" t="s">
        <v>2</v>
      </c>
      <c r="B274" s="5" t="s">
        <v>7</v>
      </c>
      <c r="C274" s="5" t="s">
        <v>20</v>
      </c>
      <c r="D274" s="5" t="s">
        <v>14</v>
      </c>
      <c r="E274" s="6" t="str">
        <f t="shared" si="6"/>
        <v>10-2019</v>
      </c>
      <c r="F274" s="4">
        <v>43753</v>
      </c>
      <c r="G274" s="2">
        <v>1.758</v>
      </c>
      <c r="H274" s="2">
        <v>1.9770000000000001</v>
      </c>
      <c r="I274" s="2"/>
      <c r="J274" s="2"/>
      <c r="K274" s="2"/>
    </row>
    <row r="275" spans="1:11" x14ac:dyDescent="0.25">
      <c r="A275" s="5" t="s">
        <v>2</v>
      </c>
      <c r="B275" s="5" t="s">
        <v>7</v>
      </c>
      <c r="C275" s="5" t="s">
        <v>20</v>
      </c>
      <c r="D275" s="5" t="s">
        <v>14</v>
      </c>
      <c r="E275" s="6" t="str">
        <f t="shared" si="6"/>
        <v>11-2019</v>
      </c>
      <c r="F275" s="4">
        <v>43784</v>
      </c>
      <c r="G275" s="2">
        <v>1.766</v>
      </c>
      <c r="H275" s="2">
        <v>1.9630000000000001</v>
      </c>
      <c r="I275" s="2"/>
      <c r="J275" s="2"/>
      <c r="K275" s="2"/>
    </row>
    <row r="276" spans="1:11" x14ac:dyDescent="0.25">
      <c r="A276" s="5" t="s">
        <v>2</v>
      </c>
      <c r="B276" s="5" t="s">
        <v>7</v>
      </c>
      <c r="C276" s="5" t="s">
        <v>20</v>
      </c>
      <c r="D276" s="5" t="s">
        <v>14</v>
      </c>
      <c r="E276" s="6" t="str">
        <f t="shared" si="6"/>
        <v>12-2019</v>
      </c>
      <c r="F276" s="4">
        <v>43814</v>
      </c>
      <c r="G276" s="2">
        <v>1.7689999999999999</v>
      </c>
      <c r="H276" s="2">
        <v>2.0270000000000001</v>
      </c>
      <c r="I276" s="2"/>
      <c r="J276" s="2"/>
      <c r="K276" s="2"/>
    </row>
    <row r="277" spans="1:11" x14ac:dyDescent="0.25">
      <c r="A277" s="5" t="s">
        <v>2</v>
      </c>
      <c r="B277" s="5" t="s">
        <v>7</v>
      </c>
      <c r="C277" s="5" t="s">
        <v>20</v>
      </c>
      <c r="D277" s="5" t="s">
        <v>14</v>
      </c>
      <c r="E277" s="6" t="str">
        <f t="shared" si="6"/>
        <v>01-2020</v>
      </c>
      <c r="F277" s="4">
        <v>43845</v>
      </c>
      <c r="G277" s="2">
        <v>1.726</v>
      </c>
      <c r="H277" s="2">
        <v>1.89</v>
      </c>
      <c r="I277" s="2"/>
      <c r="J277" s="2"/>
      <c r="K277" s="2"/>
    </row>
    <row r="278" spans="1:11" x14ac:dyDescent="0.25">
      <c r="A278" s="5" t="s">
        <v>2</v>
      </c>
      <c r="B278" s="5" t="s">
        <v>7</v>
      </c>
      <c r="C278" s="5" t="s">
        <v>20</v>
      </c>
      <c r="D278" s="5" t="s">
        <v>14</v>
      </c>
      <c r="E278" s="6" t="str">
        <f t="shared" si="6"/>
        <v>02-2020</v>
      </c>
      <c r="F278" s="4">
        <v>43876</v>
      </c>
      <c r="G278" s="2">
        <v>1.6319999999999999</v>
      </c>
      <c r="H278" s="2">
        <v>1.667</v>
      </c>
      <c r="I278" s="2"/>
      <c r="J278" s="2"/>
      <c r="K278" s="2"/>
    </row>
    <row r="279" spans="1:11" x14ac:dyDescent="0.25">
      <c r="A279" s="5" t="s">
        <v>2</v>
      </c>
      <c r="B279" s="5" t="s">
        <v>7</v>
      </c>
      <c r="C279" s="5" t="s">
        <v>20</v>
      </c>
      <c r="D279" s="5" t="s">
        <v>14</v>
      </c>
      <c r="E279" s="6" t="str">
        <f t="shared" si="6"/>
        <v>03-2020</v>
      </c>
      <c r="F279" s="4">
        <v>43905</v>
      </c>
      <c r="G279" s="2">
        <v>1.0649999999999999</v>
      </c>
      <c r="H279" s="2">
        <v>1.2010000000000001</v>
      </c>
      <c r="I279" s="2"/>
      <c r="J279" s="2"/>
      <c r="K279" s="2"/>
    </row>
    <row r="280" spans="1:11" x14ac:dyDescent="0.25">
      <c r="A280" s="5" t="s">
        <v>2</v>
      </c>
      <c r="B280" s="5" t="s">
        <v>7</v>
      </c>
      <c r="C280" s="5" t="s">
        <v>20</v>
      </c>
      <c r="D280" s="5" t="s">
        <v>14</v>
      </c>
      <c r="E280" s="6" t="str">
        <f t="shared" si="6"/>
        <v>04-2020</v>
      </c>
      <c r="F280" s="4">
        <v>43936</v>
      </c>
      <c r="G280" s="2">
        <v>0.70399999999999996</v>
      </c>
      <c r="H280" s="2">
        <v>0.89</v>
      </c>
      <c r="I280" s="2"/>
      <c r="J280" s="2"/>
      <c r="K280" s="2"/>
    </row>
    <row r="281" spans="1:11" x14ac:dyDescent="0.25">
      <c r="A281" s="5" t="s">
        <v>2</v>
      </c>
      <c r="B281" s="5" t="s">
        <v>7</v>
      </c>
      <c r="C281" s="5" t="s">
        <v>20</v>
      </c>
      <c r="D281" s="5" t="s">
        <v>14</v>
      </c>
      <c r="E281" s="6" t="str">
        <f t="shared" si="6"/>
        <v>05-2020</v>
      </c>
      <c r="F281" s="4">
        <v>43966</v>
      </c>
      <c r="G281" s="2">
        <v>1.07</v>
      </c>
      <c r="H281" s="2">
        <v>0.88500000000000001</v>
      </c>
      <c r="I281" s="2"/>
      <c r="J281" s="2"/>
      <c r="K281" s="2"/>
    </row>
    <row r="282" spans="1:11" x14ac:dyDescent="0.25">
      <c r="A282" s="5" t="s">
        <v>2</v>
      </c>
      <c r="B282" s="5" t="s">
        <v>7</v>
      </c>
      <c r="C282" s="5" t="s">
        <v>20</v>
      </c>
      <c r="D282" s="5" t="s">
        <v>14</v>
      </c>
      <c r="E282" s="6" t="str">
        <f t="shared" si="6"/>
        <v>06-2020</v>
      </c>
      <c r="F282" s="4">
        <v>43997</v>
      </c>
      <c r="G282" s="2">
        <v>1.3129999999999999</v>
      </c>
      <c r="H282" s="2">
        <v>1.1499999999999999</v>
      </c>
      <c r="I282" s="2"/>
      <c r="J282" s="2"/>
      <c r="K282" s="2"/>
    </row>
    <row r="283" spans="1:11" x14ac:dyDescent="0.25">
      <c r="A283" s="5" t="s">
        <v>2</v>
      </c>
      <c r="B283" s="5" t="s">
        <v>7</v>
      </c>
      <c r="C283" s="5" t="s">
        <v>20</v>
      </c>
      <c r="D283" s="5" t="s">
        <v>14</v>
      </c>
      <c r="E283" s="6" t="str">
        <f t="shared" si="6"/>
        <v>07-2020</v>
      </c>
      <c r="F283" s="4">
        <v>44027</v>
      </c>
      <c r="G283" s="2">
        <v>1.409</v>
      </c>
      <c r="H283" s="2">
        <v>1.248</v>
      </c>
      <c r="I283" s="2"/>
      <c r="J283" s="2"/>
      <c r="K283" s="2"/>
    </row>
    <row r="284" spans="1:11" x14ac:dyDescent="0.25">
      <c r="A284" s="5" t="s">
        <v>2</v>
      </c>
      <c r="B284" s="5" t="s">
        <v>7</v>
      </c>
      <c r="C284" s="5" t="s">
        <v>20</v>
      </c>
      <c r="D284" s="5" t="s">
        <v>14</v>
      </c>
      <c r="E284" s="6" t="str">
        <f t="shared" si="6"/>
        <v>08-2020</v>
      </c>
      <c r="F284" s="4">
        <v>44058</v>
      </c>
      <c r="G284" s="2">
        <v>1.363</v>
      </c>
      <c r="H284" s="2">
        <v>1.266</v>
      </c>
      <c r="I284" s="2"/>
      <c r="J284" s="2"/>
      <c r="K284" s="2"/>
    </row>
    <row r="285" spans="1:11" x14ac:dyDescent="0.25">
      <c r="A285" s="5" t="s">
        <v>2</v>
      </c>
      <c r="B285" s="5" t="s">
        <v>7</v>
      </c>
      <c r="C285" s="5" t="s">
        <v>20</v>
      </c>
      <c r="D285" s="5" t="s">
        <v>14</v>
      </c>
      <c r="E285" s="6" t="str">
        <f t="shared" si="6"/>
        <v>09-2020</v>
      </c>
      <c r="F285" s="4">
        <v>44089</v>
      </c>
      <c r="G285" s="2">
        <v>1.331</v>
      </c>
      <c r="H285" s="2">
        <v>1.1499999999999999</v>
      </c>
      <c r="I285" s="2"/>
      <c r="J285" s="2"/>
      <c r="K285" s="2"/>
    </row>
    <row r="286" spans="1:11" x14ac:dyDescent="0.25">
      <c r="A286" s="5" t="s">
        <v>2</v>
      </c>
      <c r="B286" s="5" t="s">
        <v>7</v>
      </c>
      <c r="C286" s="5" t="s">
        <v>20</v>
      </c>
      <c r="D286" s="5" t="s">
        <v>14</v>
      </c>
      <c r="E286" s="6" t="str">
        <f t="shared" si="6"/>
        <v>10-2020</v>
      </c>
      <c r="F286" s="4">
        <v>44119</v>
      </c>
      <c r="G286" s="2">
        <v>1.294</v>
      </c>
      <c r="H286" s="2">
        <v>1.181</v>
      </c>
      <c r="I286" s="2"/>
      <c r="J286" s="2"/>
      <c r="K286" s="2"/>
    </row>
    <row r="287" spans="1:11" x14ac:dyDescent="0.25">
      <c r="A287" s="5" t="s">
        <v>2</v>
      </c>
      <c r="B287" s="5" t="s">
        <v>7</v>
      </c>
      <c r="C287" s="5" t="s">
        <v>20</v>
      </c>
      <c r="D287" s="5" t="s">
        <v>14</v>
      </c>
      <c r="E287" s="6" t="str">
        <f t="shared" si="6"/>
        <v>11-2020</v>
      </c>
      <c r="F287" s="4">
        <v>44150</v>
      </c>
      <c r="G287" s="2">
        <v>1.2769999999999999</v>
      </c>
      <c r="H287" s="2">
        <v>1.252</v>
      </c>
      <c r="I287" s="2"/>
      <c r="J287" s="2"/>
      <c r="K287" s="2"/>
    </row>
    <row r="288" spans="1:11" x14ac:dyDescent="0.25">
      <c r="A288" s="5" t="s">
        <v>2</v>
      </c>
      <c r="B288" s="5" t="s">
        <v>7</v>
      </c>
      <c r="C288" s="5" t="s">
        <v>22</v>
      </c>
      <c r="D288" s="5" t="s">
        <v>23</v>
      </c>
      <c r="E288" s="6" t="str">
        <f t="shared" ref="E288:E351" si="7">TEXT(F288,"MM-YYYY")</f>
        <v>01-2013</v>
      </c>
      <c r="F288" s="4">
        <v>41289</v>
      </c>
      <c r="G288" s="2">
        <v>2.8319999999999999</v>
      </c>
      <c r="H288" s="2">
        <v>3.1</v>
      </c>
      <c r="I288" s="2"/>
      <c r="J288" s="2"/>
      <c r="K288" s="2"/>
    </row>
    <row r="289" spans="1:11" x14ac:dyDescent="0.25">
      <c r="A289" s="5" t="s">
        <v>2</v>
      </c>
      <c r="B289" s="5" t="s">
        <v>7</v>
      </c>
      <c r="C289" s="5" t="s">
        <v>22</v>
      </c>
      <c r="D289" s="5" t="s">
        <v>23</v>
      </c>
      <c r="E289" s="6" t="str">
        <f t="shared" si="7"/>
        <v>02-2013</v>
      </c>
      <c r="F289" s="4">
        <v>41320</v>
      </c>
      <c r="G289" s="2">
        <v>3.0529999999999999</v>
      </c>
      <c r="H289" s="2">
        <v>3.2240000000000002</v>
      </c>
      <c r="I289" s="2"/>
      <c r="J289" s="2"/>
      <c r="K289" s="2"/>
    </row>
    <row r="290" spans="1:11" x14ac:dyDescent="0.25">
      <c r="A290" s="5" t="s">
        <v>2</v>
      </c>
      <c r="B290" s="5" t="s">
        <v>7</v>
      </c>
      <c r="C290" s="5" t="s">
        <v>22</v>
      </c>
      <c r="D290" s="5" t="s">
        <v>23</v>
      </c>
      <c r="E290" s="6" t="str">
        <f t="shared" si="7"/>
        <v>03-2013</v>
      </c>
      <c r="F290" s="4">
        <v>41348</v>
      </c>
      <c r="G290" s="2">
        <v>2.9729999999999999</v>
      </c>
      <c r="H290" s="2">
        <v>3.0310000000000001</v>
      </c>
      <c r="I290" s="2"/>
      <c r="J290" s="2"/>
      <c r="K290" s="2"/>
    </row>
    <row r="291" spans="1:11" x14ac:dyDescent="0.25">
      <c r="A291" s="5" t="s">
        <v>2</v>
      </c>
      <c r="B291" s="5" t="s">
        <v>7</v>
      </c>
      <c r="C291" s="5" t="s">
        <v>22</v>
      </c>
      <c r="D291" s="5" t="s">
        <v>23</v>
      </c>
      <c r="E291" s="6" t="str">
        <f t="shared" si="7"/>
        <v>04-2013</v>
      </c>
      <c r="F291" s="4">
        <v>41379</v>
      </c>
      <c r="G291" s="2">
        <v>2.8079999999999998</v>
      </c>
      <c r="H291" s="2">
        <v>2.875</v>
      </c>
      <c r="I291" s="2"/>
      <c r="J291" s="2"/>
      <c r="K291" s="2"/>
    </row>
    <row r="292" spans="1:11" x14ac:dyDescent="0.25">
      <c r="A292" s="5" t="s">
        <v>2</v>
      </c>
      <c r="B292" s="5" t="s">
        <v>7</v>
      </c>
      <c r="C292" s="5" t="s">
        <v>22</v>
      </c>
      <c r="D292" s="5" t="s">
        <v>23</v>
      </c>
      <c r="E292" s="6" t="str">
        <f t="shared" si="7"/>
        <v>05-2013</v>
      </c>
      <c r="F292" s="4">
        <v>41409</v>
      </c>
      <c r="G292" s="2">
        <v>2.8809999999999998</v>
      </c>
      <c r="H292" s="2">
        <v>2.863</v>
      </c>
      <c r="I292" s="2"/>
      <c r="J292" s="2"/>
      <c r="K292" s="2"/>
    </row>
    <row r="293" spans="1:11" x14ac:dyDescent="0.25">
      <c r="A293" s="5" t="s">
        <v>2</v>
      </c>
      <c r="B293" s="5" t="s">
        <v>7</v>
      </c>
      <c r="C293" s="5" t="s">
        <v>22</v>
      </c>
      <c r="D293" s="5" t="s">
        <v>23</v>
      </c>
      <c r="E293" s="6" t="str">
        <f t="shared" si="7"/>
        <v>06-2013</v>
      </c>
      <c r="F293" s="4">
        <v>41440</v>
      </c>
      <c r="G293" s="2">
        <v>2.855</v>
      </c>
      <c r="H293" s="2">
        <v>2.8679999999999999</v>
      </c>
      <c r="I293" s="2"/>
      <c r="J293" s="2"/>
      <c r="K293" s="2"/>
    </row>
    <row r="294" spans="1:11" x14ac:dyDescent="0.25">
      <c r="A294" s="5" t="s">
        <v>2</v>
      </c>
      <c r="B294" s="5" t="s">
        <v>7</v>
      </c>
      <c r="C294" s="5" t="s">
        <v>22</v>
      </c>
      <c r="D294" s="5" t="s">
        <v>23</v>
      </c>
      <c r="E294" s="6" t="str">
        <f t="shared" si="7"/>
        <v>07-2013</v>
      </c>
      <c r="F294" s="4">
        <v>41470</v>
      </c>
      <c r="G294" s="2">
        <v>2.9889999999999999</v>
      </c>
      <c r="H294" s="2">
        <v>2.99</v>
      </c>
      <c r="I294" s="2"/>
      <c r="J294" s="2"/>
      <c r="K294" s="2"/>
    </row>
    <row r="295" spans="1:11" x14ac:dyDescent="0.25">
      <c r="A295" s="5" t="s">
        <v>2</v>
      </c>
      <c r="B295" s="5" t="s">
        <v>7</v>
      </c>
      <c r="C295" s="5" t="s">
        <v>22</v>
      </c>
      <c r="D295" s="5" t="s">
        <v>23</v>
      </c>
      <c r="E295" s="6" t="str">
        <f t="shared" si="7"/>
        <v>08-2013</v>
      </c>
      <c r="F295" s="4">
        <v>41501</v>
      </c>
      <c r="G295" s="2">
        <v>2.948</v>
      </c>
      <c r="H295" s="2">
        <v>3.0539999999999998</v>
      </c>
      <c r="I295" s="2"/>
      <c r="J295" s="2"/>
      <c r="K295" s="2"/>
    </row>
    <row r="296" spans="1:11" x14ac:dyDescent="0.25">
      <c r="A296" s="5" t="s">
        <v>2</v>
      </c>
      <c r="B296" s="5" t="s">
        <v>7</v>
      </c>
      <c r="C296" s="5" t="s">
        <v>22</v>
      </c>
      <c r="D296" s="5" t="s">
        <v>23</v>
      </c>
      <c r="E296" s="6" t="str">
        <f t="shared" si="7"/>
        <v>09-2013</v>
      </c>
      <c r="F296" s="4">
        <v>41532</v>
      </c>
      <c r="G296" s="2">
        <v>2.8109999999999999</v>
      </c>
      <c r="H296" s="2">
        <v>3.036</v>
      </c>
      <c r="I296" s="2"/>
      <c r="J296" s="2"/>
      <c r="K296" s="2"/>
    </row>
    <row r="297" spans="1:11" x14ac:dyDescent="0.25">
      <c r="A297" s="5" t="s">
        <v>2</v>
      </c>
      <c r="B297" s="5" t="s">
        <v>7</v>
      </c>
      <c r="C297" s="5" t="s">
        <v>22</v>
      </c>
      <c r="D297" s="5" t="s">
        <v>23</v>
      </c>
      <c r="E297" s="6" t="str">
        <f t="shared" si="7"/>
        <v>10-2013</v>
      </c>
      <c r="F297" s="4">
        <v>41562</v>
      </c>
      <c r="G297" s="2">
        <v>2.6629999999999998</v>
      </c>
      <c r="H297" s="2">
        <v>3</v>
      </c>
      <c r="I297" s="2"/>
      <c r="J297" s="2"/>
      <c r="K297" s="2"/>
    </row>
    <row r="298" spans="1:11" x14ac:dyDescent="0.25">
      <c r="A298" s="5" t="s">
        <v>2</v>
      </c>
      <c r="B298" s="5" t="s">
        <v>7</v>
      </c>
      <c r="C298" s="5" t="s">
        <v>22</v>
      </c>
      <c r="D298" s="5" t="s">
        <v>23</v>
      </c>
      <c r="E298" s="6" t="str">
        <f t="shared" si="7"/>
        <v>11-2013</v>
      </c>
      <c r="F298" s="4">
        <v>41593</v>
      </c>
      <c r="G298" s="2">
        <v>2.661</v>
      </c>
      <c r="H298" s="2">
        <v>2.9510000000000001</v>
      </c>
      <c r="I298" s="2"/>
      <c r="J298" s="2"/>
      <c r="K298" s="2"/>
    </row>
    <row r="299" spans="1:11" x14ac:dyDescent="0.25">
      <c r="A299" s="5" t="s">
        <v>2</v>
      </c>
      <c r="B299" s="5" t="s">
        <v>7</v>
      </c>
      <c r="C299" s="5" t="s">
        <v>22</v>
      </c>
      <c r="D299" s="5" t="s">
        <v>23</v>
      </c>
      <c r="E299" s="6" t="str">
        <f t="shared" si="7"/>
        <v>12-2013</v>
      </c>
      <c r="F299" s="4">
        <v>41623</v>
      </c>
      <c r="G299" s="2">
        <v>2.7490000000000001</v>
      </c>
      <c r="H299" s="2">
        <v>3.0449999999999999</v>
      </c>
      <c r="I299" s="2"/>
      <c r="J299" s="2"/>
      <c r="K299" s="2"/>
    </row>
    <row r="300" spans="1:11" x14ac:dyDescent="0.25">
      <c r="A300" s="5" t="s">
        <v>2</v>
      </c>
      <c r="B300" s="5" t="s">
        <v>7</v>
      </c>
      <c r="C300" s="5" t="s">
        <v>22</v>
      </c>
      <c r="D300" s="5" t="s">
        <v>23</v>
      </c>
      <c r="E300" s="6" t="str">
        <f t="shared" si="7"/>
        <v>01-2014</v>
      </c>
      <c r="F300" s="4">
        <v>41654</v>
      </c>
      <c r="G300" s="2">
        <v>2.6789999999999998</v>
      </c>
      <c r="H300" s="2">
        <v>3.109</v>
      </c>
      <c r="I300" s="2"/>
      <c r="J300" s="2"/>
      <c r="K300" s="2"/>
    </row>
    <row r="301" spans="1:11" x14ac:dyDescent="0.25">
      <c r="A301" s="5" t="s">
        <v>2</v>
      </c>
      <c r="B301" s="5" t="s">
        <v>7</v>
      </c>
      <c r="C301" s="5" t="s">
        <v>22</v>
      </c>
      <c r="D301" s="5" t="s">
        <v>23</v>
      </c>
      <c r="E301" s="6" t="str">
        <f t="shared" si="7"/>
        <v>02-2014</v>
      </c>
      <c r="F301" s="4">
        <v>41685</v>
      </c>
      <c r="G301" s="2">
        <v>2.75</v>
      </c>
      <c r="H301" s="2">
        <v>3.1970000000000001</v>
      </c>
      <c r="I301" s="2"/>
      <c r="J301" s="2"/>
      <c r="K301" s="2"/>
    </row>
    <row r="302" spans="1:11" x14ac:dyDescent="0.25">
      <c r="A302" s="5" t="s">
        <v>2</v>
      </c>
      <c r="B302" s="5" t="s">
        <v>7</v>
      </c>
      <c r="C302" s="5" t="s">
        <v>22</v>
      </c>
      <c r="D302" s="5" t="s">
        <v>23</v>
      </c>
      <c r="E302" s="6" t="str">
        <f t="shared" si="7"/>
        <v>03-2014</v>
      </c>
      <c r="F302" s="4">
        <v>41713</v>
      </c>
      <c r="G302" s="2">
        <v>2.847</v>
      </c>
      <c r="H302" s="2">
        <v>3.0190000000000001</v>
      </c>
      <c r="I302" s="2"/>
      <c r="J302" s="2"/>
      <c r="K302" s="2"/>
    </row>
    <row r="303" spans="1:11" x14ac:dyDescent="0.25">
      <c r="A303" s="5" t="s">
        <v>2</v>
      </c>
      <c r="B303" s="5" t="s">
        <v>7</v>
      </c>
      <c r="C303" s="5" t="s">
        <v>22</v>
      </c>
      <c r="D303" s="5" t="s">
        <v>23</v>
      </c>
      <c r="E303" s="6" t="str">
        <f t="shared" si="7"/>
        <v>04-2014</v>
      </c>
      <c r="F303" s="4">
        <v>41744</v>
      </c>
      <c r="G303" s="2">
        <v>2.9449999999999998</v>
      </c>
      <c r="H303" s="2">
        <v>2.9750000000000001</v>
      </c>
      <c r="I303" s="2"/>
      <c r="J303" s="2"/>
      <c r="K303" s="2"/>
    </row>
    <row r="304" spans="1:11" x14ac:dyDescent="0.25">
      <c r="A304" s="5" t="s">
        <v>2</v>
      </c>
      <c r="B304" s="5" t="s">
        <v>7</v>
      </c>
      <c r="C304" s="5" t="s">
        <v>22</v>
      </c>
      <c r="D304" s="5" t="s">
        <v>23</v>
      </c>
      <c r="E304" s="6" t="str">
        <f t="shared" si="7"/>
        <v>05-2014</v>
      </c>
      <c r="F304" s="4">
        <v>41774</v>
      </c>
      <c r="G304" s="2">
        <v>2.9550000000000001</v>
      </c>
      <c r="H304" s="2">
        <v>2.9449999999999998</v>
      </c>
      <c r="I304" s="2"/>
      <c r="J304" s="2"/>
      <c r="K304" s="2"/>
    </row>
    <row r="305" spans="1:11" x14ac:dyDescent="0.25">
      <c r="A305" s="5" t="s">
        <v>2</v>
      </c>
      <c r="B305" s="5" t="s">
        <v>7</v>
      </c>
      <c r="C305" s="5" t="s">
        <v>22</v>
      </c>
      <c r="D305" s="5" t="s">
        <v>23</v>
      </c>
      <c r="E305" s="6" t="str">
        <f t="shared" si="7"/>
        <v>06-2014</v>
      </c>
      <c r="F305" s="4">
        <v>41805</v>
      </c>
      <c r="G305" s="2">
        <v>3.0049999999999999</v>
      </c>
      <c r="H305" s="2">
        <v>2.9529999999999998</v>
      </c>
      <c r="I305" s="2"/>
      <c r="J305" s="2"/>
      <c r="K305" s="2"/>
    </row>
    <row r="306" spans="1:11" x14ac:dyDescent="0.25">
      <c r="A306" s="5" t="s">
        <v>2</v>
      </c>
      <c r="B306" s="5" t="s">
        <v>7</v>
      </c>
      <c r="C306" s="5" t="s">
        <v>22</v>
      </c>
      <c r="D306" s="5" t="s">
        <v>23</v>
      </c>
      <c r="E306" s="6" t="str">
        <f t="shared" si="7"/>
        <v>07-2014</v>
      </c>
      <c r="F306" s="4">
        <v>41835</v>
      </c>
      <c r="G306" s="2">
        <v>2.891</v>
      </c>
      <c r="H306" s="2">
        <v>2.887</v>
      </c>
      <c r="I306" s="2"/>
      <c r="J306" s="2"/>
      <c r="K306" s="2"/>
    </row>
    <row r="307" spans="1:11" x14ac:dyDescent="0.25">
      <c r="A307" s="5" t="s">
        <v>2</v>
      </c>
      <c r="B307" s="5" t="s">
        <v>7</v>
      </c>
      <c r="C307" s="5" t="s">
        <v>22</v>
      </c>
      <c r="D307" s="5" t="s">
        <v>23</v>
      </c>
      <c r="E307" s="6" t="str">
        <f t="shared" si="7"/>
        <v>08-2014</v>
      </c>
      <c r="F307" s="4">
        <v>41866</v>
      </c>
      <c r="G307" s="2">
        <v>2.7429999999999999</v>
      </c>
      <c r="H307" s="2">
        <v>2.8490000000000002</v>
      </c>
      <c r="I307" s="2"/>
      <c r="J307" s="2"/>
      <c r="K307" s="2"/>
    </row>
    <row r="308" spans="1:11" x14ac:dyDescent="0.25">
      <c r="A308" s="5" t="s">
        <v>2</v>
      </c>
      <c r="B308" s="5" t="s">
        <v>7</v>
      </c>
      <c r="C308" s="5" t="s">
        <v>22</v>
      </c>
      <c r="D308" s="5" t="s">
        <v>23</v>
      </c>
      <c r="E308" s="6" t="str">
        <f t="shared" si="7"/>
        <v>09-2014</v>
      </c>
      <c r="F308" s="4">
        <v>41897</v>
      </c>
      <c r="G308" s="2">
        <v>2.673</v>
      </c>
      <c r="H308" s="2">
        <v>2.754</v>
      </c>
      <c r="I308" s="2"/>
      <c r="J308" s="2"/>
      <c r="K308" s="2"/>
    </row>
    <row r="309" spans="1:11" x14ac:dyDescent="0.25">
      <c r="A309" s="5" t="s">
        <v>2</v>
      </c>
      <c r="B309" s="5" t="s">
        <v>7</v>
      </c>
      <c r="C309" s="5" t="s">
        <v>22</v>
      </c>
      <c r="D309" s="5" t="s">
        <v>23</v>
      </c>
      <c r="E309" s="6" t="str">
        <f t="shared" si="7"/>
        <v>10-2014</v>
      </c>
      <c r="F309" s="4">
        <v>41927</v>
      </c>
      <c r="G309" s="2">
        <v>2.3620000000000001</v>
      </c>
      <c r="H309" s="2">
        <v>2.532</v>
      </c>
      <c r="I309" s="2"/>
      <c r="J309" s="2"/>
      <c r="K309" s="2"/>
    </row>
    <row r="310" spans="1:11" x14ac:dyDescent="0.25">
      <c r="A310" s="5" t="s">
        <v>2</v>
      </c>
      <c r="B310" s="5" t="s">
        <v>7</v>
      </c>
      <c r="C310" s="5" t="s">
        <v>22</v>
      </c>
      <c r="D310" s="5" t="s">
        <v>23</v>
      </c>
      <c r="E310" s="6" t="str">
        <f t="shared" si="7"/>
        <v>11-2014</v>
      </c>
      <c r="F310" s="4">
        <v>41958</v>
      </c>
      <c r="G310" s="2">
        <v>2.1789999999999998</v>
      </c>
      <c r="H310" s="2">
        <v>2.4449999999999998</v>
      </c>
      <c r="I310" s="2"/>
      <c r="J310" s="2"/>
      <c r="K310" s="2"/>
    </row>
    <row r="311" spans="1:11" x14ac:dyDescent="0.25">
      <c r="A311" s="5" t="s">
        <v>2</v>
      </c>
      <c r="B311" s="5" t="s">
        <v>7</v>
      </c>
      <c r="C311" s="5" t="s">
        <v>22</v>
      </c>
      <c r="D311" s="5" t="s">
        <v>23</v>
      </c>
      <c r="E311" s="6" t="str">
        <f t="shared" si="7"/>
        <v>12-2014</v>
      </c>
      <c r="F311" s="4">
        <v>41988</v>
      </c>
      <c r="G311" s="2">
        <v>1.742</v>
      </c>
      <c r="H311" s="2">
        <v>2.105</v>
      </c>
      <c r="I311" s="2"/>
      <c r="J311" s="2"/>
      <c r="K311" s="2"/>
    </row>
    <row r="312" spans="1:11" x14ac:dyDescent="0.25">
      <c r="A312" s="5" t="s">
        <v>2</v>
      </c>
      <c r="B312" s="5" t="s">
        <v>7</v>
      </c>
      <c r="C312" s="5" t="s">
        <v>22</v>
      </c>
      <c r="D312" s="5" t="s">
        <v>23</v>
      </c>
      <c r="E312" s="6" t="str">
        <f t="shared" si="7"/>
        <v>01-2015</v>
      </c>
      <c r="F312" s="4">
        <v>42019</v>
      </c>
      <c r="G312" s="2">
        <v>1.391</v>
      </c>
      <c r="H312" s="2">
        <v>1.71</v>
      </c>
      <c r="I312" s="2"/>
      <c r="J312" s="2"/>
      <c r="K312" s="2"/>
    </row>
    <row r="313" spans="1:11" x14ac:dyDescent="0.25">
      <c r="A313" s="5" t="s">
        <v>2</v>
      </c>
      <c r="B313" s="5" t="s">
        <v>7</v>
      </c>
      <c r="C313" s="5" t="s">
        <v>22</v>
      </c>
      <c r="D313" s="5" t="s">
        <v>23</v>
      </c>
      <c r="E313" s="6" t="str">
        <f t="shared" si="7"/>
        <v>02-2015</v>
      </c>
      <c r="F313" s="4">
        <v>42050</v>
      </c>
      <c r="G313" s="2">
        <v>1.5680000000000001</v>
      </c>
      <c r="H313" s="2">
        <v>1.9319999999999999</v>
      </c>
      <c r="I313" s="2"/>
      <c r="J313" s="2"/>
      <c r="K313" s="2"/>
    </row>
    <row r="314" spans="1:11" x14ac:dyDescent="0.25">
      <c r="A314" s="5" t="s">
        <v>2</v>
      </c>
      <c r="B314" s="5" t="s">
        <v>7</v>
      </c>
      <c r="C314" s="5" t="s">
        <v>22</v>
      </c>
      <c r="D314" s="5" t="s">
        <v>23</v>
      </c>
      <c r="E314" s="6" t="str">
        <f t="shared" si="7"/>
        <v>03-2015</v>
      </c>
      <c r="F314" s="4">
        <v>42078</v>
      </c>
      <c r="G314" s="2">
        <v>1.6639999999999999</v>
      </c>
      <c r="H314" s="2">
        <v>1.897</v>
      </c>
      <c r="I314" s="2"/>
      <c r="J314" s="2"/>
      <c r="K314" s="2"/>
    </row>
    <row r="315" spans="1:11" x14ac:dyDescent="0.25">
      <c r="A315" s="5" t="s">
        <v>2</v>
      </c>
      <c r="B315" s="5" t="s">
        <v>7</v>
      </c>
      <c r="C315" s="5" t="s">
        <v>22</v>
      </c>
      <c r="D315" s="5" t="s">
        <v>23</v>
      </c>
      <c r="E315" s="6" t="str">
        <f t="shared" si="7"/>
        <v>04-2015</v>
      </c>
      <c r="F315" s="4">
        <v>42109</v>
      </c>
      <c r="G315" s="2">
        <v>1.78</v>
      </c>
      <c r="H315" s="2">
        <v>1.82</v>
      </c>
      <c r="I315" s="2"/>
      <c r="J315" s="2"/>
      <c r="K315" s="2"/>
    </row>
    <row r="316" spans="1:11" x14ac:dyDescent="0.25">
      <c r="A316" s="5" t="s">
        <v>2</v>
      </c>
      <c r="B316" s="5" t="s">
        <v>7</v>
      </c>
      <c r="C316" s="5" t="s">
        <v>22</v>
      </c>
      <c r="D316" s="5" t="s">
        <v>23</v>
      </c>
      <c r="E316" s="6" t="str">
        <f t="shared" si="7"/>
        <v>05-2015</v>
      </c>
      <c r="F316" s="4">
        <v>42139</v>
      </c>
      <c r="G316" s="2">
        <v>2.0070000000000001</v>
      </c>
      <c r="H316" s="2">
        <v>1.9550000000000001</v>
      </c>
      <c r="I316" s="2"/>
      <c r="J316" s="2"/>
      <c r="K316" s="2"/>
    </row>
    <row r="317" spans="1:11" x14ac:dyDescent="0.25">
      <c r="A317" s="5" t="s">
        <v>2</v>
      </c>
      <c r="B317" s="5" t="s">
        <v>7</v>
      </c>
      <c r="C317" s="5" t="s">
        <v>22</v>
      </c>
      <c r="D317" s="5" t="s">
        <v>23</v>
      </c>
      <c r="E317" s="6" t="str">
        <f t="shared" si="7"/>
        <v>06-2015</v>
      </c>
      <c r="F317" s="4">
        <v>42170</v>
      </c>
      <c r="G317" s="2">
        <v>2.0739999999999998</v>
      </c>
      <c r="H317" s="2">
        <v>1.8939999999999999</v>
      </c>
      <c r="I317" s="2"/>
      <c r="J317" s="2"/>
      <c r="K317" s="2"/>
    </row>
    <row r="318" spans="1:11" x14ac:dyDescent="0.25">
      <c r="A318" s="5" t="s">
        <v>2</v>
      </c>
      <c r="B318" s="5" t="s">
        <v>7</v>
      </c>
      <c r="C318" s="5" t="s">
        <v>22</v>
      </c>
      <c r="D318" s="5" t="s">
        <v>23</v>
      </c>
      <c r="E318" s="6" t="str">
        <f t="shared" si="7"/>
        <v>07-2015</v>
      </c>
      <c r="F318" s="4">
        <v>42200</v>
      </c>
      <c r="G318" s="2">
        <v>1.9810000000000001</v>
      </c>
      <c r="H318" s="2">
        <v>1.7270000000000001</v>
      </c>
      <c r="I318" s="2"/>
      <c r="J318" s="2"/>
      <c r="K318" s="2"/>
    </row>
    <row r="319" spans="1:11" x14ac:dyDescent="0.25">
      <c r="A319" s="5" t="s">
        <v>2</v>
      </c>
      <c r="B319" s="5" t="s">
        <v>7</v>
      </c>
      <c r="C319" s="5" t="s">
        <v>22</v>
      </c>
      <c r="D319" s="5" t="s">
        <v>23</v>
      </c>
      <c r="E319" s="6" t="str">
        <f t="shared" si="7"/>
        <v>08-2015</v>
      </c>
      <c r="F319" s="4">
        <v>42231</v>
      </c>
      <c r="G319" s="2">
        <v>1.724</v>
      </c>
      <c r="H319" s="2">
        <v>1.5309999999999999</v>
      </c>
      <c r="I319" s="2"/>
      <c r="J319" s="2"/>
      <c r="K319" s="2"/>
    </row>
    <row r="320" spans="1:11" x14ac:dyDescent="0.25">
      <c r="A320" s="5" t="s">
        <v>2</v>
      </c>
      <c r="B320" s="5" t="s">
        <v>7</v>
      </c>
      <c r="C320" s="5" t="s">
        <v>22</v>
      </c>
      <c r="D320" s="5" t="s">
        <v>23</v>
      </c>
      <c r="E320" s="6" t="str">
        <f t="shared" si="7"/>
        <v>09-2015</v>
      </c>
      <c r="F320" s="4">
        <v>42262</v>
      </c>
      <c r="G320" s="2">
        <v>1.526</v>
      </c>
      <c r="H320" s="2">
        <v>1.516</v>
      </c>
      <c r="I320" s="2"/>
      <c r="J320" s="2"/>
      <c r="K320" s="2"/>
    </row>
    <row r="321" spans="1:11" x14ac:dyDescent="0.25">
      <c r="A321" s="5" t="s">
        <v>2</v>
      </c>
      <c r="B321" s="5" t="s">
        <v>7</v>
      </c>
      <c r="C321" s="5" t="s">
        <v>22</v>
      </c>
      <c r="D321" s="5" t="s">
        <v>23</v>
      </c>
      <c r="E321" s="6" t="str">
        <f t="shared" si="7"/>
        <v>10-2015</v>
      </c>
      <c r="F321" s="4">
        <v>42292</v>
      </c>
      <c r="G321" s="2">
        <v>1.454</v>
      </c>
      <c r="H321" s="2">
        <v>1.4670000000000001</v>
      </c>
      <c r="I321" s="2"/>
      <c r="J321" s="2"/>
      <c r="K321" s="2"/>
    </row>
    <row r="322" spans="1:11" x14ac:dyDescent="0.25">
      <c r="A322" s="5" t="s">
        <v>2</v>
      </c>
      <c r="B322" s="5" t="s">
        <v>7</v>
      </c>
      <c r="C322" s="5" t="s">
        <v>22</v>
      </c>
      <c r="D322" s="5" t="s">
        <v>23</v>
      </c>
      <c r="E322" s="6" t="str">
        <f t="shared" si="7"/>
        <v>11-2015</v>
      </c>
      <c r="F322" s="4">
        <v>42323</v>
      </c>
      <c r="G322" s="2">
        <v>1.4239999999999999</v>
      </c>
      <c r="H322" s="2">
        <v>1.4239999999999999</v>
      </c>
      <c r="I322" s="2"/>
      <c r="J322" s="2"/>
      <c r="K322" s="2"/>
    </row>
    <row r="323" spans="1:11" x14ac:dyDescent="0.25">
      <c r="A323" s="5" t="s">
        <v>2</v>
      </c>
      <c r="B323" s="5" t="s">
        <v>7</v>
      </c>
      <c r="C323" s="5" t="s">
        <v>22</v>
      </c>
      <c r="D323" s="5" t="s">
        <v>23</v>
      </c>
      <c r="E323" s="6" t="str">
        <f t="shared" si="7"/>
        <v>12-2015</v>
      </c>
      <c r="F323" s="4">
        <v>42353</v>
      </c>
      <c r="G323" s="2">
        <v>1.3169999999999999</v>
      </c>
      <c r="H323" s="2">
        <v>1.165</v>
      </c>
      <c r="I323" s="2"/>
      <c r="J323" s="2"/>
      <c r="K323" s="2"/>
    </row>
    <row r="324" spans="1:11" x14ac:dyDescent="0.25">
      <c r="A324" s="5" t="s">
        <v>2</v>
      </c>
      <c r="B324" s="5" t="s">
        <v>7</v>
      </c>
      <c r="C324" s="5" t="s">
        <v>22</v>
      </c>
      <c r="D324" s="5" t="s">
        <v>23</v>
      </c>
      <c r="E324" s="6" t="str">
        <f t="shared" si="7"/>
        <v>01-2016</v>
      </c>
      <c r="F324" s="4">
        <v>42384</v>
      </c>
      <c r="G324" s="2">
        <v>1.1619999999999999</v>
      </c>
      <c r="H324" s="2">
        <v>0.997</v>
      </c>
      <c r="I324" s="2"/>
      <c r="J324" s="2"/>
      <c r="K324" s="2"/>
    </row>
    <row r="325" spans="1:11" x14ac:dyDescent="0.25">
      <c r="A325" s="5" t="s">
        <v>2</v>
      </c>
      <c r="B325" s="5" t="s">
        <v>7</v>
      </c>
      <c r="C325" s="5" t="s">
        <v>22</v>
      </c>
      <c r="D325" s="5" t="s">
        <v>23</v>
      </c>
      <c r="E325" s="6" t="str">
        <f t="shared" si="7"/>
        <v>02-2016</v>
      </c>
      <c r="F325" s="4">
        <v>42415</v>
      </c>
      <c r="G325" s="2">
        <v>1.0369999999999999</v>
      </c>
      <c r="H325" s="2">
        <v>1.0229999999999999</v>
      </c>
      <c r="I325" s="2"/>
      <c r="J325" s="2"/>
      <c r="K325" s="2"/>
    </row>
    <row r="326" spans="1:11" x14ac:dyDescent="0.25">
      <c r="A326" s="5" t="s">
        <v>2</v>
      </c>
      <c r="B326" s="5" t="s">
        <v>7</v>
      </c>
      <c r="C326" s="5" t="s">
        <v>22</v>
      </c>
      <c r="D326" s="5" t="s">
        <v>23</v>
      </c>
      <c r="E326" s="6" t="str">
        <f t="shared" si="7"/>
        <v>03-2016</v>
      </c>
      <c r="F326" s="4">
        <v>42444</v>
      </c>
      <c r="G326" s="2">
        <v>1.2310000000000001</v>
      </c>
      <c r="H326" s="2">
        <v>1.167</v>
      </c>
      <c r="I326" s="2"/>
      <c r="J326" s="2"/>
      <c r="K326" s="2"/>
    </row>
    <row r="327" spans="1:11" x14ac:dyDescent="0.25">
      <c r="A327" s="5" t="s">
        <v>2</v>
      </c>
      <c r="B327" s="5" t="s">
        <v>7</v>
      </c>
      <c r="C327" s="5" t="s">
        <v>22</v>
      </c>
      <c r="D327" s="5" t="s">
        <v>23</v>
      </c>
      <c r="E327" s="6" t="str">
        <f t="shared" si="7"/>
        <v>04-2016</v>
      </c>
      <c r="F327" s="4">
        <v>42475</v>
      </c>
      <c r="G327" s="2">
        <v>1.4530000000000001</v>
      </c>
      <c r="H327" s="2">
        <v>1.226</v>
      </c>
      <c r="I327" s="2"/>
      <c r="J327" s="2"/>
      <c r="K327" s="2"/>
    </row>
    <row r="328" spans="1:11" x14ac:dyDescent="0.25">
      <c r="A328" s="5" t="s">
        <v>2</v>
      </c>
      <c r="B328" s="5" t="s">
        <v>7</v>
      </c>
      <c r="C328" s="5" t="s">
        <v>22</v>
      </c>
      <c r="D328" s="5" t="s">
        <v>23</v>
      </c>
      <c r="E328" s="6" t="str">
        <f t="shared" si="7"/>
        <v>05-2016</v>
      </c>
      <c r="F328" s="4">
        <v>42505</v>
      </c>
      <c r="G328" s="2">
        <v>1.5880000000000001</v>
      </c>
      <c r="H328" s="2">
        <v>1.38</v>
      </c>
      <c r="I328" s="2"/>
      <c r="J328" s="2"/>
      <c r="K328" s="2"/>
    </row>
    <row r="329" spans="1:11" x14ac:dyDescent="0.25">
      <c r="A329" s="5" t="s">
        <v>2</v>
      </c>
      <c r="B329" s="5" t="s">
        <v>7</v>
      </c>
      <c r="C329" s="5" t="s">
        <v>22</v>
      </c>
      <c r="D329" s="5" t="s">
        <v>23</v>
      </c>
      <c r="E329" s="6" t="str">
        <f t="shared" si="7"/>
        <v>06-2016</v>
      </c>
      <c r="F329" s="4">
        <v>42536</v>
      </c>
      <c r="G329" s="2">
        <v>1.5720000000000001</v>
      </c>
      <c r="H329" s="2">
        <v>1.4910000000000001</v>
      </c>
      <c r="I329" s="2"/>
      <c r="J329" s="2"/>
      <c r="K329" s="2"/>
    </row>
    <row r="330" spans="1:11" x14ac:dyDescent="0.25">
      <c r="A330" s="5" t="s">
        <v>2</v>
      </c>
      <c r="B330" s="5" t="s">
        <v>7</v>
      </c>
      <c r="C330" s="5" t="s">
        <v>22</v>
      </c>
      <c r="D330" s="5" t="s">
        <v>23</v>
      </c>
      <c r="E330" s="6" t="str">
        <f t="shared" si="7"/>
        <v>07-2016</v>
      </c>
      <c r="F330" s="4">
        <v>42566</v>
      </c>
      <c r="G330" s="2">
        <v>1.423</v>
      </c>
      <c r="H330" s="2">
        <v>1.381</v>
      </c>
      <c r="I330" s="2"/>
      <c r="J330" s="2"/>
      <c r="K330" s="2"/>
    </row>
    <row r="331" spans="1:11" x14ac:dyDescent="0.25">
      <c r="A331" s="5" t="s">
        <v>2</v>
      </c>
      <c r="B331" s="5" t="s">
        <v>7</v>
      </c>
      <c r="C331" s="5" t="s">
        <v>22</v>
      </c>
      <c r="D331" s="5" t="s">
        <v>23</v>
      </c>
      <c r="E331" s="6" t="str">
        <f t="shared" si="7"/>
        <v>08-2016</v>
      </c>
      <c r="F331" s="4">
        <v>42597</v>
      </c>
      <c r="G331" s="2">
        <v>1.444</v>
      </c>
      <c r="H331" s="2">
        <v>1.393</v>
      </c>
      <c r="I331" s="2"/>
      <c r="J331" s="2"/>
      <c r="K331" s="2"/>
    </row>
    <row r="332" spans="1:11" x14ac:dyDescent="0.25">
      <c r="A332" s="5" t="s">
        <v>2</v>
      </c>
      <c r="B332" s="5" t="s">
        <v>7</v>
      </c>
      <c r="C332" s="5" t="s">
        <v>22</v>
      </c>
      <c r="D332" s="5" t="s">
        <v>23</v>
      </c>
      <c r="E332" s="6" t="str">
        <f t="shared" si="7"/>
        <v>09-2016</v>
      </c>
      <c r="F332" s="4">
        <v>42628</v>
      </c>
      <c r="G332" s="2">
        <v>1.446</v>
      </c>
      <c r="H332" s="2">
        <v>1.417</v>
      </c>
      <c r="I332" s="2"/>
      <c r="J332" s="2"/>
      <c r="K332" s="2"/>
    </row>
    <row r="333" spans="1:11" x14ac:dyDescent="0.25">
      <c r="A333" s="5" t="s">
        <v>2</v>
      </c>
      <c r="B333" s="5" t="s">
        <v>7</v>
      </c>
      <c r="C333" s="5" t="s">
        <v>22</v>
      </c>
      <c r="D333" s="5" t="s">
        <v>23</v>
      </c>
      <c r="E333" s="6" t="str">
        <f t="shared" si="7"/>
        <v>10-2016</v>
      </c>
      <c r="F333" s="4">
        <v>42658</v>
      </c>
      <c r="G333" s="2">
        <v>1.528</v>
      </c>
      <c r="H333" s="2">
        <v>1.538</v>
      </c>
      <c r="I333" s="2"/>
      <c r="J333" s="2"/>
      <c r="K333" s="2"/>
    </row>
    <row r="334" spans="1:11" x14ac:dyDescent="0.25">
      <c r="A334" s="5" t="s">
        <v>2</v>
      </c>
      <c r="B334" s="5" t="s">
        <v>7</v>
      </c>
      <c r="C334" s="5" t="s">
        <v>22</v>
      </c>
      <c r="D334" s="5" t="s">
        <v>23</v>
      </c>
      <c r="E334" s="6" t="str">
        <f t="shared" si="7"/>
        <v>11-2016</v>
      </c>
      <c r="F334" s="4">
        <v>42689</v>
      </c>
      <c r="G334" s="2">
        <v>1.4419999999999999</v>
      </c>
      <c r="H334" s="2">
        <v>1.4570000000000001</v>
      </c>
      <c r="I334" s="2"/>
      <c r="J334" s="2"/>
      <c r="K334" s="2"/>
    </row>
    <row r="335" spans="1:11" x14ac:dyDescent="0.25">
      <c r="A335" s="5" t="s">
        <v>2</v>
      </c>
      <c r="B335" s="5" t="s">
        <v>7</v>
      </c>
      <c r="C335" s="5" t="s">
        <v>22</v>
      </c>
      <c r="D335" s="5" t="s">
        <v>23</v>
      </c>
      <c r="E335" s="6" t="str">
        <f t="shared" si="7"/>
        <v>12-2016</v>
      </c>
      <c r="F335" s="4">
        <v>42719</v>
      </c>
      <c r="G335" s="2">
        <v>1.589</v>
      </c>
      <c r="H335" s="2">
        <v>1.5920000000000001</v>
      </c>
      <c r="I335" s="2"/>
      <c r="J335" s="2"/>
      <c r="K335" s="2"/>
    </row>
    <row r="336" spans="1:11" x14ac:dyDescent="0.25">
      <c r="A336" s="5" t="s">
        <v>2</v>
      </c>
      <c r="B336" s="5" t="s">
        <v>7</v>
      </c>
      <c r="C336" s="5" t="s">
        <v>22</v>
      </c>
      <c r="D336" s="5" t="s">
        <v>23</v>
      </c>
      <c r="E336" s="6" t="str">
        <f t="shared" si="7"/>
        <v>01-2017</v>
      </c>
      <c r="F336" s="4">
        <v>42750</v>
      </c>
      <c r="G336" s="2">
        <v>1.595</v>
      </c>
      <c r="H336" s="2">
        <v>1.607</v>
      </c>
      <c r="I336" s="2"/>
      <c r="J336" s="2"/>
      <c r="K336" s="2"/>
    </row>
    <row r="337" spans="1:11" x14ac:dyDescent="0.25">
      <c r="A337" s="5" t="s">
        <v>2</v>
      </c>
      <c r="B337" s="5" t="s">
        <v>7</v>
      </c>
      <c r="C337" s="5" t="s">
        <v>22</v>
      </c>
      <c r="D337" s="5" t="s">
        <v>23</v>
      </c>
      <c r="E337" s="6" t="str">
        <f t="shared" si="7"/>
        <v>02-2017</v>
      </c>
      <c r="F337" s="4">
        <v>42781</v>
      </c>
      <c r="G337" s="2">
        <v>1.5429999999999999</v>
      </c>
      <c r="H337" s="2">
        <v>1.6140000000000001</v>
      </c>
      <c r="I337" s="2"/>
      <c r="J337" s="2"/>
      <c r="K337" s="2"/>
    </row>
    <row r="338" spans="1:11" x14ac:dyDescent="0.25">
      <c r="A338" s="5" t="s">
        <v>2</v>
      </c>
      <c r="B338" s="5" t="s">
        <v>7</v>
      </c>
      <c r="C338" s="5" t="s">
        <v>22</v>
      </c>
      <c r="D338" s="5" t="s">
        <v>23</v>
      </c>
      <c r="E338" s="6" t="str">
        <f t="shared" si="7"/>
        <v>03-2017</v>
      </c>
      <c r="F338" s="4">
        <v>42809</v>
      </c>
      <c r="G338" s="2">
        <v>1.5209999999999999</v>
      </c>
      <c r="H338" s="2">
        <v>1.544</v>
      </c>
      <c r="I338" s="2"/>
      <c r="J338" s="2"/>
      <c r="K338" s="2"/>
    </row>
    <row r="339" spans="1:11" x14ac:dyDescent="0.25">
      <c r="A339" s="5" t="s">
        <v>2</v>
      </c>
      <c r="B339" s="5" t="s">
        <v>7</v>
      </c>
      <c r="C339" s="5" t="s">
        <v>22</v>
      </c>
      <c r="D339" s="5" t="s">
        <v>23</v>
      </c>
      <c r="E339" s="6" t="str">
        <f t="shared" si="7"/>
        <v>04-2017</v>
      </c>
      <c r="F339" s="4">
        <v>42840</v>
      </c>
      <c r="G339" s="2">
        <v>1.653</v>
      </c>
      <c r="H339" s="2">
        <v>1.577</v>
      </c>
      <c r="I339" s="2"/>
      <c r="J339" s="2"/>
      <c r="K339" s="2"/>
    </row>
    <row r="340" spans="1:11" x14ac:dyDescent="0.25">
      <c r="A340" s="5" t="s">
        <v>2</v>
      </c>
      <c r="B340" s="5" t="s">
        <v>7</v>
      </c>
      <c r="C340" s="5" t="s">
        <v>22</v>
      </c>
      <c r="D340" s="5" t="s">
        <v>23</v>
      </c>
      <c r="E340" s="6" t="str">
        <f t="shared" si="7"/>
        <v>05-2017</v>
      </c>
      <c r="F340" s="4">
        <v>42870</v>
      </c>
      <c r="G340" s="2">
        <v>1.613</v>
      </c>
      <c r="H340" s="2">
        <v>1.522</v>
      </c>
      <c r="I340" s="2"/>
      <c r="J340" s="2"/>
      <c r="K340" s="2"/>
    </row>
    <row r="341" spans="1:11" x14ac:dyDescent="0.25">
      <c r="A341" s="5" t="s">
        <v>2</v>
      </c>
      <c r="B341" s="5" t="s">
        <v>7</v>
      </c>
      <c r="C341" s="5" t="s">
        <v>22</v>
      </c>
      <c r="D341" s="5" t="s">
        <v>23</v>
      </c>
      <c r="E341" s="6" t="str">
        <f t="shared" si="7"/>
        <v>06-2017</v>
      </c>
      <c r="F341" s="4">
        <v>42901</v>
      </c>
      <c r="G341" s="2">
        <v>1.5229999999999999</v>
      </c>
      <c r="H341" s="2">
        <v>1.4370000000000001</v>
      </c>
      <c r="I341" s="2"/>
      <c r="J341" s="2"/>
      <c r="K341" s="2"/>
    </row>
    <row r="342" spans="1:11" x14ac:dyDescent="0.25">
      <c r="A342" s="5" t="s">
        <v>2</v>
      </c>
      <c r="B342" s="5" t="s">
        <v>7</v>
      </c>
      <c r="C342" s="5" t="s">
        <v>22</v>
      </c>
      <c r="D342" s="5" t="s">
        <v>23</v>
      </c>
      <c r="E342" s="6" t="str">
        <f t="shared" si="7"/>
        <v>07-2017</v>
      </c>
      <c r="F342" s="4">
        <v>42931</v>
      </c>
      <c r="G342" s="2">
        <v>1.589</v>
      </c>
      <c r="H342" s="2">
        <v>1.504</v>
      </c>
      <c r="I342" s="2"/>
      <c r="J342" s="2"/>
      <c r="K342" s="2"/>
    </row>
    <row r="343" spans="1:11" x14ac:dyDescent="0.25">
      <c r="A343" s="5" t="s">
        <v>2</v>
      </c>
      <c r="B343" s="5" t="s">
        <v>7</v>
      </c>
      <c r="C343" s="5" t="s">
        <v>22</v>
      </c>
      <c r="D343" s="5" t="s">
        <v>23</v>
      </c>
      <c r="E343" s="6" t="str">
        <f t="shared" si="7"/>
        <v>08-2017</v>
      </c>
      <c r="F343" s="4">
        <v>42962</v>
      </c>
      <c r="G343" s="2">
        <v>1.659</v>
      </c>
      <c r="H343" s="2">
        <v>1.62</v>
      </c>
      <c r="I343" s="2"/>
      <c r="J343" s="2"/>
      <c r="K343" s="2"/>
    </row>
    <row r="344" spans="1:11" x14ac:dyDescent="0.25">
      <c r="A344" s="5" t="s">
        <v>2</v>
      </c>
      <c r="B344" s="5" t="s">
        <v>7</v>
      </c>
      <c r="C344" s="5" t="s">
        <v>22</v>
      </c>
      <c r="D344" s="5" t="s">
        <v>23</v>
      </c>
      <c r="E344" s="6" t="str">
        <f t="shared" si="7"/>
        <v>09-2017</v>
      </c>
      <c r="F344" s="4">
        <v>42993</v>
      </c>
      <c r="G344" s="2">
        <v>1.8360000000000001</v>
      </c>
      <c r="H344" s="2">
        <v>1.784</v>
      </c>
      <c r="I344" s="2"/>
      <c r="J344" s="2"/>
      <c r="K344" s="2"/>
    </row>
    <row r="345" spans="1:11" x14ac:dyDescent="0.25">
      <c r="A345" s="5" t="s">
        <v>2</v>
      </c>
      <c r="B345" s="5" t="s">
        <v>7</v>
      </c>
      <c r="C345" s="5" t="s">
        <v>22</v>
      </c>
      <c r="D345" s="5" t="s">
        <v>23</v>
      </c>
      <c r="E345" s="6" t="str">
        <f t="shared" si="7"/>
        <v>10-2017</v>
      </c>
      <c r="F345" s="4">
        <v>43023</v>
      </c>
      <c r="G345" s="2">
        <v>1.673</v>
      </c>
      <c r="H345" s="2">
        <v>1.7829999999999999</v>
      </c>
      <c r="I345" s="2"/>
      <c r="J345" s="2"/>
      <c r="K345" s="2"/>
    </row>
    <row r="346" spans="1:11" x14ac:dyDescent="0.25">
      <c r="A346" s="5" t="s">
        <v>2</v>
      </c>
      <c r="B346" s="5" t="s">
        <v>7</v>
      </c>
      <c r="C346" s="5" t="s">
        <v>22</v>
      </c>
      <c r="D346" s="5" t="s">
        <v>23</v>
      </c>
      <c r="E346" s="6" t="str">
        <f t="shared" si="7"/>
        <v>11-2017</v>
      </c>
      <c r="F346" s="4">
        <v>43054</v>
      </c>
      <c r="G346" s="2">
        <v>1.782</v>
      </c>
      <c r="H346" s="2">
        <v>1.8859999999999999</v>
      </c>
      <c r="I346" s="2"/>
      <c r="J346" s="2"/>
      <c r="K346" s="2"/>
    </row>
    <row r="347" spans="1:11" x14ac:dyDescent="0.25">
      <c r="A347" s="5" t="s">
        <v>2</v>
      </c>
      <c r="B347" s="5" t="s">
        <v>7</v>
      </c>
      <c r="C347" s="5" t="s">
        <v>22</v>
      </c>
      <c r="D347" s="5" t="s">
        <v>23</v>
      </c>
      <c r="E347" s="6" t="str">
        <f t="shared" si="7"/>
        <v>12-2017</v>
      </c>
      <c r="F347" s="4">
        <v>43084</v>
      </c>
      <c r="G347" s="2">
        <v>1.71</v>
      </c>
      <c r="H347" s="2">
        <v>1.9159999999999999</v>
      </c>
      <c r="I347" s="2"/>
      <c r="J347" s="2"/>
      <c r="K347" s="2"/>
    </row>
    <row r="348" spans="1:11" x14ac:dyDescent="0.25">
      <c r="A348" s="5" t="s">
        <v>2</v>
      </c>
      <c r="B348" s="5" t="s">
        <v>7</v>
      </c>
      <c r="C348" s="5" t="s">
        <v>22</v>
      </c>
      <c r="D348" s="5" t="s">
        <v>23</v>
      </c>
      <c r="E348" s="6" t="str">
        <f t="shared" si="7"/>
        <v>01-2018</v>
      </c>
      <c r="F348" s="4">
        <v>43115</v>
      </c>
      <c r="G348" s="2">
        <v>1.83</v>
      </c>
      <c r="H348" s="2">
        <v>2.0640000000000001</v>
      </c>
      <c r="I348" s="2"/>
      <c r="J348" s="2"/>
      <c r="K348" s="2"/>
    </row>
    <row r="349" spans="1:11" x14ac:dyDescent="0.25">
      <c r="A349" s="5" t="s">
        <v>2</v>
      </c>
      <c r="B349" s="5" t="s">
        <v>7</v>
      </c>
      <c r="C349" s="5" t="s">
        <v>22</v>
      </c>
      <c r="D349" s="5" t="s">
        <v>23</v>
      </c>
      <c r="E349" s="6" t="str">
        <f t="shared" si="7"/>
        <v>02-2018</v>
      </c>
      <c r="F349" s="4">
        <v>43146</v>
      </c>
      <c r="G349" s="2">
        <v>1.7849999999999999</v>
      </c>
      <c r="H349" s="2">
        <v>1.95</v>
      </c>
      <c r="I349" s="2"/>
      <c r="J349" s="2"/>
      <c r="K349" s="2"/>
    </row>
    <row r="350" spans="1:11" x14ac:dyDescent="0.25">
      <c r="A350" s="5" t="s">
        <v>2</v>
      </c>
      <c r="B350" s="5" t="s">
        <v>7</v>
      </c>
      <c r="C350" s="5" t="s">
        <v>22</v>
      </c>
      <c r="D350" s="5" t="s">
        <v>23</v>
      </c>
      <c r="E350" s="6" t="str">
        <f t="shared" si="7"/>
        <v>03-2018</v>
      </c>
      <c r="F350" s="4">
        <v>43174</v>
      </c>
      <c r="G350" s="2">
        <v>1.8129999999999999</v>
      </c>
      <c r="H350" s="2">
        <v>1.9119999999999999</v>
      </c>
      <c r="I350" s="2"/>
      <c r="J350" s="2"/>
      <c r="K350" s="2"/>
    </row>
    <row r="351" spans="1:11" x14ac:dyDescent="0.25">
      <c r="A351" s="5" t="s">
        <v>2</v>
      </c>
      <c r="B351" s="5" t="s">
        <v>7</v>
      </c>
      <c r="C351" s="5" t="s">
        <v>22</v>
      </c>
      <c r="D351" s="5" t="s">
        <v>23</v>
      </c>
      <c r="E351" s="6" t="str">
        <f t="shared" si="7"/>
        <v>04-2018</v>
      </c>
      <c r="F351" s="4">
        <v>43205</v>
      </c>
      <c r="G351" s="2">
        <v>1.9870000000000001</v>
      </c>
      <c r="H351" s="2">
        <v>2.0470000000000002</v>
      </c>
      <c r="I351" s="2"/>
      <c r="J351" s="2"/>
      <c r="K351" s="2"/>
    </row>
    <row r="352" spans="1:11" x14ac:dyDescent="0.25">
      <c r="A352" s="5" t="s">
        <v>2</v>
      </c>
      <c r="B352" s="5" t="s">
        <v>7</v>
      </c>
      <c r="C352" s="5" t="s">
        <v>22</v>
      </c>
      <c r="D352" s="5" t="s">
        <v>23</v>
      </c>
      <c r="E352" s="6" t="str">
        <f t="shared" ref="E352:E382" si="8">TEXT(F352,"MM-YYYY")</f>
        <v>05-2018</v>
      </c>
      <c r="F352" s="4">
        <v>43235</v>
      </c>
      <c r="G352" s="2">
        <v>2.1669999999999998</v>
      </c>
      <c r="H352" s="2">
        <v>2.202</v>
      </c>
      <c r="I352" s="2"/>
      <c r="J352" s="2"/>
      <c r="K352" s="2"/>
    </row>
    <row r="353" spans="1:11" x14ac:dyDescent="0.25">
      <c r="A353" s="5" t="s">
        <v>2</v>
      </c>
      <c r="B353" s="5" t="s">
        <v>7</v>
      </c>
      <c r="C353" s="5" t="s">
        <v>22</v>
      </c>
      <c r="D353" s="5" t="s">
        <v>23</v>
      </c>
      <c r="E353" s="6" t="str">
        <f t="shared" si="8"/>
        <v>06-2018</v>
      </c>
      <c r="F353" s="4">
        <v>43266</v>
      </c>
      <c r="G353" s="2">
        <v>2.0950000000000002</v>
      </c>
      <c r="H353" s="2">
        <v>2.1549999999999998</v>
      </c>
      <c r="I353" s="2"/>
      <c r="J353" s="2"/>
      <c r="K353" s="2"/>
    </row>
    <row r="354" spans="1:11" x14ac:dyDescent="0.25">
      <c r="A354" s="5" t="s">
        <v>2</v>
      </c>
      <c r="B354" s="5" t="s">
        <v>7</v>
      </c>
      <c r="C354" s="5" t="s">
        <v>22</v>
      </c>
      <c r="D354" s="5" t="s">
        <v>23</v>
      </c>
      <c r="E354" s="6" t="str">
        <f t="shared" si="8"/>
        <v>07-2018</v>
      </c>
      <c r="F354" s="4">
        <v>43296</v>
      </c>
      <c r="G354" s="2">
        <v>2.12</v>
      </c>
      <c r="H354" s="2">
        <v>2.1429999999999998</v>
      </c>
      <c r="I354" s="2"/>
      <c r="J354" s="2"/>
      <c r="K354" s="2"/>
    </row>
    <row r="355" spans="1:11" x14ac:dyDescent="0.25">
      <c r="A355" s="5" t="s">
        <v>2</v>
      </c>
      <c r="B355" s="5" t="s">
        <v>7</v>
      </c>
      <c r="C355" s="5" t="s">
        <v>22</v>
      </c>
      <c r="D355" s="5" t="s">
        <v>23</v>
      </c>
      <c r="E355" s="6" t="str">
        <f t="shared" si="8"/>
        <v>08-2018</v>
      </c>
      <c r="F355" s="4">
        <v>43327</v>
      </c>
      <c r="G355" s="2">
        <v>2.0910000000000002</v>
      </c>
      <c r="H355" s="2">
        <v>2.145</v>
      </c>
      <c r="I355" s="2"/>
      <c r="J355" s="2"/>
      <c r="K355" s="2"/>
    </row>
    <row r="356" spans="1:11" x14ac:dyDescent="0.25">
      <c r="A356" s="5" t="s">
        <v>2</v>
      </c>
      <c r="B356" s="5" t="s">
        <v>7</v>
      </c>
      <c r="C356" s="5" t="s">
        <v>22</v>
      </c>
      <c r="D356" s="5" t="s">
        <v>23</v>
      </c>
      <c r="E356" s="6" t="str">
        <f t="shared" si="8"/>
        <v>09-2018</v>
      </c>
      <c r="F356" s="4">
        <v>43358</v>
      </c>
      <c r="G356" s="2">
        <v>2.077</v>
      </c>
      <c r="H356" s="2">
        <v>2.238</v>
      </c>
      <c r="I356" s="2"/>
      <c r="J356" s="2"/>
      <c r="K356" s="2"/>
    </row>
    <row r="357" spans="1:11" x14ac:dyDescent="0.25">
      <c r="A357" s="5" t="s">
        <v>2</v>
      </c>
      <c r="B357" s="5" t="s">
        <v>7</v>
      </c>
      <c r="C357" s="5" t="s">
        <v>22</v>
      </c>
      <c r="D357" s="5" t="s">
        <v>23</v>
      </c>
      <c r="E357" s="6" t="str">
        <f t="shared" si="8"/>
        <v>10-2018</v>
      </c>
      <c r="F357" s="4">
        <v>43388</v>
      </c>
      <c r="G357" s="2">
        <v>1.9910000000000001</v>
      </c>
      <c r="H357" s="2">
        <v>2.327</v>
      </c>
      <c r="I357" s="2"/>
      <c r="J357" s="2"/>
      <c r="K357" s="2"/>
    </row>
    <row r="358" spans="1:11" x14ac:dyDescent="0.25">
      <c r="A358" s="5" t="s">
        <v>2</v>
      </c>
      <c r="B358" s="5" t="s">
        <v>7</v>
      </c>
      <c r="C358" s="5" t="s">
        <v>22</v>
      </c>
      <c r="D358" s="5" t="s">
        <v>23</v>
      </c>
      <c r="E358" s="6" t="str">
        <f t="shared" si="8"/>
        <v>11-2018</v>
      </c>
      <c r="F358" s="4">
        <v>43419</v>
      </c>
      <c r="G358" s="2">
        <v>1.655</v>
      </c>
      <c r="H358" s="2">
        <v>2.1520000000000001</v>
      </c>
      <c r="I358" s="2"/>
      <c r="J358" s="2"/>
      <c r="K358" s="2"/>
    </row>
    <row r="359" spans="1:11" x14ac:dyDescent="0.25">
      <c r="A359" s="5" t="s">
        <v>2</v>
      </c>
      <c r="B359" s="5" t="s">
        <v>7</v>
      </c>
      <c r="C359" s="5" t="s">
        <v>22</v>
      </c>
      <c r="D359" s="5" t="s">
        <v>23</v>
      </c>
      <c r="E359" s="6" t="str">
        <f t="shared" si="8"/>
        <v>12-2018</v>
      </c>
      <c r="F359" s="4">
        <v>43449</v>
      </c>
      <c r="G359" s="2">
        <v>1.4690000000000001</v>
      </c>
      <c r="H359" s="2">
        <v>1.839</v>
      </c>
      <c r="I359" s="2"/>
      <c r="J359" s="2"/>
      <c r="K359" s="2"/>
    </row>
    <row r="360" spans="1:11" x14ac:dyDescent="0.25">
      <c r="A360" s="5" t="s">
        <v>2</v>
      </c>
      <c r="B360" s="5" t="s">
        <v>7</v>
      </c>
      <c r="C360" s="5" t="s">
        <v>22</v>
      </c>
      <c r="D360" s="5" t="s">
        <v>23</v>
      </c>
      <c r="E360" s="6" t="str">
        <f t="shared" si="8"/>
        <v>01-2019</v>
      </c>
      <c r="F360" s="4">
        <v>43480</v>
      </c>
      <c r="G360" s="2">
        <v>1.4410000000000001</v>
      </c>
      <c r="H360" s="2">
        <v>1.8360000000000001</v>
      </c>
      <c r="I360" s="2"/>
      <c r="J360" s="2"/>
      <c r="K360" s="2"/>
    </row>
    <row r="361" spans="1:11" x14ac:dyDescent="0.25">
      <c r="A361" s="5" t="s">
        <v>2</v>
      </c>
      <c r="B361" s="5" t="s">
        <v>7</v>
      </c>
      <c r="C361" s="5" t="s">
        <v>22</v>
      </c>
      <c r="D361" s="5" t="s">
        <v>23</v>
      </c>
      <c r="E361" s="6" t="str">
        <f t="shared" si="8"/>
        <v>02-2019</v>
      </c>
      <c r="F361" s="4">
        <v>43511</v>
      </c>
      <c r="G361" s="2">
        <v>1.5449999999999999</v>
      </c>
      <c r="H361" s="2">
        <v>1.9410000000000001</v>
      </c>
      <c r="I361" s="2"/>
      <c r="J361" s="2"/>
      <c r="K361" s="2"/>
    </row>
    <row r="362" spans="1:11" x14ac:dyDescent="0.25">
      <c r="A362" s="5" t="s">
        <v>2</v>
      </c>
      <c r="B362" s="5" t="s">
        <v>7</v>
      </c>
      <c r="C362" s="5" t="s">
        <v>22</v>
      </c>
      <c r="D362" s="5" t="s">
        <v>23</v>
      </c>
      <c r="E362" s="6" t="str">
        <f t="shared" si="8"/>
        <v>03-2019</v>
      </c>
      <c r="F362" s="4">
        <v>43539</v>
      </c>
      <c r="G362" s="2">
        <v>1.7849999999999999</v>
      </c>
      <c r="H362" s="2">
        <v>1.9910000000000001</v>
      </c>
      <c r="I362" s="2"/>
      <c r="J362" s="2"/>
      <c r="K362" s="2"/>
    </row>
    <row r="363" spans="1:11" x14ac:dyDescent="0.25">
      <c r="A363" s="5" t="s">
        <v>2</v>
      </c>
      <c r="B363" s="5" t="s">
        <v>7</v>
      </c>
      <c r="C363" s="5" t="s">
        <v>22</v>
      </c>
      <c r="D363" s="5" t="s">
        <v>23</v>
      </c>
      <c r="E363" s="6" t="str">
        <f t="shared" si="8"/>
        <v>04-2019</v>
      </c>
      <c r="F363" s="4">
        <v>43570</v>
      </c>
      <c r="G363" s="2">
        <v>2.008</v>
      </c>
      <c r="H363" s="2">
        <v>2.0579999999999998</v>
      </c>
      <c r="I363" s="2"/>
      <c r="J363" s="2"/>
      <c r="K363" s="2"/>
    </row>
    <row r="364" spans="1:11" x14ac:dyDescent="0.25">
      <c r="A364" s="5" t="s">
        <v>2</v>
      </c>
      <c r="B364" s="5" t="s">
        <v>7</v>
      </c>
      <c r="C364" s="5" t="s">
        <v>22</v>
      </c>
      <c r="D364" s="5" t="s">
        <v>23</v>
      </c>
      <c r="E364" s="6" t="str">
        <f t="shared" si="8"/>
        <v>05-2019</v>
      </c>
      <c r="F364" s="4">
        <v>43600</v>
      </c>
      <c r="G364" s="2">
        <v>2.02</v>
      </c>
      <c r="H364" s="2">
        <v>2.0459999999999998</v>
      </c>
      <c r="I364" s="2"/>
      <c r="J364" s="2"/>
      <c r="K364" s="2"/>
    </row>
    <row r="365" spans="1:11" x14ac:dyDescent="0.25">
      <c r="A365" s="5" t="s">
        <v>2</v>
      </c>
      <c r="B365" s="5" t="s">
        <v>7</v>
      </c>
      <c r="C365" s="5" t="s">
        <v>22</v>
      </c>
      <c r="D365" s="5" t="s">
        <v>23</v>
      </c>
      <c r="E365" s="6" t="str">
        <f t="shared" si="8"/>
        <v>06-2019</v>
      </c>
      <c r="F365" s="4">
        <v>43631</v>
      </c>
      <c r="G365" s="2">
        <v>1.8460000000000001</v>
      </c>
      <c r="H365" s="2">
        <v>1.873</v>
      </c>
      <c r="I365" s="2"/>
      <c r="J365" s="2"/>
      <c r="K365" s="2"/>
    </row>
    <row r="366" spans="1:11" x14ac:dyDescent="0.25">
      <c r="A366" s="5" t="s">
        <v>2</v>
      </c>
      <c r="B366" s="5" t="s">
        <v>7</v>
      </c>
      <c r="C366" s="5" t="s">
        <v>22</v>
      </c>
      <c r="D366" s="5" t="s">
        <v>23</v>
      </c>
      <c r="E366" s="6" t="str">
        <f t="shared" si="8"/>
        <v>07-2019</v>
      </c>
      <c r="F366" s="4">
        <v>43661</v>
      </c>
      <c r="G366" s="2">
        <v>1.9610000000000001</v>
      </c>
      <c r="H366" s="2">
        <v>1.9179999999999999</v>
      </c>
      <c r="I366" s="2"/>
      <c r="J366" s="2"/>
      <c r="K366" s="2"/>
    </row>
    <row r="367" spans="1:11" x14ac:dyDescent="0.25">
      <c r="A367" s="5" t="s">
        <v>2</v>
      </c>
      <c r="B367" s="5" t="s">
        <v>7</v>
      </c>
      <c r="C367" s="5" t="s">
        <v>22</v>
      </c>
      <c r="D367" s="5" t="s">
        <v>23</v>
      </c>
      <c r="E367" s="6" t="str">
        <f t="shared" si="8"/>
        <v>08-2019</v>
      </c>
      <c r="F367" s="4">
        <v>43692</v>
      </c>
      <c r="G367" s="2">
        <v>1.768</v>
      </c>
      <c r="H367" s="2">
        <v>1.829</v>
      </c>
      <c r="I367" s="2"/>
      <c r="J367" s="2"/>
      <c r="K367" s="2"/>
    </row>
    <row r="368" spans="1:11" x14ac:dyDescent="0.25">
      <c r="A368" s="5" t="s">
        <v>2</v>
      </c>
      <c r="B368" s="5" t="s">
        <v>7</v>
      </c>
      <c r="C368" s="5" t="s">
        <v>22</v>
      </c>
      <c r="D368" s="5" t="s">
        <v>23</v>
      </c>
      <c r="E368" s="6" t="str">
        <f t="shared" si="8"/>
        <v>09-2019</v>
      </c>
      <c r="F368" s="4">
        <v>43723</v>
      </c>
      <c r="G368" s="2">
        <v>1.7290000000000001</v>
      </c>
      <c r="H368" s="2">
        <v>1.9279999999999999</v>
      </c>
      <c r="I368" s="2"/>
      <c r="J368" s="2"/>
      <c r="K368" s="2"/>
    </row>
    <row r="369" spans="1:11" x14ac:dyDescent="0.25">
      <c r="A369" s="5" t="s">
        <v>2</v>
      </c>
      <c r="B369" s="5" t="s">
        <v>7</v>
      </c>
      <c r="C369" s="5" t="s">
        <v>22</v>
      </c>
      <c r="D369" s="5" t="s">
        <v>23</v>
      </c>
      <c r="E369" s="6" t="str">
        <f t="shared" si="8"/>
        <v>10-2019</v>
      </c>
      <c r="F369" s="4">
        <v>43753</v>
      </c>
      <c r="G369" s="2">
        <v>1.734</v>
      </c>
      <c r="H369" s="2">
        <v>1.948</v>
      </c>
      <c r="I369" s="2"/>
      <c r="J369" s="2"/>
      <c r="K369" s="2"/>
    </row>
    <row r="370" spans="1:11" x14ac:dyDescent="0.25">
      <c r="A370" s="5" t="s">
        <v>2</v>
      </c>
      <c r="B370" s="5" t="s">
        <v>7</v>
      </c>
      <c r="C370" s="5" t="s">
        <v>22</v>
      </c>
      <c r="D370" s="5" t="s">
        <v>23</v>
      </c>
      <c r="E370" s="6" t="str">
        <f t="shared" si="8"/>
        <v>11-2019</v>
      </c>
      <c r="F370" s="4">
        <v>43784</v>
      </c>
      <c r="G370" s="2">
        <v>1.7370000000000001</v>
      </c>
      <c r="H370" s="2">
        <v>1.9330000000000001</v>
      </c>
      <c r="I370" s="2"/>
      <c r="J370" s="2"/>
      <c r="K370" s="2"/>
    </row>
    <row r="371" spans="1:11" x14ac:dyDescent="0.25">
      <c r="A371" s="5" t="s">
        <v>2</v>
      </c>
      <c r="B371" s="5" t="s">
        <v>7</v>
      </c>
      <c r="C371" s="5" t="s">
        <v>22</v>
      </c>
      <c r="D371" s="5" t="s">
        <v>23</v>
      </c>
      <c r="E371" s="6" t="str">
        <f t="shared" si="8"/>
        <v>12-2019</v>
      </c>
      <c r="F371" s="4">
        <v>43814</v>
      </c>
      <c r="G371" s="2">
        <v>1.7370000000000001</v>
      </c>
      <c r="H371" s="2">
        <v>1.968</v>
      </c>
      <c r="I371" s="2"/>
      <c r="J371" s="2"/>
      <c r="K371" s="2"/>
    </row>
    <row r="372" spans="1:11" x14ac:dyDescent="0.25">
      <c r="A372" s="5" t="s">
        <v>2</v>
      </c>
      <c r="B372" s="5" t="s">
        <v>7</v>
      </c>
      <c r="C372" s="5" t="s">
        <v>22</v>
      </c>
      <c r="D372" s="5" t="s">
        <v>23</v>
      </c>
      <c r="E372" s="6" t="str">
        <f t="shared" si="8"/>
        <v>01-2020</v>
      </c>
      <c r="F372" s="4">
        <v>43845</v>
      </c>
      <c r="G372" s="2">
        <v>1.694</v>
      </c>
      <c r="H372" s="2">
        <v>1.8779999999999999</v>
      </c>
      <c r="I372" s="2"/>
      <c r="J372" s="2"/>
      <c r="K372" s="2"/>
    </row>
    <row r="373" spans="1:11" x14ac:dyDescent="0.25">
      <c r="A373" s="5" t="s">
        <v>2</v>
      </c>
      <c r="B373" s="5" t="s">
        <v>7</v>
      </c>
      <c r="C373" s="5" t="s">
        <v>22</v>
      </c>
      <c r="D373" s="5" t="s">
        <v>23</v>
      </c>
      <c r="E373" s="6" t="str">
        <f t="shared" si="8"/>
        <v>02-2020</v>
      </c>
      <c r="F373" s="4">
        <v>43876</v>
      </c>
      <c r="G373" s="2">
        <v>1.593</v>
      </c>
      <c r="H373" s="2">
        <v>1.6459999999999999</v>
      </c>
      <c r="I373" s="2"/>
      <c r="J373" s="2"/>
      <c r="K373" s="2"/>
    </row>
    <row r="374" spans="1:11" x14ac:dyDescent="0.25">
      <c r="A374" s="5" t="s">
        <v>2</v>
      </c>
      <c r="B374" s="5" t="s">
        <v>7</v>
      </c>
      <c r="C374" s="5" t="s">
        <v>22</v>
      </c>
      <c r="D374" s="5" t="s">
        <v>23</v>
      </c>
      <c r="E374" s="6" t="str">
        <f t="shared" si="8"/>
        <v>03-2020</v>
      </c>
      <c r="F374" s="4">
        <v>43905</v>
      </c>
      <c r="G374" s="2">
        <v>1.0309999999999999</v>
      </c>
      <c r="H374" s="2">
        <v>1.2549999999999999</v>
      </c>
      <c r="I374" s="2"/>
      <c r="J374" s="2"/>
      <c r="K374" s="2"/>
    </row>
    <row r="375" spans="1:11" x14ac:dyDescent="0.25">
      <c r="A375" s="5" t="s">
        <v>2</v>
      </c>
      <c r="B375" s="5" t="s">
        <v>7</v>
      </c>
      <c r="C375" s="5" t="s">
        <v>22</v>
      </c>
      <c r="D375" s="5" t="s">
        <v>23</v>
      </c>
      <c r="E375" s="6" t="str">
        <f t="shared" si="8"/>
        <v>04-2020</v>
      </c>
      <c r="F375" s="4">
        <v>43936</v>
      </c>
      <c r="G375" s="2">
        <v>0.64300000000000002</v>
      </c>
      <c r="H375" s="2">
        <v>0.88900000000000001</v>
      </c>
      <c r="I375" s="2"/>
      <c r="J375" s="2"/>
      <c r="K375" s="2"/>
    </row>
    <row r="376" spans="1:11" x14ac:dyDescent="0.25">
      <c r="A376" s="5" t="s">
        <v>2</v>
      </c>
      <c r="B376" s="5" t="s">
        <v>7</v>
      </c>
      <c r="C376" s="5" t="s">
        <v>22</v>
      </c>
      <c r="D376" s="5" t="s">
        <v>23</v>
      </c>
      <c r="E376" s="6" t="str">
        <f t="shared" si="8"/>
        <v>05-2020</v>
      </c>
      <c r="F376" s="4">
        <v>43966</v>
      </c>
      <c r="G376" s="2">
        <v>0.99299999999999999</v>
      </c>
      <c r="H376" s="2">
        <v>0.82499999999999996</v>
      </c>
      <c r="I376" s="2"/>
      <c r="J376" s="2"/>
      <c r="K376" s="2"/>
    </row>
    <row r="377" spans="1:11" x14ac:dyDescent="0.25">
      <c r="A377" s="5" t="s">
        <v>2</v>
      </c>
      <c r="B377" s="5" t="s">
        <v>7</v>
      </c>
      <c r="C377" s="5" t="s">
        <v>22</v>
      </c>
      <c r="D377" s="5" t="s">
        <v>23</v>
      </c>
      <c r="E377" s="6" t="str">
        <f t="shared" si="8"/>
        <v>06-2020</v>
      </c>
      <c r="F377" s="4">
        <v>43997</v>
      </c>
      <c r="G377" s="2">
        <v>1.2330000000000001</v>
      </c>
      <c r="H377" s="2">
        <v>1.089</v>
      </c>
      <c r="I377" s="2"/>
      <c r="J377" s="2"/>
      <c r="K377" s="2"/>
    </row>
    <row r="378" spans="1:11" x14ac:dyDescent="0.25">
      <c r="A378" s="5" t="s">
        <v>2</v>
      </c>
      <c r="B378" s="5" t="s">
        <v>7</v>
      </c>
      <c r="C378" s="5" t="s">
        <v>22</v>
      </c>
      <c r="D378" s="5" t="s">
        <v>23</v>
      </c>
      <c r="E378" s="6" t="str">
        <f t="shared" si="8"/>
        <v>07-2020</v>
      </c>
      <c r="F378" s="4">
        <v>44027</v>
      </c>
      <c r="G378" s="2">
        <v>1.325</v>
      </c>
      <c r="H378" s="2">
        <v>1.224</v>
      </c>
      <c r="I378" s="2"/>
      <c r="J378" s="2"/>
      <c r="K378" s="2"/>
    </row>
    <row r="379" spans="1:11" x14ac:dyDescent="0.25">
      <c r="A379" s="5" t="s">
        <v>2</v>
      </c>
      <c r="B379" s="5" t="s">
        <v>7</v>
      </c>
      <c r="C379" s="5" t="s">
        <v>22</v>
      </c>
      <c r="D379" s="5" t="s">
        <v>23</v>
      </c>
      <c r="E379" s="6" t="str">
        <f t="shared" si="8"/>
        <v>08-2020</v>
      </c>
      <c r="F379" s="4">
        <v>44058</v>
      </c>
      <c r="G379" s="2">
        <v>1.3180000000000001</v>
      </c>
      <c r="H379" s="2">
        <v>1.24</v>
      </c>
      <c r="I379" s="2"/>
      <c r="J379" s="2"/>
      <c r="K379" s="2"/>
    </row>
    <row r="380" spans="1:11" x14ac:dyDescent="0.25">
      <c r="A380" s="5" t="s">
        <v>2</v>
      </c>
      <c r="B380" s="5" t="s">
        <v>7</v>
      </c>
      <c r="C380" s="5" t="s">
        <v>22</v>
      </c>
      <c r="D380" s="5" t="s">
        <v>23</v>
      </c>
      <c r="E380" s="6" t="str">
        <f t="shared" si="8"/>
        <v>09-2020</v>
      </c>
      <c r="F380" s="4">
        <v>44089</v>
      </c>
      <c r="G380" s="2">
        <v>1.2849999999999999</v>
      </c>
      <c r="H380" s="2">
        <v>1.143</v>
      </c>
      <c r="I380" s="2"/>
      <c r="J380" s="2"/>
      <c r="K380" s="2"/>
    </row>
    <row r="381" spans="1:11" x14ac:dyDescent="0.25">
      <c r="A381" s="5" t="s">
        <v>2</v>
      </c>
      <c r="B381" s="5" t="s">
        <v>7</v>
      </c>
      <c r="C381" s="5" t="s">
        <v>22</v>
      </c>
      <c r="D381" s="5" t="s">
        <v>23</v>
      </c>
      <c r="E381" s="6" t="str">
        <f t="shared" si="8"/>
        <v>10-2020</v>
      </c>
      <c r="F381" s="4">
        <v>44119</v>
      </c>
      <c r="G381" s="2">
        <v>1.2529999999999999</v>
      </c>
      <c r="H381" s="2">
        <v>1.165</v>
      </c>
      <c r="I381" s="2"/>
      <c r="J381" s="2"/>
      <c r="K381" s="2"/>
    </row>
    <row r="382" spans="1:11" x14ac:dyDescent="0.25">
      <c r="A382" s="5" t="s">
        <v>2</v>
      </c>
      <c r="B382" s="5" t="s">
        <v>7</v>
      </c>
      <c r="C382" s="5" t="s">
        <v>22</v>
      </c>
      <c r="D382" s="5" t="s">
        <v>23</v>
      </c>
      <c r="E382" s="6" t="str">
        <f t="shared" si="8"/>
        <v>11-2020</v>
      </c>
      <c r="F382" s="4">
        <v>44150</v>
      </c>
      <c r="G382" s="2">
        <v>1.2350000000000001</v>
      </c>
      <c r="H382" s="2">
        <v>1.224</v>
      </c>
      <c r="I382" s="2"/>
      <c r="J382" s="2"/>
      <c r="K382" s="2"/>
    </row>
    <row r="383" spans="1:11" x14ac:dyDescent="0.25">
      <c r="A383" s="5" t="s">
        <v>2</v>
      </c>
      <c r="B383" s="5" t="s">
        <v>7</v>
      </c>
      <c r="C383" s="5" t="s">
        <v>24</v>
      </c>
      <c r="D383" s="5" t="s">
        <v>25</v>
      </c>
      <c r="E383" s="6" t="str">
        <f t="shared" ref="E383:E446" si="9">TEXT(F383,"MM-YYYY")</f>
        <v>01-2013</v>
      </c>
      <c r="F383" s="4">
        <v>41289</v>
      </c>
      <c r="G383" s="2">
        <v>2.7549999999999999</v>
      </c>
      <c r="H383" s="2">
        <v>3.117</v>
      </c>
      <c r="I383" s="2"/>
      <c r="J383" s="2"/>
      <c r="K383" s="2"/>
    </row>
    <row r="384" spans="1:11" x14ac:dyDescent="0.25">
      <c r="A384" s="5" t="s">
        <v>2</v>
      </c>
      <c r="B384" s="5" t="s">
        <v>7</v>
      </c>
      <c r="C384" s="5" t="s">
        <v>24</v>
      </c>
      <c r="D384" s="5" t="s">
        <v>25</v>
      </c>
      <c r="E384" s="6" t="str">
        <f t="shared" si="9"/>
        <v>02-2013</v>
      </c>
      <c r="F384" s="4">
        <v>41320</v>
      </c>
      <c r="G384" s="2">
        <v>3.032</v>
      </c>
      <c r="H384" s="2">
        <v>3.302</v>
      </c>
      <c r="I384" s="2"/>
      <c r="J384" s="2"/>
      <c r="K384" s="2"/>
    </row>
    <row r="385" spans="1:11" x14ac:dyDescent="0.25">
      <c r="A385" s="5" t="s">
        <v>2</v>
      </c>
      <c r="B385" s="5" t="s">
        <v>7</v>
      </c>
      <c r="C385" s="5" t="s">
        <v>24</v>
      </c>
      <c r="D385" s="5" t="s">
        <v>25</v>
      </c>
      <c r="E385" s="6" t="str">
        <f t="shared" si="9"/>
        <v>03-2013</v>
      </c>
      <c r="F385" s="4">
        <v>41348</v>
      </c>
      <c r="G385" s="2">
        <v>2.9609999999999999</v>
      </c>
      <c r="H385" s="2">
        <v>3.097</v>
      </c>
      <c r="I385" s="2"/>
      <c r="J385" s="2"/>
      <c r="K385" s="2"/>
    </row>
    <row r="386" spans="1:11" x14ac:dyDescent="0.25">
      <c r="A386" s="5" t="s">
        <v>2</v>
      </c>
      <c r="B386" s="5" t="s">
        <v>7</v>
      </c>
      <c r="C386" s="5" t="s">
        <v>24</v>
      </c>
      <c r="D386" s="5" t="s">
        <v>25</v>
      </c>
      <c r="E386" s="6" t="str">
        <f t="shared" si="9"/>
        <v>04-2013</v>
      </c>
      <c r="F386" s="4">
        <v>41379</v>
      </c>
      <c r="G386" s="2">
        <v>2.7829999999999999</v>
      </c>
      <c r="H386" s="2">
        <v>2.9769999999999999</v>
      </c>
      <c r="I386" s="2"/>
      <c r="J386" s="2"/>
      <c r="K386" s="2"/>
    </row>
    <row r="387" spans="1:11" x14ac:dyDescent="0.25">
      <c r="A387" s="5" t="s">
        <v>2</v>
      </c>
      <c r="B387" s="5" t="s">
        <v>7</v>
      </c>
      <c r="C387" s="5" t="s">
        <v>24</v>
      </c>
      <c r="D387" s="5" t="s">
        <v>25</v>
      </c>
      <c r="E387" s="6" t="str">
        <f t="shared" si="9"/>
        <v>05-2013</v>
      </c>
      <c r="F387" s="4">
        <v>41409</v>
      </c>
      <c r="G387" s="2">
        <v>2.8</v>
      </c>
      <c r="H387" s="2">
        <v>2.9390000000000001</v>
      </c>
      <c r="I387" s="2"/>
      <c r="J387" s="2"/>
      <c r="K387" s="2"/>
    </row>
    <row r="388" spans="1:11" x14ac:dyDescent="0.25">
      <c r="A388" s="5" t="s">
        <v>2</v>
      </c>
      <c r="B388" s="5" t="s">
        <v>7</v>
      </c>
      <c r="C388" s="5" t="s">
        <v>24</v>
      </c>
      <c r="D388" s="5" t="s">
        <v>25</v>
      </c>
      <c r="E388" s="6" t="str">
        <f t="shared" si="9"/>
        <v>06-2013</v>
      </c>
      <c r="F388" s="4">
        <v>41440</v>
      </c>
      <c r="G388" s="2">
        <v>2.78</v>
      </c>
      <c r="H388" s="2">
        <v>2.9340000000000002</v>
      </c>
      <c r="I388" s="2"/>
      <c r="J388" s="2"/>
      <c r="K388" s="2"/>
    </row>
    <row r="389" spans="1:11" x14ac:dyDescent="0.25">
      <c r="A389" s="5" t="s">
        <v>2</v>
      </c>
      <c r="B389" s="5" t="s">
        <v>7</v>
      </c>
      <c r="C389" s="5" t="s">
        <v>24</v>
      </c>
      <c r="D389" s="5" t="s">
        <v>25</v>
      </c>
      <c r="E389" s="6" t="str">
        <f t="shared" si="9"/>
        <v>07-2013</v>
      </c>
      <c r="F389" s="4">
        <v>41470</v>
      </c>
      <c r="G389" s="2">
        <v>2.8610000000000002</v>
      </c>
      <c r="H389" s="2">
        <v>3.048</v>
      </c>
      <c r="I389" s="2"/>
      <c r="J389" s="2"/>
      <c r="K389" s="2"/>
    </row>
    <row r="390" spans="1:11" x14ac:dyDescent="0.25">
      <c r="A390" s="5" t="s">
        <v>2</v>
      </c>
      <c r="B390" s="5" t="s">
        <v>7</v>
      </c>
      <c r="C390" s="5" t="s">
        <v>24</v>
      </c>
      <c r="D390" s="5" t="s">
        <v>25</v>
      </c>
      <c r="E390" s="6" t="str">
        <f t="shared" si="9"/>
        <v>08-2013</v>
      </c>
      <c r="F390" s="4">
        <v>41501</v>
      </c>
      <c r="G390" s="2">
        <v>2.8359999999999999</v>
      </c>
      <c r="H390" s="2">
        <v>3.1160000000000001</v>
      </c>
      <c r="I390" s="2"/>
      <c r="J390" s="2"/>
      <c r="K390" s="2"/>
    </row>
    <row r="391" spans="1:11" x14ac:dyDescent="0.25">
      <c r="A391" s="5" t="s">
        <v>2</v>
      </c>
      <c r="B391" s="5" t="s">
        <v>7</v>
      </c>
      <c r="C391" s="5" t="s">
        <v>24</v>
      </c>
      <c r="D391" s="5" t="s">
        <v>25</v>
      </c>
      <c r="E391" s="6" t="str">
        <f t="shared" si="9"/>
        <v>09-2013</v>
      </c>
      <c r="F391" s="4">
        <v>41532</v>
      </c>
      <c r="G391" s="2">
        <v>2.694</v>
      </c>
      <c r="H391" s="2">
        <v>3.1080000000000001</v>
      </c>
      <c r="I391" s="2"/>
      <c r="J391" s="2"/>
      <c r="K391" s="2"/>
    </row>
    <row r="392" spans="1:11" x14ac:dyDescent="0.25">
      <c r="A392" s="5" t="s">
        <v>2</v>
      </c>
      <c r="B392" s="5" t="s">
        <v>7</v>
      </c>
      <c r="C392" s="5" t="s">
        <v>24</v>
      </c>
      <c r="D392" s="5" t="s">
        <v>25</v>
      </c>
      <c r="E392" s="6" t="str">
        <f t="shared" si="9"/>
        <v>10-2013</v>
      </c>
      <c r="F392" s="4">
        <v>41562</v>
      </c>
      <c r="G392" s="2">
        <v>2.6259999999999999</v>
      </c>
      <c r="H392" s="2">
        <v>3.0379999999999998</v>
      </c>
      <c r="I392" s="2"/>
      <c r="J392" s="2"/>
      <c r="K392" s="2"/>
    </row>
    <row r="393" spans="1:11" x14ac:dyDescent="0.25">
      <c r="A393" s="5" t="s">
        <v>2</v>
      </c>
      <c r="B393" s="5" t="s">
        <v>7</v>
      </c>
      <c r="C393" s="5" t="s">
        <v>24</v>
      </c>
      <c r="D393" s="5" t="s">
        <v>25</v>
      </c>
      <c r="E393" s="6" t="str">
        <f t="shared" si="9"/>
        <v>11-2013</v>
      </c>
      <c r="F393" s="4">
        <v>41593</v>
      </c>
      <c r="G393" s="2">
        <v>2.6080000000000001</v>
      </c>
      <c r="H393" s="2">
        <v>2.9980000000000002</v>
      </c>
      <c r="I393" s="2"/>
      <c r="J393" s="2"/>
      <c r="K393" s="2"/>
    </row>
    <row r="394" spans="1:11" x14ac:dyDescent="0.25">
      <c r="A394" s="5" t="s">
        <v>2</v>
      </c>
      <c r="B394" s="5" t="s">
        <v>7</v>
      </c>
      <c r="C394" s="5" t="s">
        <v>24</v>
      </c>
      <c r="D394" s="5" t="s">
        <v>25</v>
      </c>
      <c r="E394" s="6" t="str">
        <f t="shared" si="9"/>
        <v>12-2013</v>
      </c>
      <c r="F394" s="4">
        <v>41623</v>
      </c>
      <c r="G394" s="2">
        <v>2.6360000000000001</v>
      </c>
      <c r="H394" s="2">
        <v>3.0760000000000001</v>
      </c>
      <c r="I394" s="2"/>
      <c r="J394" s="2"/>
      <c r="K394" s="2"/>
    </row>
    <row r="395" spans="1:11" x14ac:dyDescent="0.25">
      <c r="A395" s="5" t="s">
        <v>2</v>
      </c>
      <c r="B395" s="5" t="s">
        <v>7</v>
      </c>
      <c r="C395" s="5" t="s">
        <v>24</v>
      </c>
      <c r="D395" s="5" t="s">
        <v>25</v>
      </c>
      <c r="E395" s="6" t="str">
        <f t="shared" si="9"/>
        <v>01-2014</v>
      </c>
      <c r="F395" s="4">
        <v>41654</v>
      </c>
      <c r="G395" s="2">
        <v>2.6349999999999998</v>
      </c>
      <c r="H395" s="2">
        <v>3.0249999999999999</v>
      </c>
      <c r="I395" s="2"/>
      <c r="J395" s="2"/>
      <c r="K395" s="2"/>
    </row>
    <row r="396" spans="1:11" x14ac:dyDescent="0.25">
      <c r="A396" s="5" t="s">
        <v>2</v>
      </c>
      <c r="B396" s="5" t="s">
        <v>7</v>
      </c>
      <c r="C396" s="5" t="s">
        <v>24</v>
      </c>
      <c r="D396" s="5" t="s">
        <v>25</v>
      </c>
      <c r="E396" s="6" t="str">
        <f t="shared" si="9"/>
        <v>02-2014</v>
      </c>
      <c r="F396" s="4">
        <v>41685</v>
      </c>
      <c r="G396" s="2">
        <v>2.6930000000000001</v>
      </c>
      <c r="H396" s="2">
        <v>3.1560000000000001</v>
      </c>
      <c r="I396" s="2"/>
      <c r="J396" s="2"/>
      <c r="K396" s="2"/>
    </row>
    <row r="397" spans="1:11" x14ac:dyDescent="0.25">
      <c r="A397" s="5" t="s">
        <v>2</v>
      </c>
      <c r="B397" s="5" t="s">
        <v>7</v>
      </c>
      <c r="C397" s="5" t="s">
        <v>24</v>
      </c>
      <c r="D397" s="5" t="s">
        <v>25</v>
      </c>
      <c r="E397" s="6" t="str">
        <f t="shared" si="9"/>
        <v>03-2014</v>
      </c>
      <c r="F397" s="4">
        <v>41713</v>
      </c>
      <c r="G397" s="2">
        <v>2.8250000000000002</v>
      </c>
      <c r="H397" s="2">
        <v>3.1160000000000001</v>
      </c>
      <c r="I397" s="2"/>
      <c r="J397" s="2"/>
      <c r="K397" s="2"/>
    </row>
    <row r="398" spans="1:11" x14ac:dyDescent="0.25">
      <c r="A398" s="5" t="s">
        <v>2</v>
      </c>
      <c r="B398" s="5" t="s">
        <v>7</v>
      </c>
      <c r="C398" s="5" t="s">
        <v>24</v>
      </c>
      <c r="D398" s="5" t="s">
        <v>25</v>
      </c>
      <c r="E398" s="6" t="str">
        <f t="shared" si="9"/>
        <v>04-2014</v>
      </c>
      <c r="F398" s="4">
        <v>41744</v>
      </c>
      <c r="G398" s="2">
        <v>3.0059999999999998</v>
      </c>
      <c r="H398" s="2">
        <v>3.0739999999999998</v>
      </c>
      <c r="I398" s="2"/>
      <c r="J398" s="2"/>
      <c r="K398" s="2"/>
    </row>
    <row r="399" spans="1:11" x14ac:dyDescent="0.25">
      <c r="A399" s="5" t="s">
        <v>2</v>
      </c>
      <c r="B399" s="5" t="s">
        <v>7</v>
      </c>
      <c r="C399" s="5" t="s">
        <v>24</v>
      </c>
      <c r="D399" s="5" t="s">
        <v>25</v>
      </c>
      <c r="E399" s="6" t="str">
        <f t="shared" si="9"/>
        <v>05-2014</v>
      </c>
      <c r="F399" s="4">
        <v>41774</v>
      </c>
      <c r="G399" s="2">
        <v>2.931</v>
      </c>
      <c r="H399" s="2">
        <v>3.0129999999999999</v>
      </c>
      <c r="I399" s="2"/>
      <c r="J399" s="2"/>
      <c r="K399" s="2"/>
    </row>
    <row r="400" spans="1:11" x14ac:dyDescent="0.25">
      <c r="A400" s="5" t="s">
        <v>2</v>
      </c>
      <c r="B400" s="5" t="s">
        <v>7</v>
      </c>
      <c r="C400" s="5" t="s">
        <v>24</v>
      </c>
      <c r="D400" s="5" t="s">
        <v>25</v>
      </c>
      <c r="E400" s="6" t="str">
        <f t="shared" si="9"/>
        <v>06-2014</v>
      </c>
      <c r="F400" s="4">
        <v>41805</v>
      </c>
      <c r="G400" s="2">
        <v>2.9180000000000001</v>
      </c>
      <c r="H400" s="2">
        <v>3.0030000000000001</v>
      </c>
      <c r="I400" s="2"/>
      <c r="J400" s="2"/>
      <c r="K400" s="2"/>
    </row>
    <row r="401" spans="1:11" x14ac:dyDescent="0.25">
      <c r="A401" s="5" t="s">
        <v>2</v>
      </c>
      <c r="B401" s="5" t="s">
        <v>7</v>
      </c>
      <c r="C401" s="5" t="s">
        <v>24</v>
      </c>
      <c r="D401" s="5" t="s">
        <v>25</v>
      </c>
      <c r="E401" s="6" t="str">
        <f t="shared" si="9"/>
        <v>07-2014</v>
      </c>
      <c r="F401" s="4">
        <v>41835</v>
      </c>
      <c r="G401" s="2">
        <v>2.7719999999999998</v>
      </c>
      <c r="H401" s="2">
        <v>2.9209999999999998</v>
      </c>
      <c r="I401" s="2"/>
      <c r="J401" s="2"/>
      <c r="K401" s="2"/>
    </row>
    <row r="402" spans="1:11" x14ac:dyDescent="0.25">
      <c r="A402" s="5" t="s">
        <v>2</v>
      </c>
      <c r="B402" s="5" t="s">
        <v>7</v>
      </c>
      <c r="C402" s="5" t="s">
        <v>24</v>
      </c>
      <c r="D402" s="5" t="s">
        <v>25</v>
      </c>
      <c r="E402" s="6" t="str">
        <f t="shared" si="9"/>
        <v>08-2014</v>
      </c>
      <c r="F402" s="4">
        <v>41866</v>
      </c>
      <c r="G402" s="2">
        <v>2.694</v>
      </c>
      <c r="H402" s="2">
        <v>2.8969999999999998</v>
      </c>
      <c r="I402" s="2"/>
      <c r="J402" s="2"/>
      <c r="K402" s="2"/>
    </row>
    <row r="403" spans="1:11" x14ac:dyDescent="0.25">
      <c r="A403" s="5" t="s">
        <v>2</v>
      </c>
      <c r="B403" s="5" t="s">
        <v>7</v>
      </c>
      <c r="C403" s="5" t="s">
        <v>24</v>
      </c>
      <c r="D403" s="5" t="s">
        <v>25</v>
      </c>
      <c r="E403" s="6" t="str">
        <f t="shared" si="9"/>
        <v>09-2014</v>
      </c>
      <c r="F403" s="4">
        <v>41897</v>
      </c>
      <c r="G403" s="2">
        <v>2.649</v>
      </c>
      <c r="H403" s="2">
        <v>2.7949999999999999</v>
      </c>
      <c r="I403" s="2"/>
      <c r="J403" s="2"/>
      <c r="K403" s="2"/>
    </row>
    <row r="404" spans="1:11" x14ac:dyDescent="0.25">
      <c r="A404" s="5" t="s">
        <v>2</v>
      </c>
      <c r="B404" s="5" t="s">
        <v>7</v>
      </c>
      <c r="C404" s="5" t="s">
        <v>24</v>
      </c>
      <c r="D404" s="5" t="s">
        <v>25</v>
      </c>
      <c r="E404" s="6" t="str">
        <f t="shared" si="9"/>
        <v>10-2014</v>
      </c>
      <c r="F404" s="4">
        <v>41927</v>
      </c>
      <c r="G404" s="2">
        <v>2.2749999999999999</v>
      </c>
      <c r="H404" s="2">
        <v>2.5939999999999999</v>
      </c>
      <c r="I404" s="2"/>
      <c r="J404" s="2"/>
      <c r="K404" s="2"/>
    </row>
    <row r="405" spans="1:11" x14ac:dyDescent="0.25">
      <c r="A405" s="5" t="s">
        <v>2</v>
      </c>
      <c r="B405" s="5" t="s">
        <v>7</v>
      </c>
      <c r="C405" s="5" t="s">
        <v>24</v>
      </c>
      <c r="D405" s="5" t="s">
        <v>25</v>
      </c>
      <c r="E405" s="6" t="str">
        <f t="shared" si="9"/>
        <v>11-2014</v>
      </c>
      <c r="F405" s="4">
        <v>41958</v>
      </c>
      <c r="G405" s="2">
        <v>2.12</v>
      </c>
      <c r="H405" s="2">
        <v>2.4809999999999999</v>
      </c>
      <c r="I405" s="2"/>
      <c r="J405" s="2"/>
      <c r="K405" s="2"/>
    </row>
    <row r="406" spans="1:11" x14ac:dyDescent="0.25">
      <c r="A406" s="5" t="s">
        <v>2</v>
      </c>
      <c r="B406" s="5" t="s">
        <v>7</v>
      </c>
      <c r="C406" s="5" t="s">
        <v>24</v>
      </c>
      <c r="D406" s="5" t="s">
        <v>25</v>
      </c>
      <c r="E406" s="6" t="str">
        <f t="shared" si="9"/>
        <v>12-2014</v>
      </c>
      <c r="F406" s="4">
        <v>41988</v>
      </c>
      <c r="G406" s="2">
        <v>1.681</v>
      </c>
      <c r="H406" s="2">
        <v>1.992</v>
      </c>
      <c r="I406" s="2"/>
      <c r="J406" s="2"/>
      <c r="K406" s="2"/>
    </row>
    <row r="407" spans="1:11" x14ac:dyDescent="0.25">
      <c r="A407" s="5" t="s">
        <v>2</v>
      </c>
      <c r="B407" s="5" t="s">
        <v>7</v>
      </c>
      <c r="C407" s="5" t="s">
        <v>24</v>
      </c>
      <c r="D407" s="5" t="s">
        <v>25</v>
      </c>
      <c r="E407" s="6" t="str">
        <f t="shared" si="9"/>
        <v>01-2015</v>
      </c>
      <c r="F407" s="4">
        <v>42019</v>
      </c>
      <c r="G407" s="2">
        <v>1.4350000000000001</v>
      </c>
      <c r="H407" s="2">
        <v>1.6950000000000001</v>
      </c>
      <c r="I407" s="2"/>
      <c r="J407" s="2"/>
      <c r="K407" s="2"/>
    </row>
    <row r="408" spans="1:11" x14ac:dyDescent="0.25">
      <c r="A408" s="5" t="s">
        <v>2</v>
      </c>
      <c r="B408" s="5" t="s">
        <v>7</v>
      </c>
      <c r="C408" s="5" t="s">
        <v>24</v>
      </c>
      <c r="D408" s="5" t="s">
        <v>25</v>
      </c>
      <c r="E408" s="6" t="str">
        <f t="shared" si="9"/>
        <v>02-2015</v>
      </c>
      <c r="F408" s="4">
        <v>42050</v>
      </c>
      <c r="G408" s="2">
        <v>1.6379999999999999</v>
      </c>
      <c r="H408" s="2">
        <v>1.9510000000000001</v>
      </c>
      <c r="I408" s="2"/>
      <c r="J408" s="2"/>
      <c r="K408" s="2"/>
    </row>
    <row r="409" spans="1:11" x14ac:dyDescent="0.25">
      <c r="A409" s="5" t="s">
        <v>2</v>
      </c>
      <c r="B409" s="5" t="s">
        <v>7</v>
      </c>
      <c r="C409" s="5" t="s">
        <v>24</v>
      </c>
      <c r="D409" s="5" t="s">
        <v>25</v>
      </c>
      <c r="E409" s="6" t="str">
        <f t="shared" si="9"/>
        <v>03-2015</v>
      </c>
      <c r="F409" s="4">
        <v>42078</v>
      </c>
      <c r="G409" s="2">
        <v>1.7090000000000001</v>
      </c>
      <c r="H409" s="2">
        <v>1.905</v>
      </c>
      <c r="I409" s="2"/>
      <c r="J409" s="2"/>
      <c r="K409" s="2"/>
    </row>
    <row r="410" spans="1:11" x14ac:dyDescent="0.25">
      <c r="A410" s="5" t="s">
        <v>2</v>
      </c>
      <c r="B410" s="5" t="s">
        <v>7</v>
      </c>
      <c r="C410" s="5" t="s">
        <v>24</v>
      </c>
      <c r="D410" s="5" t="s">
        <v>25</v>
      </c>
      <c r="E410" s="6" t="str">
        <f t="shared" si="9"/>
        <v>04-2015</v>
      </c>
      <c r="F410" s="4">
        <v>42109</v>
      </c>
      <c r="G410" s="2">
        <v>1.8</v>
      </c>
      <c r="H410" s="2">
        <v>1.9</v>
      </c>
      <c r="I410" s="2"/>
      <c r="J410" s="2"/>
      <c r="K410" s="2"/>
    </row>
    <row r="411" spans="1:11" x14ac:dyDescent="0.25">
      <c r="A411" s="5" t="s">
        <v>2</v>
      </c>
      <c r="B411" s="5" t="s">
        <v>7</v>
      </c>
      <c r="C411" s="5" t="s">
        <v>24</v>
      </c>
      <c r="D411" s="5" t="s">
        <v>25</v>
      </c>
      <c r="E411" s="6" t="str">
        <f t="shared" si="9"/>
        <v>05-2015</v>
      </c>
      <c r="F411" s="4">
        <v>42139</v>
      </c>
      <c r="G411" s="2">
        <v>1.994</v>
      </c>
      <c r="H411" s="2">
        <v>2.0259999999999998</v>
      </c>
      <c r="I411" s="2"/>
      <c r="J411" s="2"/>
      <c r="K411" s="2"/>
    </row>
    <row r="412" spans="1:11" x14ac:dyDescent="0.25">
      <c r="A412" s="5" t="s">
        <v>2</v>
      </c>
      <c r="B412" s="5" t="s">
        <v>7</v>
      </c>
      <c r="C412" s="5" t="s">
        <v>24</v>
      </c>
      <c r="D412" s="5" t="s">
        <v>25</v>
      </c>
      <c r="E412" s="6" t="str">
        <f t="shared" si="9"/>
        <v>06-2015</v>
      </c>
      <c r="F412" s="4">
        <v>42170</v>
      </c>
      <c r="G412" s="2">
        <v>2.0409999999999999</v>
      </c>
      <c r="H412" s="2">
        <v>1.899</v>
      </c>
      <c r="I412" s="2"/>
      <c r="J412" s="2"/>
      <c r="K412" s="2"/>
    </row>
    <row r="413" spans="1:11" x14ac:dyDescent="0.25">
      <c r="A413" s="5" t="s">
        <v>2</v>
      </c>
      <c r="B413" s="5" t="s">
        <v>7</v>
      </c>
      <c r="C413" s="5" t="s">
        <v>24</v>
      </c>
      <c r="D413" s="5" t="s">
        <v>25</v>
      </c>
      <c r="E413" s="6" t="str">
        <f t="shared" si="9"/>
        <v>07-2015</v>
      </c>
      <c r="F413" s="4">
        <v>42200</v>
      </c>
      <c r="G413" s="2">
        <v>1.9019999999999999</v>
      </c>
      <c r="H413" s="2">
        <v>1.7230000000000001</v>
      </c>
      <c r="I413" s="2"/>
      <c r="J413" s="2"/>
      <c r="K413" s="2"/>
    </row>
    <row r="414" spans="1:11" x14ac:dyDescent="0.25">
      <c r="A414" s="5" t="s">
        <v>2</v>
      </c>
      <c r="B414" s="5" t="s">
        <v>7</v>
      </c>
      <c r="C414" s="5" t="s">
        <v>24</v>
      </c>
      <c r="D414" s="5" t="s">
        <v>25</v>
      </c>
      <c r="E414" s="6" t="str">
        <f t="shared" si="9"/>
        <v>08-2015</v>
      </c>
      <c r="F414" s="4">
        <v>42231</v>
      </c>
      <c r="G414" s="2">
        <v>1.653</v>
      </c>
      <c r="H414" s="2">
        <v>1.5369999999999999</v>
      </c>
      <c r="I414" s="2"/>
      <c r="J414" s="2"/>
      <c r="K414" s="2"/>
    </row>
    <row r="415" spans="1:11" x14ac:dyDescent="0.25">
      <c r="A415" s="5" t="s">
        <v>2</v>
      </c>
      <c r="B415" s="5" t="s">
        <v>7</v>
      </c>
      <c r="C415" s="5" t="s">
        <v>24</v>
      </c>
      <c r="D415" s="5" t="s">
        <v>25</v>
      </c>
      <c r="E415" s="6" t="str">
        <f t="shared" si="9"/>
        <v>09-2015</v>
      </c>
      <c r="F415" s="4">
        <v>42262</v>
      </c>
      <c r="G415" s="2">
        <v>1.496</v>
      </c>
      <c r="H415" s="2">
        <v>1.53</v>
      </c>
      <c r="I415" s="2"/>
      <c r="J415" s="2"/>
      <c r="K415" s="2"/>
    </row>
    <row r="416" spans="1:11" x14ac:dyDescent="0.25">
      <c r="A416" s="5" t="s">
        <v>2</v>
      </c>
      <c r="B416" s="5" t="s">
        <v>7</v>
      </c>
      <c r="C416" s="5" t="s">
        <v>24</v>
      </c>
      <c r="D416" s="5" t="s">
        <v>25</v>
      </c>
      <c r="E416" s="6" t="str">
        <f t="shared" si="9"/>
        <v>10-2015</v>
      </c>
      <c r="F416" s="4">
        <v>42292</v>
      </c>
      <c r="G416" s="2">
        <v>1.468</v>
      </c>
      <c r="H416" s="2">
        <v>1.5069999999999999</v>
      </c>
      <c r="I416" s="2"/>
      <c r="J416" s="2"/>
      <c r="K416" s="2"/>
    </row>
    <row r="417" spans="1:11" x14ac:dyDescent="0.25">
      <c r="A417" s="5" t="s">
        <v>2</v>
      </c>
      <c r="B417" s="5" t="s">
        <v>7</v>
      </c>
      <c r="C417" s="5" t="s">
        <v>24</v>
      </c>
      <c r="D417" s="5" t="s">
        <v>25</v>
      </c>
      <c r="E417" s="6" t="str">
        <f t="shared" si="9"/>
        <v>11-2015</v>
      </c>
      <c r="F417" s="4">
        <v>42323</v>
      </c>
      <c r="G417" s="2">
        <v>1.39</v>
      </c>
      <c r="H417" s="2">
        <v>1.444</v>
      </c>
      <c r="I417" s="2"/>
      <c r="J417" s="2"/>
      <c r="K417" s="2"/>
    </row>
    <row r="418" spans="1:11" x14ac:dyDescent="0.25">
      <c r="A418" s="5" t="s">
        <v>2</v>
      </c>
      <c r="B418" s="5" t="s">
        <v>7</v>
      </c>
      <c r="C418" s="5" t="s">
        <v>24</v>
      </c>
      <c r="D418" s="5" t="s">
        <v>25</v>
      </c>
      <c r="E418" s="6" t="str">
        <f t="shared" si="9"/>
        <v>12-2015</v>
      </c>
      <c r="F418" s="4">
        <v>42353</v>
      </c>
      <c r="G418" s="2">
        <v>1.323</v>
      </c>
      <c r="H418" s="2">
        <v>1.1879999999999999</v>
      </c>
      <c r="I418" s="2"/>
      <c r="J418" s="2"/>
      <c r="K418" s="2"/>
    </row>
    <row r="419" spans="1:11" x14ac:dyDescent="0.25">
      <c r="A419" s="5" t="s">
        <v>2</v>
      </c>
      <c r="B419" s="5" t="s">
        <v>7</v>
      </c>
      <c r="C419" s="5" t="s">
        <v>24</v>
      </c>
      <c r="D419" s="5" t="s">
        <v>25</v>
      </c>
      <c r="E419" s="6" t="str">
        <f t="shared" si="9"/>
        <v>01-2016</v>
      </c>
      <c r="F419" s="4">
        <v>42384</v>
      </c>
      <c r="G419" s="2">
        <v>1.169</v>
      </c>
      <c r="H419" s="2">
        <v>1.0469999999999999</v>
      </c>
      <c r="I419" s="2"/>
      <c r="J419" s="2"/>
      <c r="K419" s="2"/>
    </row>
    <row r="420" spans="1:11" x14ac:dyDescent="0.25">
      <c r="A420" s="5" t="s">
        <v>2</v>
      </c>
      <c r="B420" s="5" t="s">
        <v>7</v>
      </c>
      <c r="C420" s="5" t="s">
        <v>24</v>
      </c>
      <c r="D420" s="5" t="s">
        <v>25</v>
      </c>
      <c r="E420" s="6" t="str">
        <f t="shared" si="9"/>
        <v>02-2016</v>
      </c>
      <c r="F420" s="4">
        <v>42415</v>
      </c>
      <c r="G420" s="2">
        <v>1.0469999999999999</v>
      </c>
      <c r="H420" s="2">
        <v>1.0840000000000001</v>
      </c>
      <c r="I420" s="2"/>
      <c r="J420" s="2"/>
      <c r="K420" s="2"/>
    </row>
    <row r="421" spans="1:11" x14ac:dyDescent="0.25">
      <c r="A421" s="5" t="s">
        <v>2</v>
      </c>
      <c r="B421" s="5" t="s">
        <v>7</v>
      </c>
      <c r="C421" s="5" t="s">
        <v>24</v>
      </c>
      <c r="D421" s="5" t="s">
        <v>25</v>
      </c>
      <c r="E421" s="6" t="str">
        <f t="shared" si="9"/>
        <v>03-2016</v>
      </c>
      <c r="F421" s="4">
        <v>42444</v>
      </c>
      <c r="G421" s="2">
        <v>1.302</v>
      </c>
      <c r="H421" s="2">
        <v>1.224</v>
      </c>
      <c r="I421" s="2"/>
      <c r="J421" s="2"/>
      <c r="K421" s="2"/>
    </row>
    <row r="422" spans="1:11" x14ac:dyDescent="0.25">
      <c r="A422" s="5" t="s">
        <v>2</v>
      </c>
      <c r="B422" s="5" t="s">
        <v>7</v>
      </c>
      <c r="C422" s="5" t="s">
        <v>24</v>
      </c>
      <c r="D422" s="5" t="s">
        <v>25</v>
      </c>
      <c r="E422" s="6" t="str">
        <f t="shared" si="9"/>
        <v>04-2016</v>
      </c>
      <c r="F422" s="4">
        <v>42475</v>
      </c>
      <c r="G422" s="2">
        <v>1.444</v>
      </c>
      <c r="H422" s="2">
        <v>1.2769999999999999</v>
      </c>
      <c r="I422" s="2"/>
      <c r="J422" s="2"/>
      <c r="K422" s="2"/>
    </row>
    <row r="423" spans="1:11" x14ac:dyDescent="0.25">
      <c r="A423" s="5" t="s">
        <v>2</v>
      </c>
      <c r="B423" s="5" t="s">
        <v>7</v>
      </c>
      <c r="C423" s="5" t="s">
        <v>24</v>
      </c>
      <c r="D423" s="5" t="s">
        <v>25</v>
      </c>
      <c r="E423" s="6" t="str">
        <f t="shared" si="9"/>
        <v>05-2016</v>
      </c>
      <c r="F423" s="4">
        <v>42505</v>
      </c>
      <c r="G423" s="2">
        <v>1.5860000000000001</v>
      </c>
      <c r="H423" s="2">
        <v>1.454</v>
      </c>
      <c r="I423" s="2"/>
      <c r="J423" s="2"/>
      <c r="K423" s="2"/>
    </row>
    <row r="424" spans="1:11" x14ac:dyDescent="0.25">
      <c r="A424" s="5" t="s">
        <v>2</v>
      </c>
      <c r="B424" s="5" t="s">
        <v>7</v>
      </c>
      <c r="C424" s="5" t="s">
        <v>24</v>
      </c>
      <c r="D424" s="5" t="s">
        <v>25</v>
      </c>
      <c r="E424" s="6" t="str">
        <f t="shared" si="9"/>
        <v>06-2016</v>
      </c>
      <c r="F424" s="4">
        <v>42536</v>
      </c>
      <c r="G424" s="2">
        <v>1.5620000000000001</v>
      </c>
      <c r="H424" s="2">
        <v>1.524</v>
      </c>
      <c r="I424" s="2"/>
      <c r="J424" s="2"/>
      <c r="K424" s="2"/>
    </row>
    <row r="425" spans="1:11" x14ac:dyDescent="0.25">
      <c r="A425" s="5" t="s">
        <v>2</v>
      </c>
      <c r="B425" s="5" t="s">
        <v>7</v>
      </c>
      <c r="C425" s="5" t="s">
        <v>24</v>
      </c>
      <c r="D425" s="5" t="s">
        <v>25</v>
      </c>
      <c r="E425" s="6" t="str">
        <f t="shared" si="9"/>
        <v>07-2016</v>
      </c>
      <c r="F425" s="4">
        <v>42566</v>
      </c>
      <c r="G425" s="2">
        <v>1.3979999999999999</v>
      </c>
      <c r="H425" s="2">
        <v>1.407</v>
      </c>
      <c r="I425" s="2"/>
      <c r="J425" s="2"/>
      <c r="K425" s="2"/>
    </row>
    <row r="426" spans="1:11" x14ac:dyDescent="0.25">
      <c r="A426" s="5" t="s">
        <v>2</v>
      </c>
      <c r="B426" s="5" t="s">
        <v>7</v>
      </c>
      <c r="C426" s="5" t="s">
        <v>24</v>
      </c>
      <c r="D426" s="5" t="s">
        <v>25</v>
      </c>
      <c r="E426" s="6" t="str">
        <f t="shared" si="9"/>
        <v>08-2016</v>
      </c>
      <c r="F426" s="4">
        <v>42597</v>
      </c>
      <c r="G426" s="2">
        <v>1.446</v>
      </c>
      <c r="H426" s="2">
        <v>1.4430000000000001</v>
      </c>
      <c r="I426" s="2"/>
      <c r="J426" s="2"/>
      <c r="K426" s="2"/>
    </row>
    <row r="427" spans="1:11" x14ac:dyDescent="0.25">
      <c r="A427" s="5" t="s">
        <v>2</v>
      </c>
      <c r="B427" s="5" t="s">
        <v>7</v>
      </c>
      <c r="C427" s="5" t="s">
        <v>24</v>
      </c>
      <c r="D427" s="5" t="s">
        <v>25</v>
      </c>
      <c r="E427" s="6" t="str">
        <f t="shared" si="9"/>
        <v>09-2016</v>
      </c>
      <c r="F427" s="4">
        <v>42628</v>
      </c>
      <c r="G427" s="2">
        <v>1.444</v>
      </c>
      <c r="H427" s="2">
        <v>1.4670000000000001</v>
      </c>
      <c r="I427" s="2"/>
      <c r="J427" s="2"/>
      <c r="K427" s="2"/>
    </row>
    <row r="428" spans="1:11" x14ac:dyDescent="0.25">
      <c r="A428" s="5" t="s">
        <v>2</v>
      </c>
      <c r="B428" s="5" t="s">
        <v>7</v>
      </c>
      <c r="C428" s="5" t="s">
        <v>24</v>
      </c>
      <c r="D428" s="5" t="s">
        <v>25</v>
      </c>
      <c r="E428" s="6" t="str">
        <f t="shared" si="9"/>
        <v>10-2016</v>
      </c>
      <c r="F428" s="4">
        <v>42658</v>
      </c>
      <c r="G428" s="2">
        <v>1.5529999999999999</v>
      </c>
      <c r="H428" s="2">
        <v>1.605</v>
      </c>
      <c r="I428" s="2"/>
      <c r="J428" s="2"/>
      <c r="K428" s="2"/>
    </row>
    <row r="429" spans="1:11" x14ac:dyDescent="0.25">
      <c r="A429" s="5" t="s">
        <v>2</v>
      </c>
      <c r="B429" s="5" t="s">
        <v>7</v>
      </c>
      <c r="C429" s="5" t="s">
        <v>24</v>
      </c>
      <c r="D429" s="5" t="s">
        <v>25</v>
      </c>
      <c r="E429" s="6" t="str">
        <f t="shared" si="9"/>
        <v>11-2016</v>
      </c>
      <c r="F429" s="4">
        <v>42689</v>
      </c>
      <c r="G429" s="2">
        <v>1.415</v>
      </c>
      <c r="H429" s="2">
        <v>1.504</v>
      </c>
      <c r="I429" s="2"/>
      <c r="J429" s="2"/>
      <c r="K429" s="2"/>
    </row>
    <row r="430" spans="1:11" x14ac:dyDescent="0.25">
      <c r="A430" s="5" t="s">
        <v>2</v>
      </c>
      <c r="B430" s="5" t="s">
        <v>7</v>
      </c>
      <c r="C430" s="5" t="s">
        <v>24</v>
      </c>
      <c r="D430" s="5" t="s">
        <v>25</v>
      </c>
      <c r="E430" s="6" t="str">
        <f t="shared" si="9"/>
        <v>12-2016</v>
      </c>
      <c r="F430" s="4">
        <v>42719</v>
      </c>
      <c r="G430" s="2">
        <v>1.6120000000000001</v>
      </c>
      <c r="H430" s="2">
        <v>1.665</v>
      </c>
      <c r="I430" s="2"/>
      <c r="J430" s="2"/>
      <c r="K430" s="2"/>
    </row>
    <row r="431" spans="1:11" x14ac:dyDescent="0.25">
      <c r="A431" s="5" t="s">
        <v>2</v>
      </c>
      <c r="B431" s="5" t="s">
        <v>7</v>
      </c>
      <c r="C431" s="5" t="s">
        <v>24</v>
      </c>
      <c r="D431" s="5" t="s">
        <v>25</v>
      </c>
      <c r="E431" s="6" t="str">
        <f t="shared" si="9"/>
        <v>01-2017</v>
      </c>
      <c r="F431" s="4">
        <v>42750</v>
      </c>
      <c r="G431" s="2">
        <v>1.611</v>
      </c>
      <c r="H431" s="2">
        <v>1.6539999999999999</v>
      </c>
      <c r="I431" s="2"/>
      <c r="J431" s="2"/>
      <c r="K431" s="2"/>
    </row>
    <row r="432" spans="1:11" x14ac:dyDescent="0.25">
      <c r="A432" s="5" t="s">
        <v>2</v>
      </c>
      <c r="B432" s="5" t="s">
        <v>7</v>
      </c>
      <c r="C432" s="5" t="s">
        <v>24</v>
      </c>
      <c r="D432" s="5" t="s">
        <v>25</v>
      </c>
      <c r="E432" s="6" t="str">
        <f t="shared" si="9"/>
        <v>02-2017</v>
      </c>
      <c r="F432" s="4">
        <v>42781</v>
      </c>
      <c r="G432" s="2">
        <v>1.593</v>
      </c>
      <c r="H432" s="2">
        <v>1.68</v>
      </c>
      <c r="I432" s="2"/>
      <c r="J432" s="2"/>
      <c r="K432" s="2"/>
    </row>
    <row r="433" spans="1:11" x14ac:dyDescent="0.25">
      <c r="A433" s="5" t="s">
        <v>2</v>
      </c>
      <c r="B433" s="5" t="s">
        <v>7</v>
      </c>
      <c r="C433" s="5" t="s">
        <v>24</v>
      </c>
      <c r="D433" s="5" t="s">
        <v>25</v>
      </c>
      <c r="E433" s="6" t="str">
        <f t="shared" si="9"/>
        <v>03-2017</v>
      </c>
      <c r="F433" s="4">
        <v>42809</v>
      </c>
      <c r="G433" s="2">
        <v>1.573</v>
      </c>
      <c r="H433" s="2">
        <v>1.575</v>
      </c>
      <c r="I433" s="2"/>
      <c r="J433" s="2"/>
      <c r="K433" s="2"/>
    </row>
    <row r="434" spans="1:11" x14ac:dyDescent="0.25">
      <c r="A434" s="5" t="s">
        <v>2</v>
      </c>
      <c r="B434" s="5" t="s">
        <v>7</v>
      </c>
      <c r="C434" s="5" t="s">
        <v>24</v>
      </c>
      <c r="D434" s="5" t="s">
        <v>25</v>
      </c>
      <c r="E434" s="6" t="str">
        <f t="shared" si="9"/>
        <v>04-2017</v>
      </c>
      <c r="F434" s="4">
        <v>42840</v>
      </c>
      <c r="G434" s="2">
        <v>1.665</v>
      </c>
      <c r="H434" s="2">
        <v>1.6279999999999999</v>
      </c>
      <c r="I434" s="2"/>
      <c r="J434" s="2"/>
      <c r="K434" s="2"/>
    </row>
    <row r="435" spans="1:11" x14ac:dyDescent="0.25">
      <c r="A435" s="5" t="s">
        <v>2</v>
      </c>
      <c r="B435" s="5" t="s">
        <v>7</v>
      </c>
      <c r="C435" s="5" t="s">
        <v>24</v>
      </c>
      <c r="D435" s="5" t="s">
        <v>25</v>
      </c>
      <c r="E435" s="6" t="str">
        <f t="shared" si="9"/>
        <v>05-2017</v>
      </c>
      <c r="F435" s="4">
        <v>42870</v>
      </c>
      <c r="G435" s="2">
        <v>1.581</v>
      </c>
      <c r="H435" s="2">
        <v>1.5509999999999999</v>
      </c>
      <c r="I435" s="2"/>
      <c r="J435" s="2"/>
      <c r="K435" s="2"/>
    </row>
    <row r="436" spans="1:11" x14ac:dyDescent="0.25">
      <c r="A436" s="5" t="s">
        <v>2</v>
      </c>
      <c r="B436" s="5" t="s">
        <v>7</v>
      </c>
      <c r="C436" s="5" t="s">
        <v>24</v>
      </c>
      <c r="D436" s="5" t="s">
        <v>25</v>
      </c>
      <c r="E436" s="6" t="str">
        <f t="shared" si="9"/>
        <v>06-2017</v>
      </c>
      <c r="F436" s="4">
        <v>42901</v>
      </c>
      <c r="G436" s="2">
        <v>1.478</v>
      </c>
      <c r="H436" s="2">
        <v>1.454</v>
      </c>
      <c r="I436" s="2"/>
      <c r="J436" s="2"/>
      <c r="K436" s="2"/>
    </row>
    <row r="437" spans="1:11" x14ac:dyDescent="0.25">
      <c r="A437" s="5" t="s">
        <v>2</v>
      </c>
      <c r="B437" s="5" t="s">
        <v>7</v>
      </c>
      <c r="C437" s="5" t="s">
        <v>24</v>
      </c>
      <c r="D437" s="5" t="s">
        <v>25</v>
      </c>
      <c r="E437" s="6" t="str">
        <f t="shared" si="9"/>
        <v>07-2017</v>
      </c>
      <c r="F437" s="4">
        <v>42931</v>
      </c>
      <c r="G437" s="2">
        <v>1.552</v>
      </c>
      <c r="H437" s="2">
        <v>1.536</v>
      </c>
      <c r="I437" s="2"/>
      <c r="J437" s="2"/>
      <c r="K437" s="2"/>
    </row>
    <row r="438" spans="1:11" x14ac:dyDescent="0.25">
      <c r="A438" s="5" t="s">
        <v>2</v>
      </c>
      <c r="B438" s="5" t="s">
        <v>7</v>
      </c>
      <c r="C438" s="5" t="s">
        <v>24</v>
      </c>
      <c r="D438" s="5" t="s">
        <v>25</v>
      </c>
      <c r="E438" s="6" t="str">
        <f t="shared" si="9"/>
        <v>08-2017</v>
      </c>
      <c r="F438" s="4">
        <v>42962</v>
      </c>
      <c r="G438" s="2">
        <v>1.653</v>
      </c>
      <c r="H438" s="2">
        <v>1.6619999999999999</v>
      </c>
      <c r="I438" s="2"/>
      <c r="J438" s="2"/>
      <c r="K438" s="2"/>
    </row>
    <row r="439" spans="1:11" x14ac:dyDescent="0.25">
      <c r="A439" s="5" t="s">
        <v>2</v>
      </c>
      <c r="B439" s="5" t="s">
        <v>7</v>
      </c>
      <c r="C439" s="5" t="s">
        <v>24</v>
      </c>
      <c r="D439" s="5" t="s">
        <v>25</v>
      </c>
      <c r="E439" s="6" t="str">
        <f t="shared" si="9"/>
        <v>09-2017</v>
      </c>
      <c r="F439" s="4">
        <v>42993</v>
      </c>
      <c r="G439" s="2">
        <v>1.845</v>
      </c>
      <c r="H439" s="2">
        <v>1.8759999999999999</v>
      </c>
      <c r="I439" s="2"/>
      <c r="J439" s="2"/>
      <c r="K439" s="2"/>
    </row>
    <row r="440" spans="1:11" x14ac:dyDescent="0.25">
      <c r="A440" s="5" t="s">
        <v>2</v>
      </c>
      <c r="B440" s="5" t="s">
        <v>7</v>
      </c>
      <c r="C440" s="5" t="s">
        <v>24</v>
      </c>
      <c r="D440" s="5" t="s">
        <v>25</v>
      </c>
      <c r="E440" s="6" t="str">
        <f t="shared" si="9"/>
        <v>10-2017</v>
      </c>
      <c r="F440" s="4">
        <v>43023</v>
      </c>
      <c r="G440" s="2">
        <v>1.6739999999999999</v>
      </c>
      <c r="H440" s="2">
        <v>1.8420000000000001</v>
      </c>
      <c r="I440" s="2"/>
      <c r="J440" s="2"/>
      <c r="K440" s="2"/>
    </row>
    <row r="441" spans="1:11" x14ac:dyDescent="0.25">
      <c r="A441" s="5" t="s">
        <v>2</v>
      </c>
      <c r="B441" s="5" t="s">
        <v>7</v>
      </c>
      <c r="C441" s="5" t="s">
        <v>24</v>
      </c>
      <c r="D441" s="5" t="s">
        <v>25</v>
      </c>
      <c r="E441" s="6" t="str">
        <f t="shared" si="9"/>
        <v>11-2017</v>
      </c>
      <c r="F441" s="4">
        <v>43054</v>
      </c>
      <c r="G441" s="2">
        <v>1.768</v>
      </c>
      <c r="H441" s="2">
        <v>1.9330000000000001</v>
      </c>
      <c r="I441" s="2"/>
      <c r="J441" s="2"/>
      <c r="K441" s="2"/>
    </row>
    <row r="442" spans="1:11" x14ac:dyDescent="0.25">
      <c r="A442" s="5" t="s">
        <v>2</v>
      </c>
      <c r="B442" s="5" t="s">
        <v>7</v>
      </c>
      <c r="C442" s="5" t="s">
        <v>24</v>
      </c>
      <c r="D442" s="5" t="s">
        <v>25</v>
      </c>
      <c r="E442" s="6" t="str">
        <f t="shared" si="9"/>
        <v>12-2017</v>
      </c>
      <c r="F442" s="4">
        <v>43084</v>
      </c>
      <c r="G442" s="2">
        <v>1.7</v>
      </c>
      <c r="H442" s="2">
        <v>1.9359999999999999</v>
      </c>
      <c r="I442" s="2"/>
      <c r="J442" s="2"/>
      <c r="K442" s="2"/>
    </row>
    <row r="443" spans="1:11" x14ac:dyDescent="0.25">
      <c r="A443" s="5" t="s">
        <v>2</v>
      </c>
      <c r="B443" s="5" t="s">
        <v>7</v>
      </c>
      <c r="C443" s="5" t="s">
        <v>24</v>
      </c>
      <c r="D443" s="5" t="s">
        <v>25</v>
      </c>
      <c r="E443" s="6" t="str">
        <f t="shared" si="9"/>
        <v>01-2018</v>
      </c>
      <c r="F443" s="4">
        <v>43115</v>
      </c>
      <c r="G443" s="2">
        <v>1.835</v>
      </c>
      <c r="H443" s="2">
        <v>2.077</v>
      </c>
      <c r="I443" s="2"/>
      <c r="J443" s="2"/>
      <c r="K443" s="2"/>
    </row>
    <row r="444" spans="1:11" x14ac:dyDescent="0.25">
      <c r="A444" s="5" t="s">
        <v>2</v>
      </c>
      <c r="B444" s="5" t="s">
        <v>7</v>
      </c>
      <c r="C444" s="5" t="s">
        <v>24</v>
      </c>
      <c r="D444" s="5" t="s">
        <v>25</v>
      </c>
      <c r="E444" s="6" t="str">
        <f t="shared" si="9"/>
        <v>02-2018</v>
      </c>
      <c r="F444" s="4">
        <v>43146</v>
      </c>
      <c r="G444" s="2">
        <v>1.7869999999999999</v>
      </c>
      <c r="H444" s="2">
        <v>1.9830000000000001</v>
      </c>
      <c r="I444" s="2"/>
      <c r="J444" s="2"/>
      <c r="K444" s="2"/>
    </row>
    <row r="445" spans="1:11" x14ac:dyDescent="0.25">
      <c r="A445" s="5" t="s">
        <v>2</v>
      </c>
      <c r="B445" s="5" t="s">
        <v>7</v>
      </c>
      <c r="C445" s="5" t="s">
        <v>24</v>
      </c>
      <c r="D445" s="5" t="s">
        <v>25</v>
      </c>
      <c r="E445" s="6" t="str">
        <f t="shared" si="9"/>
        <v>03-2018</v>
      </c>
      <c r="F445" s="4">
        <v>43174</v>
      </c>
      <c r="G445" s="2">
        <v>1.84</v>
      </c>
      <c r="H445" s="2">
        <v>1.96</v>
      </c>
      <c r="I445" s="2"/>
      <c r="J445" s="2"/>
      <c r="K445" s="2"/>
    </row>
    <row r="446" spans="1:11" x14ac:dyDescent="0.25">
      <c r="A446" s="5" t="s">
        <v>2</v>
      </c>
      <c r="B446" s="5" t="s">
        <v>7</v>
      </c>
      <c r="C446" s="5" t="s">
        <v>24</v>
      </c>
      <c r="D446" s="5" t="s">
        <v>25</v>
      </c>
      <c r="E446" s="6" t="str">
        <f t="shared" si="9"/>
        <v>04-2018</v>
      </c>
      <c r="F446" s="4">
        <v>43205</v>
      </c>
      <c r="G446" s="2">
        <v>2.0059999999999998</v>
      </c>
      <c r="H446" s="2">
        <v>2.1030000000000002</v>
      </c>
      <c r="I446" s="2"/>
      <c r="J446" s="2"/>
      <c r="K446" s="2"/>
    </row>
    <row r="447" spans="1:11" x14ac:dyDescent="0.25">
      <c r="A447" s="5" t="s">
        <v>2</v>
      </c>
      <c r="B447" s="5" t="s">
        <v>7</v>
      </c>
      <c r="C447" s="5" t="s">
        <v>24</v>
      </c>
      <c r="D447" s="5" t="s">
        <v>25</v>
      </c>
      <c r="E447" s="6" t="str">
        <f t="shared" ref="E447:E477" si="10">TEXT(F447,"MM-YYYY")</f>
        <v>05-2018</v>
      </c>
      <c r="F447" s="4">
        <v>43235</v>
      </c>
      <c r="G447" s="2">
        <v>2.1240000000000001</v>
      </c>
      <c r="H447" s="2">
        <v>2.25</v>
      </c>
      <c r="I447" s="2"/>
      <c r="J447" s="2"/>
      <c r="K447" s="2"/>
    </row>
    <row r="448" spans="1:11" x14ac:dyDescent="0.25">
      <c r="A448" s="5" t="s">
        <v>2</v>
      </c>
      <c r="B448" s="5" t="s">
        <v>7</v>
      </c>
      <c r="C448" s="5" t="s">
        <v>24</v>
      </c>
      <c r="D448" s="5" t="s">
        <v>25</v>
      </c>
      <c r="E448" s="6" t="str">
        <f t="shared" si="10"/>
        <v>06-2018</v>
      </c>
      <c r="F448" s="4">
        <v>43266</v>
      </c>
      <c r="G448" s="2">
        <v>2.02</v>
      </c>
      <c r="H448" s="2">
        <v>2.1640000000000001</v>
      </c>
      <c r="I448" s="2"/>
      <c r="J448" s="2"/>
      <c r="K448" s="2"/>
    </row>
    <row r="449" spans="1:11" x14ac:dyDescent="0.25">
      <c r="A449" s="5" t="s">
        <v>2</v>
      </c>
      <c r="B449" s="5" t="s">
        <v>7</v>
      </c>
      <c r="C449" s="5" t="s">
        <v>24</v>
      </c>
      <c r="D449" s="5" t="s">
        <v>25</v>
      </c>
      <c r="E449" s="6" t="str">
        <f t="shared" si="10"/>
        <v>07-2018</v>
      </c>
      <c r="F449" s="4">
        <v>43296</v>
      </c>
      <c r="G449" s="2">
        <v>2.06</v>
      </c>
      <c r="H449" s="2">
        <v>2.1629999999999998</v>
      </c>
      <c r="I449" s="2"/>
      <c r="J449" s="2"/>
      <c r="K449" s="2"/>
    </row>
    <row r="450" spans="1:11" x14ac:dyDescent="0.25">
      <c r="A450" s="5" t="s">
        <v>2</v>
      </c>
      <c r="B450" s="5" t="s">
        <v>7</v>
      </c>
      <c r="C450" s="5" t="s">
        <v>24</v>
      </c>
      <c r="D450" s="5" t="s">
        <v>25</v>
      </c>
      <c r="E450" s="6" t="str">
        <f t="shared" si="10"/>
        <v>08-2018</v>
      </c>
      <c r="F450" s="4">
        <v>43327</v>
      </c>
      <c r="G450" s="2">
        <v>2.028</v>
      </c>
      <c r="H450" s="2">
        <v>2.1659999999999999</v>
      </c>
      <c r="I450" s="2"/>
      <c r="J450" s="2"/>
      <c r="K450" s="2"/>
    </row>
    <row r="451" spans="1:11" x14ac:dyDescent="0.25">
      <c r="A451" s="5" t="s">
        <v>2</v>
      </c>
      <c r="B451" s="5" t="s">
        <v>7</v>
      </c>
      <c r="C451" s="5" t="s">
        <v>24</v>
      </c>
      <c r="D451" s="5" t="s">
        <v>25</v>
      </c>
      <c r="E451" s="6" t="str">
        <f t="shared" si="10"/>
        <v>09-2018</v>
      </c>
      <c r="F451" s="4">
        <v>43358</v>
      </c>
      <c r="G451" s="2">
        <v>2.0409999999999999</v>
      </c>
      <c r="H451" s="2">
        <v>2.2629999999999999</v>
      </c>
      <c r="I451" s="2"/>
      <c r="J451" s="2"/>
      <c r="K451" s="2"/>
    </row>
    <row r="452" spans="1:11" x14ac:dyDescent="0.25">
      <c r="A452" s="5" t="s">
        <v>2</v>
      </c>
      <c r="B452" s="5" t="s">
        <v>7</v>
      </c>
      <c r="C452" s="5" t="s">
        <v>24</v>
      </c>
      <c r="D452" s="5" t="s">
        <v>25</v>
      </c>
      <c r="E452" s="6" t="str">
        <f t="shared" si="10"/>
        <v>10-2018</v>
      </c>
      <c r="F452" s="4">
        <v>43388</v>
      </c>
      <c r="G452" s="2">
        <v>1.9890000000000001</v>
      </c>
      <c r="H452" s="2">
        <v>2.355</v>
      </c>
      <c r="I452" s="2"/>
      <c r="J452" s="2"/>
      <c r="K452" s="2"/>
    </row>
    <row r="453" spans="1:11" x14ac:dyDescent="0.25">
      <c r="A453" s="5" t="s">
        <v>2</v>
      </c>
      <c r="B453" s="5" t="s">
        <v>7</v>
      </c>
      <c r="C453" s="5" t="s">
        <v>24</v>
      </c>
      <c r="D453" s="5" t="s">
        <v>25</v>
      </c>
      <c r="E453" s="6" t="str">
        <f t="shared" si="10"/>
        <v>11-2018</v>
      </c>
      <c r="F453" s="4">
        <v>43419</v>
      </c>
      <c r="G453" s="2">
        <v>1.621</v>
      </c>
      <c r="H453" s="2">
        <v>2.0790000000000002</v>
      </c>
      <c r="I453" s="2"/>
      <c r="J453" s="2"/>
      <c r="K453" s="2"/>
    </row>
    <row r="454" spans="1:11" x14ac:dyDescent="0.25">
      <c r="A454" s="5" t="s">
        <v>2</v>
      </c>
      <c r="B454" s="5" t="s">
        <v>7</v>
      </c>
      <c r="C454" s="5" t="s">
        <v>24</v>
      </c>
      <c r="D454" s="5" t="s">
        <v>25</v>
      </c>
      <c r="E454" s="6" t="str">
        <f t="shared" si="10"/>
        <v>12-2018</v>
      </c>
      <c r="F454" s="4">
        <v>43449</v>
      </c>
      <c r="G454" s="2">
        <v>1.431</v>
      </c>
      <c r="H454" s="2">
        <v>1.794</v>
      </c>
      <c r="I454" s="2"/>
      <c r="J454" s="2"/>
      <c r="K454" s="2"/>
    </row>
    <row r="455" spans="1:11" x14ac:dyDescent="0.25">
      <c r="A455" s="5" t="s">
        <v>2</v>
      </c>
      <c r="B455" s="5" t="s">
        <v>7</v>
      </c>
      <c r="C455" s="5" t="s">
        <v>24</v>
      </c>
      <c r="D455" s="5" t="s">
        <v>25</v>
      </c>
      <c r="E455" s="6" t="str">
        <f t="shared" si="10"/>
        <v>01-2019</v>
      </c>
      <c r="F455" s="4">
        <v>43480</v>
      </c>
      <c r="G455" s="2">
        <v>1.44</v>
      </c>
      <c r="H455" s="2">
        <v>1.849</v>
      </c>
      <c r="I455" s="2"/>
      <c r="J455" s="2"/>
      <c r="K455" s="2"/>
    </row>
    <row r="456" spans="1:11" x14ac:dyDescent="0.25">
      <c r="A456" s="5" t="s">
        <v>2</v>
      </c>
      <c r="B456" s="5" t="s">
        <v>7</v>
      </c>
      <c r="C456" s="5" t="s">
        <v>24</v>
      </c>
      <c r="D456" s="5" t="s">
        <v>25</v>
      </c>
      <c r="E456" s="6" t="str">
        <f t="shared" si="10"/>
        <v>02-2019</v>
      </c>
      <c r="F456" s="4">
        <v>43511</v>
      </c>
      <c r="G456" s="2">
        <v>1.5760000000000001</v>
      </c>
      <c r="H456" s="2">
        <v>1.9790000000000001</v>
      </c>
      <c r="I456" s="2"/>
      <c r="J456" s="2"/>
      <c r="K456" s="2"/>
    </row>
    <row r="457" spans="1:11" x14ac:dyDescent="0.25">
      <c r="A457" s="5" t="s">
        <v>2</v>
      </c>
      <c r="B457" s="5" t="s">
        <v>7</v>
      </c>
      <c r="C457" s="5" t="s">
        <v>24</v>
      </c>
      <c r="D457" s="5" t="s">
        <v>25</v>
      </c>
      <c r="E457" s="6" t="str">
        <f t="shared" si="10"/>
        <v>03-2019</v>
      </c>
      <c r="F457" s="4">
        <v>43539</v>
      </c>
      <c r="G457" s="2">
        <v>1.845</v>
      </c>
      <c r="H457" s="2">
        <v>2.0139999999999998</v>
      </c>
      <c r="I457" s="2"/>
      <c r="J457" s="2"/>
      <c r="K457" s="2"/>
    </row>
    <row r="458" spans="1:11" x14ac:dyDescent="0.25">
      <c r="A458" s="5" t="s">
        <v>2</v>
      </c>
      <c r="B458" s="5" t="s">
        <v>7</v>
      </c>
      <c r="C458" s="5" t="s">
        <v>24</v>
      </c>
      <c r="D458" s="5" t="s">
        <v>25</v>
      </c>
      <c r="E458" s="6" t="str">
        <f t="shared" si="10"/>
        <v>04-2019</v>
      </c>
      <c r="F458" s="4">
        <v>43570</v>
      </c>
      <c r="G458" s="2">
        <v>2.004</v>
      </c>
      <c r="H458" s="2">
        <v>2.0710000000000002</v>
      </c>
      <c r="I458" s="2"/>
      <c r="J458" s="2"/>
      <c r="K458" s="2"/>
    </row>
    <row r="459" spans="1:11" x14ac:dyDescent="0.25">
      <c r="A459" s="5" t="s">
        <v>2</v>
      </c>
      <c r="B459" s="5" t="s">
        <v>7</v>
      </c>
      <c r="C459" s="5" t="s">
        <v>24</v>
      </c>
      <c r="D459" s="5" t="s">
        <v>25</v>
      </c>
      <c r="E459" s="6" t="str">
        <f t="shared" si="10"/>
        <v>05-2019</v>
      </c>
      <c r="F459" s="4">
        <v>43600</v>
      </c>
      <c r="G459" s="2">
        <v>1.9219999999999999</v>
      </c>
      <c r="H459" s="2">
        <v>2.0680000000000001</v>
      </c>
      <c r="I459" s="2"/>
      <c r="J459" s="2"/>
      <c r="K459" s="2"/>
    </row>
    <row r="460" spans="1:11" x14ac:dyDescent="0.25">
      <c r="A460" s="5" t="s">
        <v>2</v>
      </c>
      <c r="B460" s="5" t="s">
        <v>7</v>
      </c>
      <c r="C460" s="5" t="s">
        <v>24</v>
      </c>
      <c r="D460" s="5" t="s">
        <v>25</v>
      </c>
      <c r="E460" s="6" t="str">
        <f t="shared" si="10"/>
        <v>06-2019</v>
      </c>
      <c r="F460" s="4">
        <v>43631</v>
      </c>
      <c r="G460" s="2">
        <v>1.7609999999999999</v>
      </c>
      <c r="H460" s="2">
        <v>1.877</v>
      </c>
      <c r="I460" s="2"/>
      <c r="J460" s="2"/>
      <c r="K460" s="2"/>
    </row>
    <row r="461" spans="1:11" x14ac:dyDescent="0.25">
      <c r="A461" s="5" t="s">
        <v>2</v>
      </c>
      <c r="B461" s="5" t="s">
        <v>7</v>
      </c>
      <c r="C461" s="5" t="s">
        <v>24</v>
      </c>
      <c r="D461" s="5" t="s">
        <v>25</v>
      </c>
      <c r="E461" s="6" t="str">
        <f t="shared" si="10"/>
        <v>07-2019</v>
      </c>
      <c r="F461" s="4">
        <v>43661</v>
      </c>
      <c r="G461" s="2">
        <v>1.871</v>
      </c>
      <c r="H461" s="2">
        <v>1.9330000000000001</v>
      </c>
      <c r="I461" s="2"/>
      <c r="J461" s="2"/>
      <c r="K461" s="2"/>
    </row>
    <row r="462" spans="1:11" x14ac:dyDescent="0.25">
      <c r="A462" s="5" t="s">
        <v>2</v>
      </c>
      <c r="B462" s="5" t="s">
        <v>7</v>
      </c>
      <c r="C462" s="5" t="s">
        <v>24</v>
      </c>
      <c r="D462" s="5" t="s">
        <v>25</v>
      </c>
      <c r="E462" s="6" t="str">
        <f t="shared" si="10"/>
        <v>08-2019</v>
      </c>
      <c r="F462" s="4">
        <v>43692</v>
      </c>
      <c r="G462" s="2">
        <v>1.69</v>
      </c>
      <c r="H462" s="2">
        <v>1.859</v>
      </c>
      <c r="I462" s="2"/>
      <c r="J462" s="2"/>
      <c r="K462" s="2"/>
    </row>
    <row r="463" spans="1:11" x14ac:dyDescent="0.25">
      <c r="A463" s="5" t="s">
        <v>2</v>
      </c>
      <c r="B463" s="5" t="s">
        <v>7</v>
      </c>
      <c r="C463" s="5" t="s">
        <v>24</v>
      </c>
      <c r="D463" s="5" t="s">
        <v>25</v>
      </c>
      <c r="E463" s="6" t="str">
        <f t="shared" si="10"/>
        <v>09-2019</v>
      </c>
      <c r="F463" s="4">
        <v>43723</v>
      </c>
      <c r="G463" s="2">
        <v>1.712</v>
      </c>
      <c r="H463" s="2">
        <v>1.958</v>
      </c>
      <c r="I463" s="2"/>
      <c r="J463" s="2"/>
      <c r="K463" s="2"/>
    </row>
    <row r="464" spans="1:11" x14ac:dyDescent="0.25">
      <c r="A464" s="5" t="s">
        <v>2</v>
      </c>
      <c r="B464" s="5" t="s">
        <v>7</v>
      </c>
      <c r="C464" s="5" t="s">
        <v>24</v>
      </c>
      <c r="D464" s="5" t="s">
        <v>25</v>
      </c>
      <c r="E464" s="6" t="str">
        <f t="shared" si="10"/>
        <v>10-2019</v>
      </c>
      <c r="F464" s="4">
        <v>43753</v>
      </c>
      <c r="G464" s="2">
        <v>1.698</v>
      </c>
      <c r="H464" s="2">
        <v>1.952</v>
      </c>
      <c r="I464" s="2"/>
      <c r="J464" s="2"/>
      <c r="K464" s="2"/>
    </row>
    <row r="465" spans="1:11" x14ac:dyDescent="0.25">
      <c r="A465" s="5" t="s">
        <v>2</v>
      </c>
      <c r="B465" s="5" t="s">
        <v>7</v>
      </c>
      <c r="C465" s="5" t="s">
        <v>24</v>
      </c>
      <c r="D465" s="5" t="s">
        <v>25</v>
      </c>
      <c r="E465" s="6" t="str">
        <f t="shared" si="10"/>
        <v>11-2019</v>
      </c>
      <c r="F465" s="4">
        <v>43784</v>
      </c>
      <c r="G465" s="2">
        <v>1.71</v>
      </c>
      <c r="H465" s="2">
        <v>1.9239999999999999</v>
      </c>
      <c r="I465" s="2"/>
      <c r="J465" s="2"/>
      <c r="K465" s="2"/>
    </row>
    <row r="466" spans="1:11" x14ac:dyDescent="0.25">
      <c r="A466" s="5" t="s">
        <v>2</v>
      </c>
      <c r="B466" s="5" t="s">
        <v>7</v>
      </c>
      <c r="C466" s="5" t="s">
        <v>24</v>
      </c>
      <c r="D466" s="5" t="s">
        <v>25</v>
      </c>
      <c r="E466" s="6" t="str">
        <f t="shared" si="10"/>
        <v>12-2019</v>
      </c>
      <c r="F466" s="4">
        <v>43814</v>
      </c>
      <c r="G466" s="2">
        <v>1.72</v>
      </c>
      <c r="H466" s="2">
        <v>1.98</v>
      </c>
      <c r="I466" s="2"/>
      <c r="J466" s="2"/>
      <c r="K466" s="2"/>
    </row>
    <row r="467" spans="1:11" x14ac:dyDescent="0.25">
      <c r="A467" s="5" t="s">
        <v>2</v>
      </c>
      <c r="B467" s="5" t="s">
        <v>7</v>
      </c>
      <c r="C467" s="5" t="s">
        <v>24</v>
      </c>
      <c r="D467" s="5" t="s">
        <v>25</v>
      </c>
      <c r="E467" s="6" t="str">
        <f t="shared" si="10"/>
        <v>01-2020</v>
      </c>
      <c r="F467" s="4">
        <v>43845</v>
      </c>
      <c r="G467" s="2">
        <v>1.6839999999999999</v>
      </c>
      <c r="H467" s="2">
        <v>1.857</v>
      </c>
      <c r="I467" s="2"/>
      <c r="J467" s="2"/>
      <c r="K467" s="2"/>
    </row>
    <row r="468" spans="1:11" x14ac:dyDescent="0.25">
      <c r="A468" s="5" t="s">
        <v>2</v>
      </c>
      <c r="B468" s="5" t="s">
        <v>7</v>
      </c>
      <c r="C468" s="5" t="s">
        <v>24</v>
      </c>
      <c r="D468" s="5" t="s">
        <v>25</v>
      </c>
      <c r="E468" s="6" t="str">
        <f t="shared" si="10"/>
        <v>02-2020</v>
      </c>
      <c r="F468" s="4">
        <v>43876</v>
      </c>
      <c r="G468" s="2">
        <v>1.587</v>
      </c>
      <c r="H468" s="2">
        <v>1.6419999999999999</v>
      </c>
      <c r="I468" s="2"/>
      <c r="J468" s="2"/>
      <c r="K468" s="2"/>
    </row>
    <row r="469" spans="1:11" x14ac:dyDescent="0.25">
      <c r="A469" s="5" t="s">
        <v>2</v>
      </c>
      <c r="B469" s="5" t="s">
        <v>7</v>
      </c>
      <c r="C469" s="5" t="s">
        <v>24</v>
      </c>
      <c r="D469" s="5" t="s">
        <v>25</v>
      </c>
      <c r="E469" s="6" t="str">
        <f t="shared" si="10"/>
        <v>03-2020</v>
      </c>
      <c r="F469" s="4">
        <v>43905</v>
      </c>
      <c r="G469" s="2">
        <v>1.0629999999999999</v>
      </c>
      <c r="H469" s="2">
        <v>1.2350000000000001</v>
      </c>
      <c r="I469" s="2"/>
      <c r="J469" s="2"/>
      <c r="K469" s="2"/>
    </row>
    <row r="470" spans="1:11" x14ac:dyDescent="0.25">
      <c r="A470" s="5" t="s">
        <v>2</v>
      </c>
      <c r="B470" s="5" t="s">
        <v>7</v>
      </c>
      <c r="C470" s="5" t="s">
        <v>24</v>
      </c>
      <c r="D470" s="5" t="s">
        <v>25</v>
      </c>
      <c r="E470" s="6" t="str">
        <f t="shared" si="10"/>
        <v>04-2020</v>
      </c>
      <c r="F470" s="4">
        <v>43936</v>
      </c>
      <c r="G470" s="2">
        <v>0.66</v>
      </c>
      <c r="H470" s="2">
        <v>0.89100000000000001</v>
      </c>
      <c r="I470" s="2"/>
      <c r="J470" s="2"/>
      <c r="K470" s="2"/>
    </row>
    <row r="471" spans="1:11" x14ac:dyDescent="0.25">
      <c r="A471" s="5" t="s">
        <v>2</v>
      </c>
      <c r="B471" s="5" t="s">
        <v>7</v>
      </c>
      <c r="C471" s="5" t="s">
        <v>24</v>
      </c>
      <c r="D471" s="5" t="s">
        <v>25</v>
      </c>
      <c r="E471" s="6" t="str">
        <f t="shared" si="10"/>
        <v>05-2020</v>
      </c>
      <c r="F471" s="4">
        <v>43966</v>
      </c>
      <c r="G471" s="2">
        <v>0.96899999999999997</v>
      </c>
      <c r="H471" s="2">
        <v>0.89700000000000002</v>
      </c>
      <c r="I471" s="2"/>
      <c r="J471" s="2"/>
      <c r="K471" s="2"/>
    </row>
    <row r="472" spans="1:11" x14ac:dyDescent="0.25">
      <c r="A472" s="5" t="s">
        <v>2</v>
      </c>
      <c r="B472" s="5" t="s">
        <v>7</v>
      </c>
      <c r="C472" s="5" t="s">
        <v>24</v>
      </c>
      <c r="D472" s="5" t="s">
        <v>25</v>
      </c>
      <c r="E472" s="6" t="str">
        <f t="shared" si="10"/>
        <v>06-2020</v>
      </c>
      <c r="F472" s="4">
        <v>43997</v>
      </c>
      <c r="G472" s="2">
        <v>1.2130000000000001</v>
      </c>
      <c r="H472" s="2">
        <v>1.137</v>
      </c>
      <c r="I472" s="2"/>
      <c r="J472" s="2"/>
      <c r="K472" s="2"/>
    </row>
    <row r="473" spans="1:11" x14ac:dyDescent="0.25">
      <c r="A473" s="5" t="s">
        <v>2</v>
      </c>
      <c r="B473" s="5" t="s">
        <v>7</v>
      </c>
      <c r="C473" s="5" t="s">
        <v>24</v>
      </c>
      <c r="D473" s="5" t="s">
        <v>25</v>
      </c>
      <c r="E473" s="6" t="str">
        <f t="shared" si="10"/>
        <v>07-2020</v>
      </c>
      <c r="F473" s="4">
        <v>44027</v>
      </c>
      <c r="G473" s="2">
        <v>1.272</v>
      </c>
      <c r="H473" s="2">
        <v>1.25</v>
      </c>
      <c r="I473" s="2"/>
      <c r="J473" s="2"/>
      <c r="K473" s="2"/>
    </row>
    <row r="474" spans="1:11" x14ac:dyDescent="0.25">
      <c r="A474" s="5" t="s">
        <v>2</v>
      </c>
      <c r="B474" s="5" t="s">
        <v>7</v>
      </c>
      <c r="C474" s="5" t="s">
        <v>24</v>
      </c>
      <c r="D474" s="5" t="s">
        <v>25</v>
      </c>
      <c r="E474" s="6" t="str">
        <f t="shared" si="10"/>
        <v>08-2020</v>
      </c>
      <c r="F474" s="4">
        <v>44058</v>
      </c>
      <c r="G474" s="2">
        <v>1.294</v>
      </c>
      <c r="H474" s="2">
        <v>1.258</v>
      </c>
      <c r="I474" s="2"/>
      <c r="J474" s="2"/>
      <c r="K474" s="2"/>
    </row>
    <row r="475" spans="1:11" x14ac:dyDescent="0.25">
      <c r="A475" s="5" t="s">
        <v>2</v>
      </c>
      <c r="B475" s="5" t="s">
        <v>7</v>
      </c>
      <c r="C475" s="5" t="s">
        <v>24</v>
      </c>
      <c r="D475" s="5" t="s">
        <v>25</v>
      </c>
      <c r="E475" s="6" t="str">
        <f t="shared" si="10"/>
        <v>09-2020</v>
      </c>
      <c r="F475" s="4">
        <v>44089</v>
      </c>
      <c r="G475" s="2">
        <v>1.294</v>
      </c>
      <c r="H475" s="2">
        <v>1.1639999999999999</v>
      </c>
      <c r="I475" s="2"/>
      <c r="J475" s="2"/>
      <c r="K475" s="2"/>
    </row>
    <row r="476" spans="1:11" x14ac:dyDescent="0.25">
      <c r="A476" s="5" t="s">
        <v>2</v>
      </c>
      <c r="B476" s="5" t="s">
        <v>7</v>
      </c>
      <c r="C476" s="5" t="s">
        <v>24</v>
      </c>
      <c r="D476" s="5" t="s">
        <v>25</v>
      </c>
      <c r="E476" s="6" t="str">
        <f t="shared" si="10"/>
        <v>10-2020</v>
      </c>
      <c r="F476" s="4">
        <v>44119</v>
      </c>
      <c r="G476" s="2">
        <v>1.2689999999999999</v>
      </c>
      <c r="H476" s="2">
        <v>1.181</v>
      </c>
      <c r="I476" s="2"/>
      <c r="J476" s="2"/>
      <c r="K476" s="2"/>
    </row>
    <row r="477" spans="1:11" x14ac:dyDescent="0.25">
      <c r="A477" s="5" t="s">
        <v>2</v>
      </c>
      <c r="B477" s="5" t="s">
        <v>7</v>
      </c>
      <c r="C477" s="5" t="s">
        <v>24</v>
      </c>
      <c r="D477" s="5" t="s">
        <v>25</v>
      </c>
      <c r="E477" s="6" t="str">
        <f t="shared" si="10"/>
        <v>11-2020</v>
      </c>
      <c r="F477" s="4">
        <v>44150</v>
      </c>
      <c r="G477" s="2">
        <v>1.2410000000000001</v>
      </c>
      <c r="H477" s="2">
        <v>1.272</v>
      </c>
      <c r="I477" s="2"/>
      <c r="J477" s="2"/>
      <c r="K477" s="2"/>
    </row>
    <row r="478" spans="1:11" x14ac:dyDescent="0.25">
      <c r="A478" s="5" t="s">
        <v>2</v>
      </c>
      <c r="B478" s="5" t="s">
        <v>26</v>
      </c>
      <c r="C478" s="5" t="s">
        <v>26</v>
      </c>
      <c r="D478" s="5" t="s">
        <v>27</v>
      </c>
      <c r="E478" s="6" t="str">
        <f t="shared" ref="E478:E541" si="11">TEXT(F478,"MM-YYYY")</f>
        <v>01-2013</v>
      </c>
      <c r="F478" s="4">
        <v>41289</v>
      </c>
      <c r="G478" s="2">
        <v>2.5859999999999999</v>
      </c>
      <c r="H478" s="2">
        <v>3.0150000000000001</v>
      </c>
      <c r="I478" s="2"/>
      <c r="J478" s="2"/>
      <c r="K478" s="2"/>
    </row>
    <row r="479" spans="1:11" x14ac:dyDescent="0.25">
      <c r="A479" s="5" t="s">
        <v>2</v>
      </c>
      <c r="B479" s="5" t="s">
        <v>26</v>
      </c>
      <c r="C479" s="5" t="s">
        <v>26</v>
      </c>
      <c r="D479" s="5" t="s">
        <v>27</v>
      </c>
      <c r="E479" s="6" t="str">
        <f t="shared" si="11"/>
        <v>02-2013</v>
      </c>
      <c r="F479" s="4">
        <v>41320</v>
      </c>
      <c r="G479" s="2">
        <v>3</v>
      </c>
      <c r="H479" s="2">
        <v>3.2770000000000001</v>
      </c>
      <c r="I479" s="2"/>
      <c r="J479" s="2"/>
      <c r="K479" s="2"/>
    </row>
    <row r="480" spans="1:11" x14ac:dyDescent="0.25">
      <c r="A480" s="5" t="s">
        <v>2</v>
      </c>
      <c r="B480" s="5" t="s">
        <v>26</v>
      </c>
      <c r="C480" s="5" t="s">
        <v>26</v>
      </c>
      <c r="D480" s="5" t="s">
        <v>27</v>
      </c>
      <c r="E480" s="6" t="str">
        <f t="shared" si="11"/>
        <v>03-2013</v>
      </c>
      <c r="F480" s="4">
        <v>41348</v>
      </c>
      <c r="G480" s="2">
        <v>2.948</v>
      </c>
      <c r="H480" s="2">
        <v>3.0939999999999999</v>
      </c>
      <c r="I480" s="2"/>
      <c r="J480" s="2"/>
      <c r="K480" s="2"/>
    </row>
    <row r="481" spans="1:11" x14ac:dyDescent="0.25">
      <c r="A481" s="5" t="s">
        <v>2</v>
      </c>
      <c r="B481" s="5" t="s">
        <v>26</v>
      </c>
      <c r="C481" s="5" t="s">
        <v>26</v>
      </c>
      <c r="D481" s="5" t="s">
        <v>27</v>
      </c>
      <c r="E481" s="6" t="str">
        <f t="shared" si="11"/>
        <v>04-2013</v>
      </c>
      <c r="F481" s="4">
        <v>41379</v>
      </c>
      <c r="G481" s="2">
        <v>2.8490000000000002</v>
      </c>
      <c r="H481" s="2">
        <v>3.0289999999999999</v>
      </c>
      <c r="I481" s="2"/>
      <c r="J481" s="2"/>
      <c r="K481" s="2"/>
    </row>
    <row r="482" spans="1:11" x14ac:dyDescent="0.25">
      <c r="A482" s="5" t="s">
        <v>2</v>
      </c>
      <c r="B482" s="5" t="s">
        <v>26</v>
      </c>
      <c r="C482" s="5" t="s">
        <v>26</v>
      </c>
      <c r="D482" s="5" t="s">
        <v>27</v>
      </c>
      <c r="E482" s="6" t="str">
        <f t="shared" si="11"/>
        <v>05-2013</v>
      </c>
      <c r="F482" s="4">
        <v>41409</v>
      </c>
      <c r="G482" s="2">
        <v>3.06</v>
      </c>
      <c r="H482" s="2">
        <v>3.069</v>
      </c>
      <c r="I482" s="2"/>
      <c r="J482" s="2"/>
      <c r="K482" s="2"/>
    </row>
    <row r="483" spans="1:11" x14ac:dyDescent="0.25">
      <c r="A483" s="5" t="s">
        <v>2</v>
      </c>
      <c r="B483" s="5" t="s">
        <v>26</v>
      </c>
      <c r="C483" s="5" t="s">
        <v>26</v>
      </c>
      <c r="D483" s="5" t="s">
        <v>27</v>
      </c>
      <c r="E483" s="6" t="str">
        <f t="shared" si="11"/>
        <v>06-2013</v>
      </c>
      <c r="F483" s="4">
        <v>41440</v>
      </c>
      <c r="G483" s="2">
        <v>2.895</v>
      </c>
      <c r="H483" s="2">
        <v>2.9729999999999999</v>
      </c>
      <c r="I483" s="2"/>
      <c r="J483" s="2"/>
      <c r="K483" s="2"/>
    </row>
    <row r="484" spans="1:11" x14ac:dyDescent="0.25">
      <c r="A484" s="5" t="s">
        <v>2</v>
      </c>
      <c r="B484" s="5" t="s">
        <v>26</v>
      </c>
      <c r="C484" s="5" t="s">
        <v>26</v>
      </c>
      <c r="D484" s="5" t="s">
        <v>27</v>
      </c>
      <c r="E484" s="6" t="str">
        <f t="shared" si="11"/>
        <v>07-2013</v>
      </c>
      <c r="F484" s="4">
        <v>41470</v>
      </c>
      <c r="G484" s="2">
        <v>2.9279999999999999</v>
      </c>
      <c r="H484" s="2">
        <v>3.0249999999999999</v>
      </c>
      <c r="I484" s="2"/>
      <c r="J484" s="2"/>
      <c r="K484" s="2"/>
    </row>
    <row r="485" spans="1:11" x14ac:dyDescent="0.25">
      <c r="A485" s="5" t="s">
        <v>2</v>
      </c>
      <c r="B485" s="5" t="s">
        <v>26</v>
      </c>
      <c r="C485" s="5" t="s">
        <v>26</v>
      </c>
      <c r="D485" s="5" t="s">
        <v>27</v>
      </c>
      <c r="E485" s="6" t="str">
        <f t="shared" si="11"/>
        <v>08-2013</v>
      </c>
      <c r="F485" s="4">
        <v>41501</v>
      </c>
      <c r="G485" s="2">
        <v>2.879</v>
      </c>
      <c r="H485" s="2">
        <v>3.0990000000000002</v>
      </c>
      <c r="I485" s="2"/>
      <c r="J485" s="2"/>
      <c r="K485" s="2"/>
    </row>
    <row r="486" spans="1:11" x14ac:dyDescent="0.25">
      <c r="A486" s="5" t="s">
        <v>2</v>
      </c>
      <c r="B486" s="5" t="s">
        <v>26</v>
      </c>
      <c r="C486" s="5" t="s">
        <v>26</v>
      </c>
      <c r="D486" s="5" t="s">
        <v>27</v>
      </c>
      <c r="E486" s="6" t="str">
        <f t="shared" si="11"/>
        <v>09-2013</v>
      </c>
      <c r="F486" s="4">
        <v>41532</v>
      </c>
      <c r="G486" s="2">
        <v>2.778</v>
      </c>
      <c r="H486" s="2">
        <v>3.1259999999999999</v>
      </c>
      <c r="I486" s="2"/>
      <c r="J486" s="2"/>
      <c r="K486" s="2"/>
    </row>
    <row r="487" spans="1:11" x14ac:dyDescent="0.25">
      <c r="A487" s="5" t="s">
        <v>2</v>
      </c>
      <c r="B487" s="5" t="s">
        <v>26</v>
      </c>
      <c r="C487" s="5" t="s">
        <v>26</v>
      </c>
      <c r="D487" s="5" t="s">
        <v>27</v>
      </c>
      <c r="E487" s="6" t="str">
        <f t="shared" si="11"/>
        <v>10-2013</v>
      </c>
      <c r="F487" s="4">
        <v>41562</v>
      </c>
      <c r="G487" s="2">
        <v>2.5939999999999999</v>
      </c>
      <c r="H487" s="2">
        <v>3.012</v>
      </c>
      <c r="I487" s="2"/>
      <c r="J487" s="2"/>
      <c r="K487" s="2"/>
    </row>
    <row r="488" spans="1:11" x14ac:dyDescent="0.25">
      <c r="A488" s="5" t="s">
        <v>2</v>
      </c>
      <c r="B488" s="5" t="s">
        <v>26</v>
      </c>
      <c r="C488" s="5" t="s">
        <v>26</v>
      </c>
      <c r="D488" s="5" t="s">
        <v>27</v>
      </c>
      <c r="E488" s="6" t="str">
        <f t="shared" si="11"/>
        <v>11-2013</v>
      </c>
      <c r="F488" s="4">
        <v>41593</v>
      </c>
      <c r="G488" s="2">
        <v>2.4630000000000001</v>
      </c>
      <c r="H488" s="2">
        <v>2.9790000000000001</v>
      </c>
      <c r="I488" s="2"/>
      <c r="J488" s="2"/>
      <c r="K488" s="2"/>
    </row>
    <row r="489" spans="1:11" x14ac:dyDescent="0.25">
      <c r="A489" s="5" t="s">
        <v>2</v>
      </c>
      <c r="B489" s="5" t="s">
        <v>26</v>
      </c>
      <c r="C489" s="5" t="s">
        <v>26</v>
      </c>
      <c r="D489" s="5" t="s">
        <v>27</v>
      </c>
      <c r="E489" s="6" t="str">
        <f t="shared" si="11"/>
        <v>12-2013</v>
      </c>
      <c r="F489" s="4">
        <v>41623</v>
      </c>
      <c r="G489" s="2">
        <v>2.4750000000000001</v>
      </c>
      <c r="H489" s="2">
        <v>2.9809999999999999</v>
      </c>
      <c r="I489" s="2"/>
      <c r="J489" s="2"/>
      <c r="K489" s="2"/>
    </row>
    <row r="490" spans="1:11" x14ac:dyDescent="0.25">
      <c r="A490" s="5" t="s">
        <v>2</v>
      </c>
      <c r="B490" s="5" t="s">
        <v>26</v>
      </c>
      <c r="C490" s="5" t="s">
        <v>26</v>
      </c>
      <c r="D490" s="5" t="s">
        <v>27</v>
      </c>
      <c r="E490" s="6" t="str">
        <f t="shared" si="11"/>
        <v>01-2014</v>
      </c>
      <c r="F490" s="4">
        <v>41654</v>
      </c>
      <c r="G490" s="2">
        <v>2.5489999999999999</v>
      </c>
      <c r="H490" s="2">
        <v>2.9809999999999999</v>
      </c>
      <c r="I490" s="2"/>
      <c r="J490" s="2"/>
      <c r="K490" s="2"/>
    </row>
    <row r="491" spans="1:11" x14ac:dyDescent="0.25">
      <c r="A491" s="5" t="s">
        <v>2</v>
      </c>
      <c r="B491" s="5" t="s">
        <v>26</v>
      </c>
      <c r="C491" s="5" t="s">
        <v>26</v>
      </c>
      <c r="D491" s="5" t="s">
        <v>27</v>
      </c>
      <c r="E491" s="6" t="str">
        <f t="shared" si="11"/>
        <v>02-2014</v>
      </c>
      <c r="F491" s="4">
        <v>41685</v>
      </c>
      <c r="G491" s="2">
        <v>2.6789999999999998</v>
      </c>
      <c r="H491" s="2">
        <v>3.1579999999999999</v>
      </c>
      <c r="I491" s="2"/>
      <c r="J491" s="2"/>
      <c r="K491" s="2"/>
    </row>
    <row r="492" spans="1:11" x14ac:dyDescent="0.25">
      <c r="A492" s="5" t="s">
        <v>2</v>
      </c>
      <c r="B492" s="5" t="s">
        <v>26</v>
      </c>
      <c r="C492" s="5" t="s">
        <v>26</v>
      </c>
      <c r="D492" s="5" t="s">
        <v>27</v>
      </c>
      <c r="E492" s="6" t="str">
        <f t="shared" si="11"/>
        <v>03-2014</v>
      </c>
      <c r="F492" s="4">
        <v>41713</v>
      </c>
      <c r="G492" s="2">
        <v>2.8690000000000002</v>
      </c>
      <c r="H492" s="2">
        <v>3.0840000000000001</v>
      </c>
      <c r="I492" s="2"/>
      <c r="J492" s="2"/>
      <c r="K492" s="2"/>
    </row>
    <row r="493" spans="1:11" x14ac:dyDescent="0.25">
      <c r="A493" s="5" t="s">
        <v>2</v>
      </c>
      <c r="B493" s="5" t="s">
        <v>26</v>
      </c>
      <c r="C493" s="5" t="s">
        <v>26</v>
      </c>
      <c r="D493" s="5" t="s">
        <v>27</v>
      </c>
      <c r="E493" s="6" t="str">
        <f t="shared" si="11"/>
        <v>04-2014</v>
      </c>
      <c r="F493" s="4">
        <v>41744</v>
      </c>
      <c r="G493" s="2">
        <v>2.9620000000000002</v>
      </c>
      <c r="H493" s="2">
        <v>3.08</v>
      </c>
      <c r="I493" s="2"/>
      <c r="J493" s="2"/>
      <c r="K493" s="2"/>
    </row>
    <row r="494" spans="1:11" x14ac:dyDescent="0.25">
      <c r="A494" s="5" t="s">
        <v>2</v>
      </c>
      <c r="B494" s="5" t="s">
        <v>26</v>
      </c>
      <c r="C494" s="5" t="s">
        <v>26</v>
      </c>
      <c r="D494" s="5" t="s">
        <v>27</v>
      </c>
      <c r="E494" s="6" t="str">
        <f t="shared" si="11"/>
        <v>05-2014</v>
      </c>
      <c r="F494" s="4">
        <v>41774</v>
      </c>
      <c r="G494" s="2">
        <v>2.9359999999999999</v>
      </c>
      <c r="H494" s="2">
        <v>3.008</v>
      </c>
      <c r="I494" s="2"/>
      <c r="J494" s="2"/>
      <c r="K494" s="2"/>
    </row>
    <row r="495" spans="1:11" x14ac:dyDescent="0.25">
      <c r="A495" s="5" t="s">
        <v>2</v>
      </c>
      <c r="B495" s="5" t="s">
        <v>26</v>
      </c>
      <c r="C495" s="5" t="s">
        <v>26</v>
      </c>
      <c r="D495" s="5" t="s">
        <v>27</v>
      </c>
      <c r="E495" s="6" t="str">
        <f t="shared" si="11"/>
        <v>06-2014</v>
      </c>
      <c r="F495" s="4">
        <v>41805</v>
      </c>
      <c r="G495" s="2">
        <v>3.0059999999999998</v>
      </c>
      <c r="H495" s="2">
        <v>2.9689999999999999</v>
      </c>
      <c r="I495" s="2"/>
      <c r="J495" s="2"/>
      <c r="K495" s="2"/>
    </row>
    <row r="496" spans="1:11" x14ac:dyDescent="0.25">
      <c r="A496" s="5" t="s">
        <v>2</v>
      </c>
      <c r="B496" s="5" t="s">
        <v>26</v>
      </c>
      <c r="C496" s="5" t="s">
        <v>26</v>
      </c>
      <c r="D496" s="5" t="s">
        <v>27</v>
      </c>
      <c r="E496" s="6" t="str">
        <f t="shared" si="11"/>
        <v>07-2014</v>
      </c>
      <c r="F496" s="4">
        <v>41835</v>
      </c>
      <c r="G496" s="2">
        <v>2.778</v>
      </c>
      <c r="H496" s="2">
        <v>2.927</v>
      </c>
      <c r="I496" s="2"/>
      <c r="J496" s="2"/>
      <c r="K496" s="2"/>
    </row>
    <row r="497" spans="1:11" x14ac:dyDescent="0.25">
      <c r="A497" s="5" t="s">
        <v>2</v>
      </c>
      <c r="B497" s="5" t="s">
        <v>26</v>
      </c>
      <c r="C497" s="5" t="s">
        <v>26</v>
      </c>
      <c r="D497" s="5" t="s">
        <v>27</v>
      </c>
      <c r="E497" s="6" t="str">
        <f t="shared" si="11"/>
        <v>08-2014</v>
      </c>
      <c r="F497" s="4">
        <v>41866</v>
      </c>
      <c r="G497" s="2">
        <v>2.7130000000000001</v>
      </c>
      <c r="H497" s="2">
        <v>2.9009999999999998</v>
      </c>
      <c r="I497" s="2"/>
      <c r="J497" s="2"/>
      <c r="K497" s="2"/>
    </row>
    <row r="498" spans="1:11" x14ac:dyDescent="0.25">
      <c r="A498" s="5" t="s">
        <v>2</v>
      </c>
      <c r="B498" s="5" t="s">
        <v>26</v>
      </c>
      <c r="C498" s="5" t="s">
        <v>26</v>
      </c>
      <c r="D498" s="5" t="s">
        <v>27</v>
      </c>
      <c r="E498" s="6" t="str">
        <f t="shared" si="11"/>
        <v>09-2014</v>
      </c>
      <c r="F498" s="4">
        <v>41897</v>
      </c>
      <c r="G498" s="2">
        <v>2.6469999999999998</v>
      </c>
      <c r="H498" s="2">
        <v>2.8090000000000002</v>
      </c>
      <c r="I498" s="2"/>
      <c r="J498" s="2"/>
      <c r="K498" s="2"/>
    </row>
    <row r="499" spans="1:11" x14ac:dyDescent="0.25">
      <c r="A499" s="5" t="s">
        <v>2</v>
      </c>
      <c r="B499" s="5" t="s">
        <v>26</v>
      </c>
      <c r="C499" s="5" t="s">
        <v>26</v>
      </c>
      <c r="D499" s="5" t="s">
        <v>27</v>
      </c>
      <c r="E499" s="6" t="str">
        <f t="shared" si="11"/>
        <v>10-2014</v>
      </c>
      <c r="F499" s="4">
        <v>41927</v>
      </c>
      <c r="G499" s="2">
        <v>2.34</v>
      </c>
      <c r="H499" s="2">
        <v>2.7280000000000002</v>
      </c>
      <c r="I499" s="2"/>
      <c r="J499" s="2"/>
      <c r="K499" s="2"/>
    </row>
    <row r="500" spans="1:11" x14ac:dyDescent="0.25">
      <c r="A500" s="5" t="s">
        <v>2</v>
      </c>
      <c r="B500" s="5" t="s">
        <v>26</v>
      </c>
      <c r="C500" s="5" t="s">
        <v>26</v>
      </c>
      <c r="D500" s="5" t="s">
        <v>27</v>
      </c>
      <c r="E500" s="6" t="str">
        <f t="shared" si="11"/>
        <v>11-2014</v>
      </c>
      <c r="F500" s="4">
        <v>41958</v>
      </c>
      <c r="G500" s="2">
        <v>2.0880000000000001</v>
      </c>
      <c r="H500" s="2">
        <v>2.778</v>
      </c>
      <c r="I500" s="2"/>
      <c r="J500" s="2"/>
      <c r="K500" s="2"/>
    </row>
    <row r="501" spans="1:11" x14ac:dyDescent="0.25">
      <c r="A501" s="5" t="s">
        <v>2</v>
      </c>
      <c r="B501" s="5" t="s">
        <v>26</v>
      </c>
      <c r="C501" s="5" t="s">
        <v>26</v>
      </c>
      <c r="D501" s="5" t="s">
        <v>27</v>
      </c>
      <c r="E501" s="6" t="str">
        <f t="shared" si="11"/>
        <v>12-2014</v>
      </c>
      <c r="F501" s="4">
        <v>41988</v>
      </c>
      <c r="G501" s="2">
        <v>1.577</v>
      </c>
      <c r="H501" s="2">
        <v>1.9810000000000001</v>
      </c>
      <c r="I501" s="2"/>
      <c r="J501" s="2"/>
      <c r="K501" s="2"/>
    </row>
    <row r="502" spans="1:11" x14ac:dyDescent="0.25">
      <c r="A502" s="5" t="s">
        <v>2</v>
      </c>
      <c r="B502" s="5" t="s">
        <v>26</v>
      </c>
      <c r="C502" s="5" t="s">
        <v>26</v>
      </c>
      <c r="D502" s="5" t="s">
        <v>27</v>
      </c>
      <c r="E502" s="6" t="str">
        <f t="shared" si="11"/>
        <v>01-2015</v>
      </c>
      <c r="F502" s="4">
        <v>42019</v>
      </c>
      <c r="G502" s="2">
        <v>1.2909999999999999</v>
      </c>
      <c r="H502" s="2">
        <v>1.573</v>
      </c>
      <c r="I502" s="2"/>
      <c r="J502" s="2"/>
      <c r="K502" s="2"/>
    </row>
    <row r="503" spans="1:11" x14ac:dyDescent="0.25">
      <c r="A503" s="5" t="s">
        <v>2</v>
      </c>
      <c r="B503" s="5" t="s">
        <v>26</v>
      </c>
      <c r="C503" s="5" t="s">
        <v>26</v>
      </c>
      <c r="D503" s="5" t="s">
        <v>27</v>
      </c>
      <c r="E503" s="6" t="str">
        <f t="shared" si="11"/>
        <v>02-2015</v>
      </c>
      <c r="F503" s="4">
        <v>42050</v>
      </c>
      <c r="G503" s="2">
        <v>1.5860000000000001</v>
      </c>
      <c r="H503" s="2">
        <v>1.8720000000000001</v>
      </c>
      <c r="I503" s="2"/>
      <c r="J503" s="2"/>
      <c r="K503" s="2"/>
    </row>
    <row r="504" spans="1:11" x14ac:dyDescent="0.25">
      <c r="A504" s="5" t="s">
        <v>2</v>
      </c>
      <c r="B504" s="5" t="s">
        <v>26</v>
      </c>
      <c r="C504" s="5" t="s">
        <v>26</v>
      </c>
      <c r="D504" s="5" t="s">
        <v>27</v>
      </c>
      <c r="E504" s="6" t="str">
        <f t="shared" si="11"/>
        <v>03-2015</v>
      </c>
      <c r="F504" s="4">
        <v>42078</v>
      </c>
      <c r="G504" s="2">
        <v>1.679</v>
      </c>
      <c r="H504" s="2">
        <v>1.7989999999999999</v>
      </c>
      <c r="I504" s="2"/>
      <c r="J504" s="2"/>
      <c r="K504" s="2"/>
    </row>
    <row r="505" spans="1:11" x14ac:dyDescent="0.25">
      <c r="A505" s="5" t="s">
        <v>2</v>
      </c>
      <c r="B505" s="5" t="s">
        <v>26</v>
      </c>
      <c r="C505" s="5" t="s">
        <v>26</v>
      </c>
      <c r="D505" s="5" t="s">
        <v>27</v>
      </c>
      <c r="E505" s="6" t="str">
        <f t="shared" si="11"/>
        <v>04-2015</v>
      </c>
      <c r="F505" s="4">
        <v>42109</v>
      </c>
      <c r="G505" s="2">
        <v>1.732</v>
      </c>
      <c r="H505" s="2">
        <v>1.7749999999999999</v>
      </c>
      <c r="I505" s="2"/>
      <c r="J505" s="2"/>
      <c r="K505" s="2"/>
    </row>
    <row r="506" spans="1:11" x14ac:dyDescent="0.25">
      <c r="A506" s="5" t="s">
        <v>2</v>
      </c>
      <c r="B506" s="5" t="s">
        <v>26</v>
      </c>
      <c r="C506" s="5" t="s">
        <v>26</v>
      </c>
      <c r="D506" s="5" t="s">
        <v>27</v>
      </c>
      <c r="E506" s="6" t="str">
        <f t="shared" si="11"/>
        <v>05-2015</v>
      </c>
      <c r="F506" s="4">
        <v>42139</v>
      </c>
      <c r="G506" s="2">
        <v>1.9690000000000001</v>
      </c>
      <c r="H506" s="2">
        <v>1.948</v>
      </c>
      <c r="I506" s="2"/>
      <c r="J506" s="2"/>
      <c r="K506" s="2"/>
    </row>
    <row r="507" spans="1:11" x14ac:dyDescent="0.25">
      <c r="A507" s="5" t="s">
        <v>2</v>
      </c>
      <c r="B507" s="5" t="s">
        <v>26</v>
      </c>
      <c r="C507" s="5" t="s">
        <v>26</v>
      </c>
      <c r="D507" s="5" t="s">
        <v>27</v>
      </c>
      <c r="E507" s="6" t="str">
        <f t="shared" si="11"/>
        <v>06-2015</v>
      </c>
      <c r="F507" s="4">
        <v>42170</v>
      </c>
      <c r="G507" s="2">
        <v>2.077</v>
      </c>
      <c r="H507" s="2">
        <v>1.8640000000000001</v>
      </c>
      <c r="I507" s="2"/>
      <c r="J507" s="2"/>
      <c r="K507" s="2"/>
    </row>
    <row r="508" spans="1:11" x14ac:dyDescent="0.25">
      <c r="A508" s="5" t="s">
        <v>2</v>
      </c>
      <c r="B508" s="5" t="s">
        <v>26</v>
      </c>
      <c r="C508" s="5" t="s">
        <v>26</v>
      </c>
      <c r="D508" s="5" t="s">
        <v>27</v>
      </c>
      <c r="E508" s="6" t="str">
        <f t="shared" si="11"/>
        <v>07-2015</v>
      </c>
      <c r="F508" s="4">
        <v>42200</v>
      </c>
      <c r="G508" s="2">
        <v>1.9650000000000001</v>
      </c>
      <c r="H508" s="2">
        <v>1.7270000000000001</v>
      </c>
      <c r="I508" s="2"/>
      <c r="J508" s="2"/>
      <c r="K508" s="2"/>
    </row>
    <row r="509" spans="1:11" x14ac:dyDescent="0.25">
      <c r="A509" s="5" t="s">
        <v>2</v>
      </c>
      <c r="B509" s="5" t="s">
        <v>26</v>
      </c>
      <c r="C509" s="5" t="s">
        <v>26</v>
      </c>
      <c r="D509" s="5" t="s">
        <v>27</v>
      </c>
      <c r="E509" s="6" t="str">
        <f t="shared" si="11"/>
        <v>08-2015</v>
      </c>
      <c r="F509" s="4">
        <v>42231</v>
      </c>
      <c r="G509" s="2">
        <v>1.81</v>
      </c>
      <c r="H509" s="2">
        <v>1.6160000000000001</v>
      </c>
      <c r="I509" s="2"/>
      <c r="J509" s="2"/>
      <c r="K509" s="2"/>
    </row>
    <row r="510" spans="1:11" x14ac:dyDescent="0.25">
      <c r="A510" s="5" t="s">
        <v>2</v>
      </c>
      <c r="B510" s="5" t="s">
        <v>26</v>
      </c>
      <c r="C510" s="5" t="s">
        <v>26</v>
      </c>
      <c r="D510" s="5" t="s">
        <v>27</v>
      </c>
      <c r="E510" s="6" t="str">
        <f t="shared" si="11"/>
        <v>09-2015</v>
      </c>
      <c r="F510" s="4">
        <v>42262</v>
      </c>
      <c r="G510" s="2">
        <v>1.607</v>
      </c>
      <c r="H510" s="2">
        <v>1.6240000000000001</v>
      </c>
      <c r="I510" s="2"/>
      <c r="J510" s="2"/>
      <c r="K510" s="2"/>
    </row>
    <row r="511" spans="1:11" x14ac:dyDescent="0.25">
      <c r="A511" s="5" t="s">
        <v>2</v>
      </c>
      <c r="B511" s="5" t="s">
        <v>26</v>
      </c>
      <c r="C511" s="5" t="s">
        <v>26</v>
      </c>
      <c r="D511" s="5" t="s">
        <v>27</v>
      </c>
      <c r="E511" s="6" t="str">
        <f t="shared" si="11"/>
        <v>10-2015</v>
      </c>
      <c r="F511" s="4">
        <v>42292</v>
      </c>
      <c r="G511" s="2">
        <v>1.607</v>
      </c>
      <c r="H511" s="2">
        <v>1.6970000000000001</v>
      </c>
      <c r="I511" s="2"/>
      <c r="J511" s="2"/>
      <c r="K511" s="2"/>
    </row>
    <row r="512" spans="1:11" x14ac:dyDescent="0.25">
      <c r="A512" s="5" t="s">
        <v>2</v>
      </c>
      <c r="B512" s="5" t="s">
        <v>26</v>
      </c>
      <c r="C512" s="5" t="s">
        <v>26</v>
      </c>
      <c r="D512" s="5" t="s">
        <v>27</v>
      </c>
      <c r="E512" s="6" t="str">
        <f t="shared" si="11"/>
        <v>11-2015</v>
      </c>
      <c r="F512" s="4">
        <v>42323</v>
      </c>
      <c r="G512" s="2">
        <v>1.3460000000000001</v>
      </c>
      <c r="H512" s="2">
        <v>1.4950000000000001</v>
      </c>
      <c r="I512" s="2"/>
      <c r="J512" s="2"/>
      <c r="K512" s="2"/>
    </row>
    <row r="513" spans="1:11" x14ac:dyDescent="0.25">
      <c r="A513" s="5" t="s">
        <v>2</v>
      </c>
      <c r="B513" s="5" t="s">
        <v>26</v>
      </c>
      <c r="C513" s="5" t="s">
        <v>26</v>
      </c>
      <c r="D513" s="5" t="s">
        <v>27</v>
      </c>
      <c r="E513" s="6" t="str">
        <f t="shared" si="11"/>
        <v>12-2015</v>
      </c>
      <c r="F513" s="4">
        <v>42353</v>
      </c>
      <c r="G513" s="2">
        <v>1.244</v>
      </c>
      <c r="H513" s="2">
        <v>1.1459999999999999</v>
      </c>
      <c r="I513" s="2"/>
      <c r="J513" s="2"/>
      <c r="K513" s="2"/>
    </row>
    <row r="514" spans="1:11" x14ac:dyDescent="0.25">
      <c r="A514" s="5" t="s">
        <v>2</v>
      </c>
      <c r="B514" s="5" t="s">
        <v>26</v>
      </c>
      <c r="C514" s="5" t="s">
        <v>26</v>
      </c>
      <c r="D514" s="5" t="s">
        <v>27</v>
      </c>
      <c r="E514" s="6" t="str">
        <f t="shared" si="11"/>
        <v>01-2016</v>
      </c>
      <c r="F514" s="4">
        <v>42384</v>
      </c>
      <c r="G514" s="2">
        <v>1.048</v>
      </c>
      <c r="H514" s="2">
        <v>1.0009999999999999</v>
      </c>
      <c r="I514" s="2"/>
      <c r="J514" s="2"/>
      <c r="K514" s="2"/>
    </row>
    <row r="515" spans="1:11" x14ac:dyDescent="0.25">
      <c r="A515" s="5" t="s">
        <v>2</v>
      </c>
      <c r="B515" s="5" t="s">
        <v>26</v>
      </c>
      <c r="C515" s="5" t="s">
        <v>26</v>
      </c>
      <c r="D515" s="5" t="s">
        <v>27</v>
      </c>
      <c r="E515" s="6" t="str">
        <f t="shared" si="11"/>
        <v>02-2016</v>
      </c>
      <c r="F515" s="4">
        <v>42415</v>
      </c>
      <c r="G515" s="2">
        <v>0.94199999999999995</v>
      </c>
      <c r="H515" s="2">
        <v>1.0589999999999999</v>
      </c>
      <c r="I515" s="2"/>
      <c r="J515" s="2"/>
      <c r="K515" s="2"/>
    </row>
    <row r="516" spans="1:11" x14ac:dyDescent="0.25">
      <c r="A516" s="5" t="s">
        <v>2</v>
      </c>
      <c r="B516" s="5" t="s">
        <v>26</v>
      </c>
      <c r="C516" s="5" t="s">
        <v>26</v>
      </c>
      <c r="D516" s="5" t="s">
        <v>27</v>
      </c>
      <c r="E516" s="6" t="str">
        <f t="shared" si="11"/>
        <v>03-2016</v>
      </c>
      <c r="F516" s="4">
        <v>42444</v>
      </c>
      <c r="G516" s="2">
        <v>1.2829999999999999</v>
      </c>
      <c r="H516" s="2">
        <v>1.2270000000000001</v>
      </c>
      <c r="I516" s="2"/>
      <c r="J516" s="2"/>
      <c r="K516" s="2"/>
    </row>
    <row r="517" spans="1:11" x14ac:dyDescent="0.25">
      <c r="A517" s="5" t="s">
        <v>2</v>
      </c>
      <c r="B517" s="5" t="s">
        <v>26</v>
      </c>
      <c r="C517" s="5" t="s">
        <v>26</v>
      </c>
      <c r="D517" s="5" t="s">
        <v>27</v>
      </c>
      <c r="E517" s="6" t="str">
        <f t="shared" si="11"/>
        <v>04-2016</v>
      </c>
      <c r="F517" s="4">
        <v>42475</v>
      </c>
      <c r="G517" s="2">
        <v>1.419</v>
      </c>
      <c r="H517" s="2">
        <v>1.2649999999999999</v>
      </c>
      <c r="I517" s="2"/>
      <c r="J517" s="2"/>
      <c r="K517" s="2"/>
    </row>
    <row r="518" spans="1:11" x14ac:dyDescent="0.25">
      <c r="A518" s="5" t="s">
        <v>2</v>
      </c>
      <c r="B518" s="5" t="s">
        <v>26</v>
      </c>
      <c r="C518" s="5" t="s">
        <v>26</v>
      </c>
      <c r="D518" s="5" t="s">
        <v>27</v>
      </c>
      <c r="E518" s="6" t="str">
        <f t="shared" si="11"/>
        <v>05-2016</v>
      </c>
      <c r="F518" s="4">
        <v>42505</v>
      </c>
      <c r="G518" s="2">
        <v>1.6</v>
      </c>
      <c r="H518" s="2">
        <v>1.46</v>
      </c>
      <c r="I518" s="2"/>
      <c r="J518" s="2"/>
      <c r="K518" s="2"/>
    </row>
    <row r="519" spans="1:11" x14ac:dyDescent="0.25">
      <c r="A519" s="5" t="s">
        <v>2</v>
      </c>
      <c r="B519" s="5" t="s">
        <v>26</v>
      </c>
      <c r="C519" s="5" t="s">
        <v>26</v>
      </c>
      <c r="D519" s="5" t="s">
        <v>27</v>
      </c>
      <c r="E519" s="6" t="str">
        <f t="shared" si="11"/>
        <v>06-2016</v>
      </c>
      <c r="F519" s="4">
        <v>42536</v>
      </c>
      <c r="G519" s="2">
        <v>1.657</v>
      </c>
      <c r="H519" s="2">
        <v>1.536</v>
      </c>
      <c r="I519" s="2"/>
      <c r="J519" s="2"/>
      <c r="K519" s="2"/>
    </row>
    <row r="520" spans="1:11" x14ac:dyDescent="0.25">
      <c r="A520" s="5" t="s">
        <v>2</v>
      </c>
      <c r="B520" s="5" t="s">
        <v>26</v>
      </c>
      <c r="C520" s="5" t="s">
        <v>26</v>
      </c>
      <c r="D520" s="5" t="s">
        <v>27</v>
      </c>
      <c r="E520" s="6" t="str">
        <f t="shared" si="11"/>
        <v>07-2016</v>
      </c>
      <c r="F520" s="4">
        <v>42566</v>
      </c>
      <c r="G520" s="2">
        <v>1.454</v>
      </c>
      <c r="H520" s="2">
        <v>1.4219999999999999</v>
      </c>
      <c r="I520" s="2"/>
      <c r="J520" s="2"/>
      <c r="K520" s="2"/>
    </row>
    <row r="521" spans="1:11" x14ac:dyDescent="0.25">
      <c r="A521" s="5" t="s">
        <v>2</v>
      </c>
      <c r="B521" s="5" t="s">
        <v>26</v>
      </c>
      <c r="C521" s="5" t="s">
        <v>26</v>
      </c>
      <c r="D521" s="5" t="s">
        <v>27</v>
      </c>
      <c r="E521" s="6" t="str">
        <f t="shared" si="11"/>
        <v>08-2016</v>
      </c>
      <c r="F521" s="4">
        <v>42597</v>
      </c>
      <c r="G521" s="2">
        <v>1.534</v>
      </c>
      <c r="H521" s="2">
        <v>1.474</v>
      </c>
      <c r="I521" s="2"/>
      <c r="J521" s="2"/>
      <c r="K521" s="2"/>
    </row>
    <row r="522" spans="1:11" x14ac:dyDescent="0.25">
      <c r="A522" s="5" t="s">
        <v>2</v>
      </c>
      <c r="B522" s="5" t="s">
        <v>26</v>
      </c>
      <c r="C522" s="5" t="s">
        <v>26</v>
      </c>
      <c r="D522" s="5" t="s">
        <v>27</v>
      </c>
      <c r="E522" s="6" t="str">
        <f t="shared" si="11"/>
        <v>09-2016</v>
      </c>
      <c r="F522" s="4">
        <v>42628</v>
      </c>
      <c r="G522" s="2">
        <v>1.482</v>
      </c>
      <c r="H522" s="2">
        <v>1.4950000000000001</v>
      </c>
      <c r="I522" s="2"/>
      <c r="J522" s="2"/>
      <c r="K522" s="2"/>
    </row>
    <row r="523" spans="1:11" x14ac:dyDescent="0.25">
      <c r="A523" s="5" t="s">
        <v>2</v>
      </c>
      <c r="B523" s="5" t="s">
        <v>26</v>
      </c>
      <c r="C523" s="5" t="s">
        <v>26</v>
      </c>
      <c r="D523" s="5" t="s">
        <v>27</v>
      </c>
      <c r="E523" s="6" t="str">
        <f t="shared" si="11"/>
        <v>10-2016</v>
      </c>
      <c r="F523" s="4">
        <v>42658</v>
      </c>
      <c r="G523" s="2">
        <v>1.4930000000000001</v>
      </c>
      <c r="H523" s="2">
        <v>1.603</v>
      </c>
      <c r="I523" s="2"/>
      <c r="J523" s="2"/>
      <c r="K523" s="2"/>
    </row>
    <row r="524" spans="1:11" x14ac:dyDescent="0.25">
      <c r="A524" s="5" t="s">
        <v>2</v>
      </c>
      <c r="B524" s="5" t="s">
        <v>26</v>
      </c>
      <c r="C524" s="5" t="s">
        <v>26</v>
      </c>
      <c r="D524" s="5" t="s">
        <v>27</v>
      </c>
      <c r="E524" s="6" t="str">
        <f t="shared" si="11"/>
        <v>11-2016</v>
      </c>
      <c r="F524" s="4">
        <v>42689</v>
      </c>
      <c r="G524" s="2">
        <v>1.369</v>
      </c>
      <c r="H524" s="2">
        <v>1.42</v>
      </c>
      <c r="I524" s="2"/>
      <c r="J524" s="2"/>
      <c r="K524" s="2"/>
    </row>
    <row r="525" spans="1:11" x14ac:dyDescent="0.25">
      <c r="A525" s="5" t="s">
        <v>2</v>
      </c>
      <c r="B525" s="5" t="s">
        <v>26</v>
      </c>
      <c r="C525" s="5" t="s">
        <v>26</v>
      </c>
      <c r="D525" s="5" t="s">
        <v>27</v>
      </c>
      <c r="E525" s="6" t="str">
        <f t="shared" si="11"/>
        <v>12-2016</v>
      </c>
      <c r="F525" s="4">
        <v>42719</v>
      </c>
      <c r="G525" s="2">
        <v>1.5569999999999999</v>
      </c>
      <c r="H525" s="2">
        <v>1.5860000000000001</v>
      </c>
      <c r="I525" s="2"/>
      <c r="J525" s="2"/>
      <c r="K525" s="2"/>
    </row>
    <row r="526" spans="1:11" x14ac:dyDescent="0.25">
      <c r="A526" s="5" t="s">
        <v>2</v>
      </c>
      <c r="B526" s="5" t="s">
        <v>26</v>
      </c>
      <c r="C526" s="5" t="s">
        <v>26</v>
      </c>
      <c r="D526" s="5" t="s">
        <v>27</v>
      </c>
      <c r="E526" s="6" t="str">
        <f t="shared" si="11"/>
        <v>01-2017</v>
      </c>
      <c r="F526" s="4">
        <v>42750</v>
      </c>
      <c r="G526" s="2">
        <v>1.571</v>
      </c>
      <c r="H526" s="2">
        <v>1.6040000000000001</v>
      </c>
      <c r="I526" s="2"/>
      <c r="J526" s="2"/>
      <c r="K526" s="2"/>
    </row>
    <row r="527" spans="1:11" x14ac:dyDescent="0.25">
      <c r="A527" s="5" t="s">
        <v>2</v>
      </c>
      <c r="B527" s="5" t="s">
        <v>26</v>
      </c>
      <c r="C527" s="5" t="s">
        <v>26</v>
      </c>
      <c r="D527" s="5" t="s">
        <v>27</v>
      </c>
      <c r="E527" s="6" t="str">
        <f t="shared" si="11"/>
        <v>02-2017</v>
      </c>
      <c r="F527" s="4">
        <v>42781</v>
      </c>
      <c r="G527" s="2">
        <v>1.538</v>
      </c>
      <c r="H527" s="2">
        <v>1.601</v>
      </c>
      <c r="I527" s="2"/>
      <c r="J527" s="2"/>
      <c r="K527" s="2"/>
    </row>
    <row r="528" spans="1:11" x14ac:dyDescent="0.25">
      <c r="A528" s="5" t="s">
        <v>2</v>
      </c>
      <c r="B528" s="5" t="s">
        <v>26</v>
      </c>
      <c r="C528" s="5" t="s">
        <v>26</v>
      </c>
      <c r="D528" s="5" t="s">
        <v>27</v>
      </c>
      <c r="E528" s="6" t="str">
        <f t="shared" si="11"/>
        <v>03-2017</v>
      </c>
      <c r="F528" s="4">
        <v>42809</v>
      </c>
      <c r="G528" s="2">
        <v>1.55</v>
      </c>
      <c r="H528" s="2">
        <v>1.571</v>
      </c>
      <c r="I528" s="2"/>
      <c r="J528" s="2"/>
      <c r="K528" s="2"/>
    </row>
    <row r="529" spans="1:11" x14ac:dyDescent="0.25">
      <c r="A529" s="5" t="s">
        <v>2</v>
      </c>
      <c r="B529" s="5" t="s">
        <v>26</v>
      </c>
      <c r="C529" s="5" t="s">
        <v>26</v>
      </c>
      <c r="D529" s="5" t="s">
        <v>27</v>
      </c>
      <c r="E529" s="6" t="str">
        <f t="shared" si="11"/>
        <v>04-2017</v>
      </c>
      <c r="F529" s="4">
        <v>42840</v>
      </c>
      <c r="G529" s="2">
        <v>1.6639999999999999</v>
      </c>
      <c r="H529" s="2">
        <v>1.629</v>
      </c>
      <c r="I529" s="2"/>
      <c r="J529" s="2"/>
      <c r="K529" s="2"/>
    </row>
    <row r="530" spans="1:11" x14ac:dyDescent="0.25">
      <c r="A530" s="5" t="s">
        <v>2</v>
      </c>
      <c r="B530" s="5" t="s">
        <v>26</v>
      </c>
      <c r="C530" s="5" t="s">
        <v>26</v>
      </c>
      <c r="D530" s="5" t="s">
        <v>27</v>
      </c>
      <c r="E530" s="6" t="str">
        <f t="shared" si="11"/>
        <v>05-2017</v>
      </c>
      <c r="F530" s="4">
        <v>42870</v>
      </c>
      <c r="G530" s="2">
        <v>1.5940000000000001</v>
      </c>
      <c r="H530" s="2">
        <v>1.554</v>
      </c>
      <c r="I530" s="2"/>
      <c r="J530" s="2"/>
      <c r="K530" s="2"/>
    </row>
    <row r="531" spans="1:11" x14ac:dyDescent="0.25">
      <c r="A531" s="5" t="s">
        <v>2</v>
      </c>
      <c r="B531" s="5" t="s">
        <v>26</v>
      </c>
      <c r="C531" s="5" t="s">
        <v>26</v>
      </c>
      <c r="D531" s="5" t="s">
        <v>27</v>
      </c>
      <c r="E531" s="6" t="str">
        <f t="shared" si="11"/>
        <v>06-2017</v>
      </c>
      <c r="F531" s="4">
        <v>42901</v>
      </c>
      <c r="G531" s="2">
        <v>1.508</v>
      </c>
      <c r="H531" s="2">
        <v>1.45</v>
      </c>
      <c r="I531" s="2"/>
      <c r="J531" s="2"/>
      <c r="K531" s="2"/>
    </row>
    <row r="532" spans="1:11" x14ac:dyDescent="0.25">
      <c r="A532" s="5" t="s">
        <v>2</v>
      </c>
      <c r="B532" s="5" t="s">
        <v>26</v>
      </c>
      <c r="C532" s="5" t="s">
        <v>26</v>
      </c>
      <c r="D532" s="5" t="s">
        <v>27</v>
      </c>
      <c r="E532" s="6" t="str">
        <f t="shared" si="11"/>
        <v>07-2017</v>
      </c>
      <c r="F532" s="4">
        <v>42931</v>
      </c>
      <c r="G532" s="2">
        <v>1.5649999999999999</v>
      </c>
      <c r="H532" s="2">
        <v>1.5509999999999999</v>
      </c>
      <c r="I532" s="2"/>
      <c r="J532" s="2"/>
      <c r="K532" s="2"/>
    </row>
    <row r="533" spans="1:11" x14ac:dyDescent="0.25">
      <c r="A533" s="5" t="s">
        <v>2</v>
      </c>
      <c r="B533" s="5" t="s">
        <v>26</v>
      </c>
      <c r="C533" s="5" t="s">
        <v>26</v>
      </c>
      <c r="D533" s="5" t="s">
        <v>27</v>
      </c>
      <c r="E533" s="6" t="str">
        <f t="shared" si="11"/>
        <v>08-2017</v>
      </c>
      <c r="F533" s="4">
        <v>42962</v>
      </c>
      <c r="G533" s="2">
        <v>1.647</v>
      </c>
      <c r="H533" s="2">
        <v>1.6870000000000001</v>
      </c>
      <c r="I533" s="2"/>
      <c r="J533" s="2"/>
      <c r="K533" s="2"/>
    </row>
    <row r="534" spans="1:11" x14ac:dyDescent="0.25">
      <c r="A534" s="5" t="s">
        <v>2</v>
      </c>
      <c r="B534" s="5" t="s">
        <v>26</v>
      </c>
      <c r="C534" s="5" t="s">
        <v>26</v>
      </c>
      <c r="D534" s="5" t="s">
        <v>27</v>
      </c>
      <c r="E534" s="6" t="str">
        <f t="shared" si="11"/>
        <v>09-2017</v>
      </c>
      <c r="F534" s="4">
        <v>42993</v>
      </c>
      <c r="G534" s="2">
        <v>1.7210000000000001</v>
      </c>
      <c r="H534" s="2">
        <v>1.851</v>
      </c>
      <c r="I534" s="2"/>
      <c r="J534" s="2"/>
      <c r="K534" s="2"/>
    </row>
    <row r="535" spans="1:11" x14ac:dyDescent="0.25">
      <c r="A535" s="5" t="s">
        <v>2</v>
      </c>
      <c r="B535" s="5" t="s">
        <v>26</v>
      </c>
      <c r="C535" s="5" t="s">
        <v>26</v>
      </c>
      <c r="D535" s="5" t="s">
        <v>27</v>
      </c>
      <c r="E535" s="6" t="str">
        <f t="shared" si="11"/>
        <v>10-2017</v>
      </c>
      <c r="F535" s="4">
        <v>43023</v>
      </c>
      <c r="G535" s="2">
        <v>1.708</v>
      </c>
      <c r="H535" s="2">
        <v>1.9019999999999999</v>
      </c>
      <c r="I535" s="2"/>
      <c r="J535" s="2"/>
      <c r="K535" s="2"/>
    </row>
    <row r="536" spans="1:11" x14ac:dyDescent="0.25">
      <c r="A536" s="5" t="s">
        <v>2</v>
      </c>
      <c r="B536" s="5" t="s">
        <v>26</v>
      </c>
      <c r="C536" s="5" t="s">
        <v>26</v>
      </c>
      <c r="D536" s="5" t="s">
        <v>27</v>
      </c>
      <c r="E536" s="6" t="str">
        <f t="shared" si="11"/>
        <v>11-2017</v>
      </c>
      <c r="F536" s="4">
        <v>43054</v>
      </c>
      <c r="G536" s="2">
        <v>1.77</v>
      </c>
      <c r="H536" s="2">
        <v>1.9730000000000001</v>
      </c>
      <c r="I536" s="2"/>
      <c r="J536" s="2"/>
      <c r="K536" s="2"/>
    </row>
    <row r="537" spans="1:11" x14ac:dyDescent="0.25">
      <c r="A537" s="5" t="s">
        <v>2</v>
      </c>
      <c r="B537" s="5" t="s">
        <v>26</v>
      </c>
      <c r="C537" s="5" t="s">
        <v>26</v>
      </c>
      <c r="D537" s="5" t="s">
        <v>27</v>
      </c>
      <c r="E537" s="6" t="str">
        <f t="shared" si="11"/>
        <v>12-2017</v>
      </c>
      <c r="F537" s="4">
        <v>43084</v>
      </c>
      <c r="G537" s="2">
        <v>1.673</v>
      </c>
      <c r="H537" s="2">
        <v>1.9359999999999999</v>
      </c>
      <c r="I537" s="2"/>
      <c r="J537" s="2"/>
      <c r="K537" s="2"/>
    </row>
    <row r="538" spans="1:11" x14ac:dyDescent="0.25">
      <c r="A538" s="5" t="s">
        <v>2</v>
      </c>
      <c r="B538" s="5" t="s">
        <v>26</v>
      </c>
      <c r="C538" s="5" t="s">
        <v>26</v>
      </c>
      <c r="D538" s="5" t="s">
        <v>27</v>
      </c>
      <c r="E538" s="6" t="str">
        <f t="shared" si="11"/>
        <v>01-2018</v>
      </c>
      <c r="F538" s="4">
        <v>43115</v>
      </c>
      <c r="G538" s="2">
        <v>1.796</v>
      </c>
      <c r="H538" s="2">
        <v>2.0720000000000001</v>
      </c>
      <c r="I538" s="2"/>
      <c r="J538" s="2"/>
      <c r="K538" s="2"/>
    </row>
    <row r="539" spans="1:11" x14ac:dyDescent="0.25">
      <c r="A539" s="5" t="s">
        <v>2</v>
      </c>
      <c r="B539" s="5" t="s">
        <v>26</v>
      </c>
      <c r="C539" s="5" t="s">
        <v>26</v>
      </c>
      <c r="D539" s="5" t="s">
        <v>27</v>
      </c>
      <c r="E539" s="6" t="str">
        <f t="shared" si="11"/>
        <v>02-2018</v>
      </c>
      <c r="F539" s="4">
        <v>43146</v>
      </c>
      <c r="G539" s="2">
        <v>1.7290000000000001</v>
      </c>
      <c r="H539" s="2">
        <v>1.9690000000000001</v>
      </c>
      <c r="I539" s="2"/>
      <c r="J539" s="2"/>
      <c r="K539" s="2"/>
    </row>
    <row r="540" spans="1:11" x14ac:dyDescent="0.25">
      <c r="A540" s="5" t="s">
        <v>2</v>
      </c>
      <c r="B540" s="5" t="s">
        <v>26</v>
      </c>
      <c r="C540" s="5" t="s">
        <v>26</v>
      </c>
      <c r="D540" s="5" t="s">
        <v>27</v>
      </c>
      <c r="E540" s="6" t="str">
        <f t="shared" si="11"/>
        <v>03-2018</v>
      </c>
      <c r="F540" s="4">
        <v>43174</v>
      </c>
      <c r="G540" s="2">
        <v>1.7909999999999999</v>
      </c>
      <c r="H540" s="2">
        <v>1.94</v>
      </c>
      <c r="I540" s="2"/>
      <c r="J540" s="2"/>
      <c r="K540" s="2"/>
    </row>
    <row r="541" spans="1:11" x14ac:dyDescent="0.25">
      <c r="A541" s="5" t="s">
        <v>2</v>
      </c>
      <c r="B541" s="5" t="s">
        <v>26</v>
      </c>
      <c r="C541" s="5" t="s">
        <v>26</v>
      </c>
      <c r="D541" s="5" t="s">
        <v>27</v>
      </c>
      <c r="E541" s="6" t="str">
        <f t="shared" si="11"/>
        <v>04-2018</v>
      </c>
      <c r="F541" s="4">
        <v>43205</v>
      </c>
      <c r="G541" s="2">
        <v>1.944</v>
      </c>
      <c r="H541" s="2">
        <v>2.0830000000000002</v>
      </c>
      <c r="I541" s="2"/>
      <c r="J541" s="2"/>
      <c r="K541" s="2"/>
    </row>
    <row r="542" spans="1:11" x14ac:dyDescent="0.25">
      <c r="A542" s="5" t="s">
        <v>2</v>
      </c>
      <c r="B542" s="5" t="s">
        <v>26</v>
      </c>
      <c r="C542" s="5" t="s">
        <v>26</v>
      </c>
      <c r="D542" s="5" t="s">
        <v>27</v>
      </c>
      <c r="E542" s="6" t="str">
        <f t="shared" ref="E542:E572" si="12">TEXT(F542,"MM-YYYY")</f>
        <v>05-2018</v>
      </c>
      <c r="F542" s="4">
        <v>43235</v>
      </c>
      <c r="G542" s="2">
        <v>2.1269999999999998</v>
      </c>
      <c r="H542" s="2">
        <v>2.2480000000000002</v>
      </c>
      <c r="I542" s="2"/>
      <c r="J542" s="2"/>
      <c r="K542" s="2"/>
    </row>
    <row r="543" spans="1:11" x14ac:dyDescent="0.25">
      <c r="A543" s="5" t="s">
        <v>2</v>
      </c>
      <c r="B543" s="5" t="s">
        <v>26</v>
      </c>
      <c r="C543" s="5" t="s">
        <v>26</v>
      </c>
      <c r="D543" s="5" t="s">
        <v>27</v>
      </c>
      <c r="E543" s="6" t="str">
        <f t="shared" si="12"/>
        <v>06-2018</v>
      </c>
      <c r="F543" s="4">
        <v>43266</v>
      </c>
      <c r="G543" s="2">
        <v>2.0649999999999999</v>
      </c>
      <c r="H543" s="2">
        <v>2.1890000000000001</v>
      </c>
      <c r="I543" s="2"/>
      <c r="J543" s="2"/>
      <c r="K543" s="2"/>
    </row>
    <row r="544" spans="1:11" x14ac:dyDescent="0.25">
      <c r="A544" s="5" t="s">
        <v>2</v>
      </c>
      <c r="B544" s="5" t="s">
        <v>26</v>
      </c>
      <c r="C544" s="5" t="s">
        <v>26</v>
      </c>
      <c r="D544" s="5" t="s">
        <v>27</v>
      </c>
      <c r="E544" s="6" t="str">
        <f t="shared" si="12"/>
        <v>07-2018</v>
      </c>
      <c r="F544" s="4">
        <v>43296</v>
      </c>
      <c r="G544" s="2">
        <v>2.0960000000000001</v>
      </c>
      <c r="H544" s="2">
        <v>2.1960000000000002</v>
      </c>
      <c r="I544" s="2"/>
      <c r="J544" s="2"/>
      <c r="K544" s="2"/>
    </row>
    <row r="545" spans="1:11" x14ac:dyDescent="0.25">
      <c r="A545" s="5" t="s">
        <v>2</v>
      </c>
      <c r="B545" s="5" t="s">
        <v>26</v>
      </c>
      <c r="C545" s="5" t="s">
        <v>26</v>
      </c>
      <c r="D545" s="5" t="s">
        <v>27</v>
      </c>
      <c r="E545" s="6" t="str">
        <f t="shared" si="12"/>
        <v>08-2018</v>
      </c>
      <c r="F545" s="4">
        <v>43327</v>
      </c>
      <c r="G545" s="2">
        <v>2.0670000000000002</v>
      </c>
      <c r="H545" s="2">
        <v>2.2080000000000002</v>
      </c>
      <c r="I545" s="2"/>
      <c r="J545" s="2"/>
      <c r="K545" s="2"/>
    </row>
    <row r="546" spans="1:11" x14ac:dyDescent="0.25">
      <c r="A546" s="5" t="s">
        <v>2</v>
      </c>
      <c r="B546" s="5" t="s">
        <v>26</v>
      </c>
      <c r="C546" s="5" t="s">
        <v>26</v>
      </c>
      <c r="D546" s="5" t="s">
        <v>27</v>
      </c>
      <c r="E546" s="6" t="str">
        <f t="shared" si="12"/>
        <v>09-2018</v>
      </c>
      <c r="F546" s="4">
        <v>43358</v>
      </c>
      <c r="G546" s="2">
        <v>2.0880000000000001</v>
      </c>
      <c r="H546" s="2">
        <v>2.2999999999999998</v>
      </c>
      <c r="I546" s="2"/>
      <c r="J546" s="2"/>
      <c r="K546" s="2"/>
    </row>
    <row r="547" spans="1:11" x14ac:dyDescent="0.25">
      <c r="A547" s="5" t="s">
        <v>2</v>
      </c>
      <c r="B547" s="5" t="s">
        <v>26</v>
      </c>
      <c r="C547" s="5" t="s">
        <v>26</v>
      </c>
      <c r="D547" s="5" t="s">
        <v>27</v>
      </c>
      <c r="E547" s="6" t="str">
        <f t="shared" si="12"/>
        <v>10-2018</v>
      </c>
      <c r="F547" s="4">
        <v>43388</v>
      </c>
      <c r="G547" s="2">
        <v>1.9810000000000001</v>
      </c>
      <c r="H547" s="2">
        <v>2.391</v>
      </c>
      <c r="I547" s="2"/>
      <c r="J547" s="2"/>
      <c r="K547" s="2"/>
    </row>
    <row r="548" spans="1:11" x14ac:dyDescent="0.25">
      <c r="A548" s="5" t="s">
        <v>2</v>
      </c>
      <c r="B548" s="5" t="s">
        <v>26</v>
      </c>
      <c r="C548" s="5" t="s">
        <v>26</v>
      </c>
      <c r="D548" s="5" t="s">
        <v>27</v>
      </c>
      <c r="E548" s="6" t="str">
        <f t="shared" si="12"/>
        <v>11-2018</v>
      </c>
      <c r="F548" s="4">
        <v>43419</v>
      </c>
      <c r="G548" s="2">
        <v>1.6220000000000001</v>
      </c>
      <c r="H548" s="2">
        <v>2.1240000000000001</v>
      </c>
      <c r="I548" s="2"/>
      <c r="J548" s="2"/>
      <c r="K548" s="2"/>
    </row>
    <row r="549" spans="1:11" x14ac:dyDescent="0.25">
      <c r="A549" s="5" t="s">
        <v>2</v>
      </c>
      <c r="B549" s="5" t="s">
        <v>26</v>
      </c>
      <c r="C549" s="5" t="s">
        <v>26</v>
      </c>
      <c r="D549" s="5" t="s">
        <v>27</v>
      </c>
      <c r="E549" s="6" t="str">
        <f t="shared" si="12"/>
        <v>12-2018</v>
      </c>
      <c r="F549" s="4">
        <v>43449</v>
      </c>
      <c r="G549" s="2">
        <v>1.371</v>
      </c>
      <c r="H549" s="2">
        <v>1.7370000000000001</v>
      </c>
      <c r="I549" s="2"/>
      <c r="J549" s="2"/>
      <c r="K549" s="2"/>
    </row>
    <row r="550" spans="1:11" x14ac:dyDescent="0.25">
      <c r="A550" s="5" t="s">
        <v>2</v>
      </c>
      <c r="B550" s="5" t="s">
        <v>26</v>
      </c>
      <c r="C550" s="5" t="s">
        <v>26</v>
      </c>
      <c r="D550" s="5" t="s">
        <v>27</v>
      </c>
      <c r="E550" s="6" t="str">
        <f t="shared" si="12"/>
        <v>01-2019</v>
      </c>
      <c r="F550" s="4">
        <v>43480</v>
      </c>
      <c r="G550" s="2">
        <v>1.347</v>
      </c>
      <c r="H550" s="2">
        <v>1.72</v>
      </c>
      <c r="I550" s="2"/>
      <c r="J550" s="2"/>
      <c r="K550" s="2"/>
    </row>
    <row r="551" spans="1:11" x14ac:dyDescent="0.25">
      <c r="A551" s="5" t="s">
        <v>2</v>
      </c>
      <c r="B551" s="5" t="s">
        <v>26</v>
      </c>
      <c r="C551" s="5" t="s">
        <v>26</v>
      </c>
      <c r="D551" s="5" t="s">
        <v>27</v>
      </c>
      <c r="E551" s="6" t="str">
        <f t="shared" si="12"/>
        <v>02-2019</v>
      </c>
      <c r="F551" s="4">
        <v>43511</v>
      </c>
      <c r="G551" s="2">
        <v>1.552</v>
      </c>
      <c r="H551" s="2">
        <v>1.9550000000000001</v>
      </c>
      <c r="I551" s="2"/>
      <c r="J551" s="2"/>
      <c r="K551" s="2"/>
    </row>
    <row r="552" spans="1:11" x14ac:dyDescent="0.25">
      <c r="A552" s="5" t="s">
        <v>2</v>
      </c>
      <c r="B552" s="5" t="s">
        <v>26</v>
      </c>
      <c r="C552" s="5" t="s">
        <v>26</v>
      </c>
      <c r="D552" s="5" t="s">
        <v>27</v>
      </c>
      <c r="E552" s="6" t="str">
        <f t="shared" si="12"/>
        <v>03-2019</v>
      </c>
      <c r="F552" s="4">
        <v>43539</v>
      </c>
      <c r="G552" s="2">
        <v>1.8160000000000001</v>
      </c>
      <c r="H552" s="2">
        <v>2.0230000000000001</v>
      </c>
      <c r="I552" s="2"/>
      <c r="J552" s="2"/>
      <c r="K552" s="2"/>
    </row>
    <row r="553" spans="1:11" x14ac:dyDescent="0.25">
      <c r="A553" s="5" t="s">
        <v>2</v>
      </c>
      <c r="B553" s="5" t="s">
        <v>26</v>
      </c>
      <c r="C553" s="5" t="s">
        <v>26</v>
      </c>
      <c r="D553" s="5" t="s">
        <v>27</v>
      </c>
      <c r="E553" s="6" t="str">
        <f t="shared" si="12"/>
        <v>04-2019</v>
      </c>
      <c r="F553" s="4">
        <v>43570</v>
      </c>
      <c r="G553" s="2">
        <v>2.0329999999999999</v>
      </c>
      <c r="H553" s="2">
        <v>2.081</v>
      </c>
      <c r="I553" s="2"/>
      <c r="J553" s="2"/>
      <c r="K553" s="2"/>
    </row>
    <row r="554" spans="1:11" x14ac:dyDescent="0.25">
      <c r="A554" s="5" t="s">
        <v>2</v>
      </c>
      <c r="B554" s="5" t="s">
        <v>26</v>
      </c>
      <c r="C554" s="5" t="s">
        <v>26</v>
      </c>
      <c r="D554" s="5" t="s">
        <v>27</v>
      </c>
      <c r="E554" s="6" t="str">
        <f t="shared" si="12"/>
        <v>05-2019</v>
      </c>
      <c r="F554" s="4">
        <v>43600</v>
      </c>
      <c r="G554" s="2">
        <v>2.0179999999999998</v>
      </c>
      <c r="H554" s="2">
        <v>2.0659999999999998</v>
      </c>
      <c r="I554" s="2"/>
      <c r="J554" s="2"/>
      <c r="K554" s="2"/>
    </row>
    <row r="555" spans="1:11" x14ac:dyDescent="0.25">
      <c r="A555" s="5" t="s">
        <v>2</v>
      </c>
      <c r="B555" s="5" t="s">
        <v>26</v>
      </c>
      <c r="C555" s="5" t="s">
        <v>26</v>
      </c>
      <c r="D555" s="5" t="s">
        <v>27</v>
      </c>
      <c r="E555" s="6" t="str">
        <f t="shared" si="12"/>
        <v>06-2019</v>
      </c>
      <c r="F555" s="4">
        <v>43631</v>
      </c>
      <c r="G555" s="2">
        <v>1.8420000000000001</v>
      </c>
      <c r="H555" s="2">
        <v>1.827</v>
      </c>
      <c r="I555" s="2"/>
      <c r="J555" s="2"/>
      <c r="K555" s="2"/>
    </row>
    <row r="556" spans="1:11" x14ac:dyDescent="0.25">
      <c r="A556" s="5" t="s">
        <v>2</v>
      </c>
      <c r="B556" s="5" t="s">
        <v>26</v>
      </c>
      <c r="C556" s="5" t="s">
        <v>26</v>
      </c>
      <c r="D556" s="5" t="s">
        <v>27</v>
      </c>
      <c r="E556" s="6" t="str">
        <f t="shared" si="12"/>
        <v>07-2019</v>
      </c>
      <c r="F556" s="4">
        <v>43661</v>
      </c>
      <c r="G556" s="2">
        <v>1.9379999999999999</v>
      </c>
      <c r="H556" s="2">
        <v>1.897</v>
      </c>
      <c r="I556" s="2"/>
      <c r="J556" s="2"/>
      <c r="K556" s="2"/>
    </row>
    <row r="557" spans="1:11" x14ac:dyDescent="0.25">
      <c r="A557" s="5" t="s">
        <v>2</v>
      </c>
      <c r="B557" s="5" t="s">
        <v>26</v>
      </c>
      <c r="C557" s="5" t="s">
        <v>26</v>
      </c>
      <c r="D557" s="5" t="s">
        <v>27</v>
      </c>
      <c r="E557" s="6" t="str">
        <f t="shared" si="12"/>
        <v>08-2019</v>
      </c>
      <c r="F557" s="4">
        <v>43692</v>
      </c>
      <c r="G557" s="2">
        <v>1.748</v>
      </c>
      <c r="H557" s="2">
        <v>1.8280000000000001</v>
      </c>
      <c r="I557" s="2"/>
      <c r="J557" s="2"/>
      <c r="K557" s="2"/>
    </row>
    <row r="558" spans="1:11" x14ac:dyDescent="0.25">
      <c r="A558" s="5" t="s">
        <v>2</v>
      </c>
      <c r="B558" s="5" t="s">
        <v>26</v>
      </c>
      <c r="C558" s="5" t="s">
        <v>26</v>
      </c>
      <c r="D558" s="5" t="s">
        <v>27</v>
      </c>
      <c r="E558" s="6" t="str">
        <f t="shared" si="12"/>
        <v>09-2019</v>
      </c>
      <c r="F558" s="4">
        <v>43723</v>
      </c>
      <c r="G558" s="2">
        <v>1.7529999999999999</v>
      </c>
      <c r="H558" s="2">
        <v>1.9039999999999999</v>
      </c>
      <c r="I558" s="2"/>
      <c r="J558" s="2"/>
      <c r="K558" s="2"/>
    </row>
    <row r="559" spans="1:11" x14ac:dyDescent="0.25">
      <c r="A559" s="5" t="s">
        <v>2</v>
      </c>
      <c r="B559" s="5" t="s">
        <v>26</v>
      </c>
      <c r="C559" s="5" t="s">
        <v>26</v>
      </c>
      <c r="D559" s="5" t="s">
        <v>27</v>
      </c>
      <c r="E559" s="6" t="str">
        <f t="shared" si="12"/>
        <v>10-2019</v>
      </c>
      <c r="F559" s="4">
        <v>43753</v>
      </c>
      <c r="G559" s="2">
        <v>1.7010000000000001</v>
      </c>
      <c r="H559" s="2">
        <v>1.9370000000000001</v>
      </c>
      <c r="I559" s="2"/>
      <c r="J559" s="2"/>
      <c r="K559" s="2"/>
    </row>
    <row r="560" spans="1:11" x14ac:dyDescent="0.25">
      <c r="A560" s="5" t="s">
        <v>2</v>
      </c>
      <c r="B560" s="5" t="s">
        <v>26</v>
      </c>
      <c r="C560" s="5" t="s">
        <v>26</v>
      </c>
      <c r="D560" s="5" t="s">
        <v>27</v>
      </c>
      <c r="E560" s="6" t="str">
        <f t="shared" si="12"/>
        <v>11-2019</v>
      </c>
      <c r="F560" s="4">
        <v>43784</v>
      </c>
      <c r="G560" s="2">
        <v>1.6719999999999999</v>
      </c>
      <c r="H560" s="2">
        <v>1.9590000000000001</v>
      </c>
      <c r="I560" s="2"/>
      <c r="J560" s="2"/>
      <c r="K560" s="2"/>
    </row>
    <row r="561" spans="1:11" x14ac:dyDescent="0.25">
      <c r="A561" s="5" t="s">
        <v>2</v>
      </c>
      <c r="B561" s="5" t="s">
        <v>26</v>
      </c>
      <c r="C561" s="5" t="s">
        <v>26</v>
      </c>
      <c r="D561" s="5" t="s">
        <v>27</v>
      </c>
      <c r="E561" s="6" t="str">
        <f t="shared" si="12"/>
        <v>12-2019</v>
      </c>
      <c r="F561" s="4">
        <v>43814</v>
      </c>
      <c r="G561" s="2">
        <v>1.6659999999999999</v>
      </c>
      <c r="H561" s="2">
        <v>1.9359999999999999</v>
      </c>
      <c r="I561" s="2"/>
      <c r="J561" s="2"/>
      <c r="K561" s="2"/>
    </row>
    <row r="562" spans="1:11" x14ac:dyDescent="0.25">
      <c r="A562" s="5" t="s">
        <v>2</v>
      </c>
      <c r="B562" s="5" t="s">
        <v>26</v>
      </c>
      <c r="C562" s="5" t="s">
        <v>26</v>
      </c>
      <c r="D562" s="5" t="s">
        <v>27</v>
      </c>
      <c r="E562" s="6" t="str">
        <f t="shared" si="12"/>
        <v>01-2020</v>
      </c>
      <c r="F562" s="4">
        <v>43845</v>
      </c>
      <c r="G562" s="2">
        <v>1.6339999999999999</v>
      </c>
      <c r="H562" s="2">
        <v>1.7989999999999999</v>
      </c>
      <c r="I562" s="2"/>
      <c r="J562" s="2"/>
      <c r="K562" s="2"/>
    </row>
    <row r="563" spans="1:11" x14ac:dyDescent="0.25">
      <c r="A563" s="5" t="s">
        <v>2</v>
      </c>
      <c r="B563" s="5" t="s">
        <v>26</v>
      </c>
      <c r="C563" s="5" t="s">
        <v>26</v>
      </c>
      <c r="D563" s="5" t="s">
        <v>27</v>
      </c>
      <c r="E563" s="6" t="str">
        <f t="shared" si="12"/>
        <v>02-2020</v>
      </c>
      <c r="F563" s="4">
        <v>43876</v>
      </c>
      <c r="G563" s="2">
        <v>1.5549999999999999</v>
      </c>
      <c r="H563" s="2">
        <v>1.635</v>
      </c>
      <c r="I563" s="2"/>
      <c r="J563" s="2"/>
      <c r="K563" s="2"/>
    </row>
    <row r="564" spans="1:11" x14ac:dyDescent="0.25">
      <c r="A564" s="5" t="s">
        <v>2</v>
      </c>
      <c r="B564" s="5" t="s">
        <v>26</v>
      </c>
      <c r="C564" s="5" t="s">
        <v>26</v>
      </c>
      <c r="D564" s="5" t="s">
        <v>27</v>
      </c>
      <c r="E564" s="6" t="str">
        <f t="shared" si="12"/>
        <v>03-2020</v>
      </c>
      <c r="F564" s="4">
        <v>43905</v>
      </c>
      <c r="G564" s="2">
        <v>0.97599999999999998</v>
      </c>
      <c r="H564" s="2">
        <v>1.1890000000000001</v>
      </c>
      <c r="I564" s="2"/>
      <c r="J564" s="2"/>
      <c r="K564" s="2"/>
    </row>
    <row r="565" spans="1:11" x14ac:dyDescent="0.25">
      <c r="A565" s="5" t="s">
        <v>2</v>
      </c>
      <c r="B565" s="5" t="s">
        <v>26</v>
      </c>
      <c r="C565" s="5" t="s">
        <v>26</v>
      </c>
      <c r="D565" s="5" t="s">
        <v>27</v>
      </c>
      <c r="E565" s="6" t="str">
        <f t="shared" si="12"/>
        <v>04-2020</v>
      </c>
      <c r="F565" s="4">
        <v>43936</v>
      </c>
      <c r="G565" s="2">
        <v>0.48599999999999999</v>
      </c>
      <c r="H565" s="2">
        <v>0.87</v>
      </c>
      <c r="I565" s="2"/>
      <c r="J565" s="2"/>
      <c r="K565" s="2"/>
    </row>
    <row r="566" spans="1:11" x14ac:dyDescent="0.25">
      <c r="A566" s="5" t="s">
        <v>2</v>
      </c>
      <c r="B566" s="5" t="s">
        <v>26</v>
      </c>
      <c r="C566" s="5" t="s">
        <v>26</v>
      </c>
      <c r="D566" s="5" t="s">
        <v>27</v>
      </c>
      <c r="E566" s="6" t="str">
        <f t="shared" si="12"/>
        <v>05-2020</v>
      </c>
      <c r="F566" s="4">
        <v>43966</v>
      </c>
      <c r="G566" s="2">
        <v>0.97599999999999998</v>
      </c>
      <c r="H566" s="2">
        <v>0.88900000000000001</v>
      </c>
      <c r="I566" s="2"/>
      <c r="J566" s="2"/>
      <c r="K566" s="2"/>
    </row>
    <row r="567" spans="1:11" x14ac:dyDescent="0.25">
      <c r="A567" s="5" t="s">
        <v>2</v>
      </c>
      <c r="B567" s="5" t="s">
        <v>26</v>
      </c>
      <c r="C567" s="5" t="s">
        <v>26</v>
      </c>
      <c r="D567" s="5" t="s">
        <v>27</v>
      </c>
      <c r="E567" s="6" t="str">
        <f t="shared" si="12"/>
        <v>06-2020</v>
      </c>
      <c r="F567" s="4">
        <v>43997</v>
      </c>
      <c r="G567" s="2">
        <v>1.2330000000000001</v>
      </c>
      <c r="H567" s="2">
        <v>1.1479999999999999</v>
      </c>
      <c r="I567" s="2"/>
      <c r="J567" s="2"/>
      <c r="K567" s="2"/>
    </row>
    <row r="568" spans="1:11" x14ac:dyDescent="0.25">
      <c r="A568" s="5" t="s">
        <v>2</v>
      </c>
      <c r="B568" s="5" t="s">
        <v>26</v>
      </c>
      <c r="C568" s="5" t="s">
        <v>26</v>
      </c>
      <c r="D568" s="5" t="s">
        <v>27</v>
      </c>
      <c r="E568" s="6" t="str">
        <f t="shared" si="12"/>
        <v>07-2020</v>
      </c>
      <c r="F568" s="4">
        <v>44027</v>
      </c>
      <c r="G568" s="2">
        <v>1.2909999999999999</v>
      </c>
      <c r="H568" s="2">
        <v>1.24</v>
      </c>
      <c r="I568" s="2"/>
      <c r="J568" s="2"/>
      <c r="K568" s="2"/>
    </row>
    <row r="569" spans="1:11" x14ac:dyDescent="0.25">
      <c r="A569" s="5" t="s">
        <v>2</v>
      </c>
      <c r="B569" s="5" t="s">
        <v>26</v>
      </c>
      <c r="C569" s="5" t="s">
        <v>26</v>
      </c>
      <c r="D569" s="5" t="s">
        <v>27</v>
      </c>
      <c r="E569" s="6" t="str">
        <f t="shared" si="12"/>
        <v>08-2020</v>
      </c>
      <c r="F569" s="4">
        <v>44058</v>
      </c>
      <c r="G569" s="2">
        <v>1.286</v>
      </c>
      <c r="H569" s="2">
        <v>1.2569999999999999</v>
      </c>
      <c r="I569" s="2"/>
      <c r="J569" s="2"/>
      <c r="K569" s="2"/>
    </row>
    <row r="570" spans="1:11" x14ac:dyDescent="0.25">
      <c r="A570" s="5" t="s">
        <v>2</v>
      </c>
      <c r="B570" s="5" t="s">
        <v>26</v>
      </c>
      <c r="C570" s="5" t="s">
        <v>26</v>
      </c>
      <c r="D570" s="5" t="s">
        <v>27</v>
      </c>
      <c r="E570" s="6" t="str">
        <f t="shared" si="12"/>
        <v>09-2020</v>
      </c>
      <c r="F570" s="4">
        <v>44089</v>
      </c>
      <c r="G570" s="2">
        <v>1.244</v>
      </c>
      <c r="H570" s="2">
        <v>1.1930000000000001</v>
      </c>
      <c r="I570" s="2"/>
      <c r="J570" s="2"/>
      <c r="K570" s="2"/>
    </row>
    <row r="571" spans="1:11" x14ac:dyDescent="0.25">
      <c r="A571" s="5" t="s">
        <v>2</v>
      </c>
      <c r="B571" s="5" t="s">
        <v>26</v>
      </c>
      <c r="C571" s="5" t="s">
        <v>26</v>
      </c>
      <c r="D571" s="5" t="s">
        <v>27</v>
      </c>
      <c r="E571" s="6" t="str">
        <f t="shared" si="12"/>
        <v>10-2020</v>
      </c>
      <c r="F571" s="4">
        <v>44119</v>
      </c>
      <c r="G571" s="2">
        <v>1.2010000000000001</v>
      </c>
      <c r="H571" s="2">
        <v>1.22</v>
      </c>
      <c r="I571" s="2"/>
      <c r="J571" s="2"/>
      <c r="K571" s="2"/>
    </row>
    <row r="572" spans="1:11" x14ac:dyDescent="0.25">
      <c r="A572" s="5" t="s">
        <v>2</v>
      </c>
      <c r="B572" s="5" t="s">
        <v>26</v>
      </c>
      <c r="C572" s="5" t="s">
        <v>26</v>
      </c>
      <c r="D572" s="5" t="s">
        <v>27</v>
      </c>
      <c r="E572" s="6" t="str">
        <f t="shared" si="12"/>
        <v>11-2020</v>
      </c>
      <c r="F572" s="4">
        <v>44150</v>
      </c>
      <c r="G572" s="2">
        <v>1.159</v>
      </c>
      <c r="H572" s="2">
        <v>1.3080000000000001</v>
      </c>
      <c r="I572" s="2"/>
      <c r="J572" s="2"/>
      <c r="K572" s="2"/>
    </row>
    <row r="573" spans="1:11" x14ac:dyDescent="0.25">
      <c r="A573" s="5" t="s">
        <v>2</v>
      </c>
      <c r="B573" s="5" t="s">
        <v>28</v>
      </c>
      <c r="C573" s="5" t="s">
        <v>28</v>
      </c>
      <c r="D573" s="5" t="s">
        <v>29</v>
      </c>
      <c r="E573" s="6" t="str">
        <f t="shared" ref="E573:E636" si="13">TEXT(F573,"MM-YYYY")</f>
        <v>01-2013</v>
      </c>
      <c r="F573" s="4">
        <v>41289</v>
      </c>
      <c r="G573" s="2">
        <v>2.673</v>
      </c>
      <c r="H573" s="2">
        <v>3.0489999999999999</v>
      </c>
      <c r="I573" s="2"/>
      <c r="J573" s="2"/>
      <c r="K573" s="2"/>
    </row>
    <row r="574" spans="1:11" x14ac:dyDescent="0.25">
      <c r="A574" s="5" t="s">
        <v>2</v>
      </c>
      <c r="B574" s="5" t="s">
        <v>28</v>
      </c>
      <c r="C574" s="5" t="s">
        <v>28</v>
      </c>
      <c r="D574" s="5" t="s">
        <v>29</v>
      </c>
      <c r="E574" s="6" t="str">
        <f t="shared" si="13"/>
        <v>02-2013</v>
      </c>
      <c r="F574" s="4">
        <v>41320</v>
      </c>
      <c r="G574" s="2">
        <v>2.9460000000000002</v>
      </c>
      <c r="H574" s="2">
        <v>3.214</v>
      </c>
      <c r="I574" s="2"/>
      <c r="J574" s="2"/>
      <c r="K574" s="2"/>
    </row>
    <row r="575" spans="1:11" x14ac:dyDescent="0.25">
      <c r="A575" s="5" t="s">
        <v>2</v>
      </c>
      <c r="B575" s="5" t="s">
        <v>28</v>
      </c>
      <c r="C575" s="5" t="s">
        <v>28</v>
      </c>
      <c r="D575" s="5" t="s">
        <v>29</v>
      </c>
      <c r="E575" s="6" t="str">
        <f t="shared" si="13"/>
        <v>03-2013</v>
      </c>
      <c r="F575" s="4">
        <v>41348</v>
      </c>
      <c r="G575" s="2">
        <v>2.9569999999999999</v>
      </c>
      <c r="H575" s="2">
        <v>3.0630000000000002</v>
      </c>
      <c r="I575" s="2"/>
      <c r="J575" s="2"/>
      <c r="K575" s="2"/>
    </row>
    <row r="576" spans="1:11" x14ac:dyDescent="0.25">
      <c r="A576" s="5" t="s">
        <v>2</v>
      </c>
      <c r="B576" s="5" t="s">
        <v>28</v>
      </c>
      <c r="C576" s="5" t="s">
        <v>28</v>
      </c>
      <c r="D576" s="5" t="s">
        <v>29</v>
      </c>
      <c r="E576" s="6" t="str">
        <f t="shared" si="13"/>
        <v>04-2013</v>
      </c>
      <c r="F576" s="4">
        <v>41379</v>
      </c>
      <c r="G576" s="2">
        <v>2.7949999999999999</v>
      </c>
      <c r="H576" s="2">
        <v>2.9220000000000002</v>
      </c>
      <c r="I576" s="2"/>
      <c r="J576" s="2"/>
      <c r="K576" s="2"/>
    </row>
    <row r="577" spans="1:11" x14ac:dyDescent="0.25">
      <c r="A577" s="5" t="s">
        <v>2</v>
      </c>
      <c r="B577" s="5" t="s">
        <v>28</v>
      </c>
      <c r="C577" s="5" t="s">
        <v>28</v>
      </c>
      <c r="D577" s="5" t="s">
        <v>29</v>
      </c>
      <c r="E577" s="6" t="str">
        <f t="shared" si="13"/>
        <v>05-2013</v>
      </c>
      <c r="F577" s="4">
        <v>41409</v>
      </c>
      <c r="G577" s="2">
        <v>2.8220000000000001</v>
      </c>
      <c r="H577" s="2">
        <v>2.8719999999999999</v>
      </c>
      <c r="I577" s="2"/>
      <c r="J577" s="2"/>
      <c r="K577" s="2"/>
    </row>
    <row r="578" spans="1:11" x14ac:dyDescent="0.25">
      <c r="A578" s="5" t="s">
        <v>2</v>
      </c>
      <c r="B578" s="5" t="s">
        <v>28</v>
      </c>
      <c r="C578" s="5" t="s">
        <v>28</v>
      </c>
      <c r="D578" s="5" t="s">
        <v>29</v>
      </c>
      <c r="E578" s="6" t="str">
        <f t="shared" si="13"/>
        <v>06-2013</v>
      </c>
      <c r="F578" s="4">
        <v>41440</v>
      </c>
      <c r="G578" s="2">
        <v>2.7909999999999999</v>
      </c>
      <c r="H578" s="2">
        <v>2.8679999999999999</v>
      </c>
      <c r="I578" s="2"/>
      <c r="J578" s="2"/>
      <c r="K578" s="2"/>
    </row>
    <row r="579" spans="1:11" x14ac:dyDescent="0.25">
      <c r="A579" s="5" t="s">
        <v>2</v>
      </c>
      <c r="B579" s="5" t="s">
        <v>28</v>
      </c>
      <c r="C579" s="5" t="s">
        <v>28</v>
      </c>
      <c r="D579" s="5" t="s">
        <v>29</v>
      </c>
      <c r="E579" s="6" t="str">
        <f t="shared" si="13"/>
        <v>07-2013</v>
      </c>
      <c r="F579" s="4">
        <v>41470</v>
      </c>
      <c r="G579" s="2">
        <v>2.887</v>
      </c>
      <c r="H579" s="2">
        <v>2.9740000000000002</v>
      </c>
      <c r="I579" s="2"/>
      <c r="J579" s="2"/>
      <c r="K579" s="2"/>
    </row>
    <row r="580" spans="1:11" x14ac:dyDescent="0.25">
      <c r="A580" s="5" t="s">
        <v>2</v>
      </c>
      <c r="B580" s="5" t="s">
        <v>28</v>
      </c>
      <c r="C580" s="5" t="s">
        <v>28</v>
      </c>
      <c r="D580" s="5" t="s">
        <v>29</v>
      </c>
      <c r="E580" s="6" t="str">
        <f t="shared" si="13"/>
        <v>08-2013</v>
      </c>
      <c r="F580" s="4">
        <v>41501</v>
      </c>
      <c r="G580" s="2">
        <v>2.871</v>
      </c>
      <c r="H580" s="2">
        <v>3.0329999999999999</v>
      </c>
      <c r="I580" s="2"/>
      <c r="J580" s="2"/>
      <c r="K580" s="2"/>
    </row>
    <row r="581" spans="1:11" x14ac:dyDescent="0.25">
      <c r="A581" s="5" t="s">
        <v>2</v>
      </c>
      <c r="B581" s="5" t="s">
        <v>28</v>
      </c>
      <c r="C581" s="5" t="s">
        <v>28</v>
      </c>
      <c r="D581" s="5" t="s">
        <v>29</v>
      </c>
      <c r="E581" s="6" t="str">
        <f t="shared" si="13"/>
        <v>09-2013</v>
      </c>
      <c r="F581" s="4">
        <v>41532</v>
      </c>
      <c r="G581" s="2">
        <v>2.7210000000000001</v>
      </c>
      <c r="H581" s="2">
        <v>3.0510000000000002</v>
      </c>
      <c r="I581" s="2"/>
      <c r="J581" s="2"/>
      <c r="K581" s="2"/>
    </row>
    <row r="582" spans="1:11" x14ac:dyDescent="0.25">
      <c r="A582" s="5" t="s">
        <v>2</v>
      </c>
      <c r="B582" s="5" t="s">
        <v>28</v>
      </c>
      <c r="C582" s="5" t="s">
        <v>28</v>
      </c>
      <c r="D582" s="5" t="s">
        <v>29</v>
      </c>
      <c r="E582" s="6" t="str">
        <f t="shared" si="13"/>
        <v>10-2013</v>
      </c>
      <c r="F582" s="4">
        <v>41562</v>
      </c>
      <c r="G582" s="2">
        <v>2.5579999999999998</v>
      </c>
      <c r="H582" s="2">
        <v>2.964</v>
      </c>
      <c r="I582" s="2"/>
      <c r="J582" s="2"/>
      <c r="K582" s="2"/>
    </row>
    <row r="583" spans="1:11" x14ac:dyDescent="0.25">
      <c r="A583" s="5" t="s">
        <v>2</v>
      </c>
      <c r="B583" s="5" t="s">
        <v>28</v>
      </c>
      <c r="C583" s="5" t="s">
        <v>28</v>
      </c>
      <c r="D583" s="5" t="s">
        <v>29</v>
      </c>
      <c r="E583" s="6" t="str">
        <f t="shared" si="13"/>
        <v>11-2013</v>
      </c>
      <c r="F583" s="4">
        <v>41593</v>
      </c>
      <c r="G583" s="2">
        <v>2.4910000000000001</v>
      </c>
      <c r="H583" s="2">
        <v>2.891</v>
      </c>
      <c r="I583" s="2"/>
      <c r="J583" s="2"/>
      <c r="K583" s="2"/>
    </row>
    <row r="584" spans="1:11" x14ac:dyDescent="0.25">
      <c r="A584" s="5" t="s">
        <v>2</v>
      </c>
      <c r="B584" s="5" t="s">
        <v>28</v>
      </c>
      <c r="C584" s="5" t="s">
        <v>28</v>
      </c>
      <c r="D584" s="5" t="s">
        <v>29</v>
      </c>
      <c r="E584" s="6" t="str">
        <f t="shared" si="13"/>
        <v>12-2013</v>
      </c>
      <c r="F584" s="4">
        <v>41623</v>
      </c>
      <c r="G584" s="2">
        <v>2.5529999999999999</v>
      </c>
      <c r="H584" s="2">
        <v>2.968</v>
      </c>
      <c r="I584" s="2"/>
      <c r="J584" s="2"/>
      <c r="K584" s="2"/>
    </row>
    <row r="585" spans="1:11" x14ac:dyDescent="0.25">
      <c r="A585" s="5" t="s">
        <v>2</v>
      </c>
      <c r="B585" s="5" t="s">
        <v>28</v>
      </c>
      <c r="C585" s="5" t="s">
        <v>28</v>
      </c>
      <c r="D585" s="5" t="s">
        <v>29</v>
      </c>
      <c r="E585" s="6" t="str">
        <f t="shared" si="13"/>
        <v>01-2014</v>
      </c>
      <c r="F585" s="4">
        <v>41654</v>
      </c>
      <c r="G585" s="2">
        <v>2.5819999999999999</v>
      </c>
      <c r="H585" s="2">
        <v>2.9329999999999998</v>
      </c>
      <c r="I585" s="2"/>
      <c r="J585" s="2"/>
      <c r="K585" s="2"/>
    </row>
    <row r="586" spans="1:11" x14ac:dyDescent="0.25">
      <c r="A586" s="5" t="s">
        <v>2</v>
      </c>
      <c r="B586" s="5" t="s">
        <v>28</v>
      </c>
      <c r="C586" s="5" t="s">
        <v>28</v>
      </c>
      <c r="D586" s="5" t="s">
        <v>29</v>
      </c>
      <c r="E586" s="6" t="str">
        <f t="shared" si="13"/>
        <v>02-2014</v>
      </c>
      <c r="F586" s="4">
        <v>41685</v>
      </c>
      <c r="G586" s="2">
        <v>2.653</v>
      </c>
      <c r="H586" s="2">
        <v>2.9820000000000002</v>
      </c>
      <c r="I586" s="2"/>
      <c r="J586" s="2"/>
      <c r="K586" s="2"/>
    </row>
    <row r="587" spans="1:11" x14ac:dyDescent="0.25">
      <c r="A587" s="5" t="s">
        <v>2</v>
      </c>
      <c r="B587" s="5" t="s">
        <v>28</v>
      </c>
      <c r="C587" s="5" t="s">
        <v>28</v>
      </c>
      <c r="D587" s="5" t="s">
        <v>29</v>
      </c>
      <c r="E587" s="6" t="str">
        <f t="shared" si="13"/>
        <v>03-2014</v>
      </c>
      <c r="F587" s="4">
        <v>41713</v>
      </c>
      <c r="G587" s="2">
        <v>2.7789999999999999</v>
      </c>
      <c r="H587" s="2">
        <v>2.9710000000000001</v>
      </c>
      <c r="I587" s="2"/>
      <c r="J587" s="2"/>
      <c r="K587" s="2"/>
    </row>
    <row r="588" spans="1:11" x14ac:dyDescent="0.25">
      <c r="A588" s="5" t="s">
        <v>2</v>
      </c>
      <c r="B588" s="5" t="s">
        <v>28</v>
      </c>
      <c r="C588" s="5" t="s">
        <v>28</v>
      </c>
      <c r="D588" s="5" t="s">
        <v>29</v>
      </c>
      <c r="E588" s="6" t="str">
        <f t="shared" si="13"/>
        <v>04-2014</v>
      </c>
      <c r="F588" s="4">
        <v>41744</v>
      </c>
      <c r="G588" s="2">
        <v>2.8959999999999999</v>
      </c>
      <c r="H588" s="2">
        <v>2.9649999999999999</v>
      </c>
      <c r="I588" s="2"/>
      <c r="J588" s="2"/>
      <c r="K588" s="2"/>
    </row>
    <row r="589" spans="1:11" x14ac:dyDescent="0.25">
      <c r="A589" s="5" t="s">
        <v>2</v>
      </c>
      <c r="B589" s="5" t="s">
        <v>28</v>
      </c>
      <c r="C589" s="5" t="s">
        <v>28</v>
      </c>
      <c r="D589" s="5" t="s">
        <v>29</v>
      </c>
      <c r="E589" s="6" t="str">
        <f t="shared" si="13"/>
        <v>05-2014</v>
      </c>
      <c r="F589" s="4">
        <v>41774</v>
      </c>
      <c r="G589" s="2">
        <v>2.8620000000000001</v>
      </c>
      <c r="H589" s="2">
        <v>2.9279999999999999</v>
      </c>
      <c r="I589" s="2"/>
      <c r="J589" s="2"/>
      <c r="K589" s="2"/>
    </row>
    <row r="590" spans="1:11" x14ac:dyDescent="0.25">
      <c r="A590" s="5" t="s">
        <v>2</v>
      </c>
      <c r="B590" s="5" t="s">
        <v>28</v>
      </c>
      <c r="C590" s="5" t="s">
        <v>28</v>
      </c>
      <c r="D590" s="5" t="s">
        <v>29</v>
      </c>
      <c r="E590" s="6" t="str">
        <f t="shared" si="13"/>
        <v>06-2014</v>
      </c>
      <c r="F590" s="4">
        <v>41805</v>
      </c>
      <c r="G590" s="2">
        <v>2.9249999999999998</v>
      </c>
      <c r="H590" s="2">
        <v>2.9289999999999998</v>
      </c>
      <c r="I590" s="2"/>
      <c r="J590" s="2"/>
      <c r="K590" s="2"/>
    </row>
    <row r="591" spans="1:11" x14ac:dyDescent="0.25">
      <c r="A591" s="5" t="s">
        <v>2</v>
      </c>
      <c r="B591" s="5" t="s">
        <v>28</v>
      </c>
      <c r="C591" s="5" t="s">
        <v>28</v>
      </c>
      <c r="D591" s="5" t="s">
        <v>29</v>
      </c>
      <c r="E591" s="6" t="str">
        <f t="shared" si="13"/>
        <v>07-2014</v>
      </c>
      <c r="F591" s="4">
        <v>41835</v>
      </c>
      <c r="G591" s="2">
        <v>2.8010000000000002</v>
      </c>
      <c r="H591" s="2">
        <v>2.8839999999999999</v>
      </c>
      <c r="I591" s="2"/>
      <c r="J591" s="2"/>
      <c r="K591" s="2"/>
    </row>
    <row r="592" spans="1:11" x14ac:dyDescent="0.25">
      <c r="A592" s="5" t="s">
        <v>2</v>
      </c>
      <c r="B592" s="5" t="s">
        <v>28</v>
      </c>
      <c r="C592" s="5" t="s">
        <v>28</v>
      </c>
      <c r="D592" s="5" t="s">
        <v>29</v>
      </c>
      <c r="E592" s="6" t="str">
        <f t="shared" si="13"/>
        <v>08-2014</v>
      </c>
      <c r="F592" s="4">
        <v>41866</v>
      </c>
      <c r="G592" s="2">
        <v>2.6779999999999999</v>
      </c>
      <c r="H592" s="2">
        <v>2.8460000000000001</v>
      </c>
      <c r="I592" s="2"/>
      <c r="J592" s="2"/>
      <c r="K592" s="2"/>
    </row>
    <row r="593" spans="1:11" x14ac:dyDescent="0.25">
      <c r="A593" s="5" t="s">
        <v>2</v>
      </c>
      <c r="B593" s="5" t="s">
        <v>28</v>
      </c>
      <c r="C593" s="5" t="s">
        <v>28</v>
      </c>
      <c r="D593" s="5" t="s">
        <v>29</v>
      </c>
      <c r="E593" s="6" t="str">
        <f t="shared" si="13"/>
        <v>09-2014</v>
      </c>
      <c r="F593" s="4">
        <v>41897</v>
      </c>
      <c r="G593" s="2">
        <v>2.61</v>
      </c>
      <c r="H593" s="2">
        <v>2.7589999999999999</v>
      </c>
      <c r="I593" s="2"/>
      <c r="J593" s="2"/>
      <c r="K593" s="2"/>
    </row>
    <row r="594" spans="1:11" x14ac:dyDescent="0.25">
      <c r="A594" s="5" t="s">
        <v>2</v>
      </c>
      <c r="B594" s="5" t="s">
        <v>28</v>
      </c>
      <c r="C594" s="5" t="s">
        <v>28</v>
      </c>
      <c r="D594" s="5" t="s">
        <v>29</v>
      </c>
      <c r="E594" s="6" t="str">
        <f t="shared" si="13"/>
        <v>10-2014</v>
      </c>
      <c r="F594" s="4">
        <v>41927</v>
      </c>
      <c r="G594" s="2">
        <v>2.2679999999999998</v>
      </c>
      <c r="H594" s="2">
        <v>2.5640000000000001</v>
      </c>
      <c r="I594" s="2"/>
      <c r="J594" s="2"/>
      <c r="K594" s="2"/>
    </row>
    <row r="595" spans="1:11" x14ac:dyDescent="0.25">
      <c r="A595" s="5" t="s">
        <v>2</v>
      </c>
      <c r="B595" s="5" t="s">
        <v>28</v>
      </c>
      <c r="C595" s="5" t="s">
        <v>28</v>
      </c>
      <c r="D595" s="5" t="s">
        <v>29</v>
      </c>
      <c r="E595" s="6" t="str">
        <f t="shared" si="13"/>
        <v>11-2014</v>
      </c>
      <c r="F595" s="4">
        <v>41958</v>
      </c>
      <c r="G595" s="2">
        <v>2.0369999999999999</v>
      </c>
      <c r="H595" s="2">
        <v>2.4169999999999998</v>
      </c>
      <c r="I595" s="2"/>
      <c r="J595" s="2"/>
      <c r="K595" s="2"/>
    </row>
    <row r="596" spans="1:11" x14ac:dyDescent="0.25">
      <c r="A596" s="5" t="s">
        <v>2</v>
      </c>
      <c r="B596" s="5" t="s">
        <v>28</v>
      </c>
      <c r="C596" s="5" t="s">
        <v>28</v>
      </c>
      <c r="D596" s="5" t="s">
        <v>29</v>
      </c>
      <c r="E596" s="6" t="str">
        <f t="shared" si="13"/>
        <v>12-2014</v>
      </c>
      <c r="F596" s="4">
        <v>41988</v>
      </c>
      <c r="G596" s="2">
        <v>1.5840000000000001</v>
      </c>
      <c r="H596" s="2">
        <v>1.95</v>
      </c>
      <c r="I596" s="2"/>
      <c r="J596" s="2"/>
      <c r="K596" s="2"/>
    </row>
    <row r="597" spans="1:11" x14ac:dyDescent="0.25">
      <c r="A597" s="5" t="s">
        <v>2</v>
      </c>
      <c r="B597" s="5" t="s">
        <v>28</v>
      </c>
      <c r="C597" s="5" t="s">
        <v>28</v>
      </c>
      <c r="D597" s="5" t="s">
        <v>29</v>
      </c>
      <c r="E597" s="6" t="str">
        <f t="shared" si="13"/>
        <v>01-2015</v>
      </c>
      <c r="F597" s="4">
        <v>42019</v>
      </c>
      <c r="G597" s="2">
        <v>1.321</v>
      </c>
      <c r="H597" s="2">
        <v>1.605</v>
      </c>
      <c r="I597" s="2"/>
      <c r="J597" s="2"/>
      <c r="K597" s="2"/>
    </row>
    <row r="598" spans="1:11" x14ac:dyDescent="0.25">
      <c r="A598" s="5" t="s">
        <v>2</v>
      </c>
      <c r="B598" s="5" t="s">
        <v>28</v>
      </c>
      <c r="C598" s="5" t="s">
        <v>28</v>
      </c>
      <c r="D598" s="5" t="s">
        <v>29</v>
      </c>
      <c r="E598" s="6" t="str">
        <f t="shared" si="13"/>
        <v>02-2015</v>
      </c>
      <c r="F598" s="4">
        <v>42050</v>
      </c>
      <c r="G598" s="2">
        <v>1.583</v>
      </c>
      <c r="H598" s="2">
        <v>1.774</v>
      </c>
      <c r="I598" s="2"/>
      <c r="J598" s="2"/>
      <c r="K598" s="2"/>
    </row>
    <row r="599" spans="1:11" x14ac:dyDescent="0.25">
      <c r="A599" s="5" t="s">
        <v>2</v>
      </c>
      <c r="B599" s="5" t="s">
        <v>28</v>
      </c>
      <c r="C599" s="5" t="s">
        <v>28</v>
      </c>
      <c r="D599" s="5" t="s">
        <v>29</v>
      </c>
      <c r="E599" s="6" t="str">
        <f t="shared" si="13"/>
        <v>03-2015</v>
      </c>
      <c r="F599" s="4">
        <v>42078</v>
      </c>
      <c r="G599" s="2">
        <v>1.6990000000000001</v>
      </c>
      <c r="H599" s="2">
        <v>1.7689999999999999</v>
      </c>
      <c r="I599" s="2"/>
      <c r="J599" s="2"/>
      <c r="K599" s="2"/>
    </row>
    <row r="600" spans="1:11" x14ac:dyDescent="0.25">
      <c r="A600" s="5" t="s">
        <v>2</v>
      </c>
      <c r="B600" s="5" t="s">
        <v>28</v>
      </c>
      <c r="C600" s="5" t="s">
        <v>28</v>
      </c>
      <c r="D600" s="5" t="s">
        <v>29</v>
      </c>
      <c r="E600" s="6" t="str">
        <f t="shared" si="13"/>
        <v>04-2015</v>
      </c>
      <c r="F600" s="4">
        <v>42109</v>
      </c>
      <c r="G600" s="2">
        <v>1.754</v>
      </c>
      <c r="H600" s="2">
        <v>1.762</v>
      </c>
      <c r="I600" s="2"/>
      <c r="J600" s="2"/>
      <c r="K600" s="2"/>
    </row>
    <row r="601" spans="1:11" x14ac:dyDescent="0.25">
      <c r="A601" s="5" t="s">
        <v>2</v>
      </c>
      <c r="B601" s="5" t="s">
        <v>28</v>
      </c>
      <c r="C601" s="5" t="s">
        <v>28</v>
      </c>
      <c r="D601" s="5" t="s">
        <v>29</v>
      </c>
      <c r="E601" s="6" t="str">
        <f t="shared" si="13"/>
        <v>05-2015</v>
      </c>
      <c r="F601" s="4">
        <v>42139</v>
      </c>
      <c r="G601" s="2">
        <v>1.95</v>
      </c>
      <c r="H601" s="2">
        <v>1.9139999999999999</v>
      </c>
      <c r="I601" s="2"/>
      <c r="J601" s="2"/>
      <c r="K601" s="2"/>
    </row>
    <row r="602" spans="1:11" x14ac:dyDescent="0.25">
      <c r="A602" s="5" t="s">
        <v>2</v>
      </c>
      <c r="B602" s="5" t="s">
        <v>28</v>
      </c>
      <c r="C602" s="5" t="s">
        <v>28</v>
      </c>
      <c r="D602" s="5" t="s">
        <v>29</v>
      </c>
      <c r="E602" s="6" t="str">
        <f t="shared" si="13"/>
        <v>06-2015</v>
      </c>
      <c r="F602" s="4">
        <v>42170</v>
      </c>
      <c r="G602" s="2">
        <v>2.016</v>
      </c>
      <c r="H602" s="2">
        <v>1.823</v>
      </c>
      <c r="I602" s="2"/>
      <c r="J602" s="2"/>
      <c r="K602" s="2"/>
    </row>
    <row r="603" spans="1:11" x14ac:dyDescent="0.25">
      <c r="A603" s="5" t="s">
        <v>2</v>
      </c>
      <c r="B603" s="5" t="s">
        <v>28</v>
      </c>
      <c r="C603" s="5" t="s">
        <v>28</v>
      </c>
      <c r="D603" s="5" t="s">
        <v>29</v>
      </c>
      <c r="E603" s="6" t="str">
        <f t="shared" si="13"/>
        <v>07-2015</v>
      </c>
      <c r="F603" s="4">
        <v>42200</v>
      </c>
      <c r="G603" s="2">
        <v>1.9359999999999999</v>
      </c>
      <c r="H603" s="2">
        <v>1.6759999999999999</v>
      </c>
      <c r="I603" s="2"/>
      <c r="J603" s="2"/>
      <c r="K603" s="2"/>
    </row>
    <row r="604" spans="1:11" x14ac:dyDescent="0.25">
      <c r="A604" s="5" t="s">
        <v>2</v>
      </c>
      <c r="B604" s="5" t="s">
        <v>28</v>
      </c>
      <c r="C604" s="5" t="s">
        <v>28</v>
      </c>
      <c r="D604" s="5" t="s">
        <v>29</v>
      </c>
      <c r="E604" s="6" t="str">
        <f t="shared" si="13"/>
        <v>08-2015</v>
      </c>
      <c r="F604" s="4">
        <v>42231</v>
      </c>
      <c r="G604" s="2">
        <v>1.6850000000000001</v>
      </c>
      <c r="H604" s="2">
        <v>1.504</v>
      </c>
      <c r="I604" s="2"/>
      <c r="J604" s="2"/>
      <c r="K604" s="2"/>
    </row>
    <row r="605" spans="1:11" x14ac:dyDescent="0.25">
      <c r="A605" s="5" t="s">
        <v>2</v>
      </c>
      <c r="B605" s="5" t="s">
        <v>28</v>
      </c>
      <c r="C605" s="5" t="s">
        <v>28</v>
      </c>
      <c r="D605" s="5" t="s">
        <v>29</v>
      </c>
      <c r="E605" s="6" t="str">
        <f t="shared" si="13"/>
        <v>09-2015</v>
      </c>
      <c r="F605" s="4">
        <v>42262</v>
      </c>
      <c r="G605" s="2">
        <v>1.4630000000000001</v>
      </c>
      <c r="H605" s="2">
        <v>1.4610000000000001</v>
      </c>
      <c r="I605" s="2"/>
      <c r="J605" s="2"/>
      <c r="K605" s="2"/>
    </row>
    <row r="606" spans="1:11" x14ac:dyDescent="0.25">
      <c r="A606" s="5" t="s">
        <v>2</v>
      </c>
      <c r="B606" s="5" t="s">
        <v>28</v>
      </c>
      <c r="C606" s="5" t="s">
        <v>28</v>
      </c>
      <c r="D606" s="5" t="s">
        <v>29</v>
      </c>
      <c r="E606" s="6" t="str">
        <f t="shared" si="13"/>
        <v>10-2015</v>
      </c>
      <c r="F606" s="4">
        <v>42292</v>
      </c>
      <c r="G606" s="2">
        <v>1.427</v>
      </c>
      <c r="H606" s="2">
        <v>1.458</v>
      </c>
      <c r="I606" s="2"/>
      <c r="J606" s="2"/>
      <c r="K606" s="2"/>
    </row>
    <row r="607" spans="1:11" x14ac:dyDescent="0.25">
      <c r="A607" s="5" t="s">
        <v>2</v>
      </c>
      <c r="B607" s="5" t="s">
        <v>28</v>
      </c>
      <c r="C607" s="5" t="s">
        <v>28</v>
      </c>
      <c r="D607" s="5" t="s">
        <v>29</v>
      </c>
      <c r="E607" s="6" t="str">
        <f t="shared" si="13"/>
        <v>11-2015</v>
      </c>
      <c r="F607" s="4">
        <v>42323</v>
      </c>
      <c r="G607" s="2">
        <v>1.337</v>
      </c>
      <c r="H607" s="2">
        <v>1.39</v>
      </c>
      <c r="I607" s="2"/>
      <c r="J607" s="2"/>
      <c r="K607" s="2"/>
    </row>
    <row r="608" spans="1:11" x14ac:dyDescent="0.25">
      <c r="A608" s="5" t="s">
        <v>2</v>
      </c>
      <c r="B608" s="5" t="s">
        <v>28</v>
      </c>
      <c r="C608" s="5" t="s">
        <v>28</v>
      </c>
      <c r="D608" s="5" t="s">
        <v>29</v>
      </c>
      <c r="E608" s="6" t="str">
        <f t="shared" si="13"/>
        <v>12-2015</v>
      </c>
      <c r="F608" s="4">
        <v>42353</v>
      </c>
      <c r="G608" s="2">
        <v>1.26</v>
      </c>
      <c r="H608" s="2">
        <v>1.1599999999999999</v>
      </c>
      <c r="I608" s="2"/>
      <c r="J608" s="2"/>
      <c r="K608" s="2"/>
    </row>
    <row r="609" spans="1:11" x14ac:dyDescent="0.25">
      <c r="A609" s="5" t="s">
        <v>2</v>
      </c>
      <c r="B609" s="5" t="s">
        <v>28</v>
      </c>
      <c r="C609" s="5" t="s">
        <v>28</v>
      </c>
      <c r="D609" s="5" t="s">
        <v>29</v>
      </c>
      <c r="E609" s="6" t="str">
        <f t="shared" si="13"/>
        <v>01-2016</v>
      </c>
      <c r="F609" s="4">
        <v>42384</v>
      </c>
      <c r="G609" s="2">
        <v>1.117</v>
      </c>
      <c r="H609" s="2">
        <v>1.0009999999999999</v>
      </c>
      <c r="I609" s="2"/>
      <c r="J609" s="2"/>
      <c r="K609" s="2"/>
    </row>
    <row r="610" spans="1:11" x14ac:dyDescent="0.25">
      <c r="A610" s="5" t="s">
        <v>2</v>
      </c>
      <c r="B610" s="5" t="s">
        <v>28</v>
      </c>
      <c r="C610" s="5" t="s">
        <v>28</v>
      </c>
      <c r="D610" s="5" t="s">
        <v>29</v>
      </c>
      <c r="E610" s="6" t="str">
        <f t="shared" si="13"/>
        <v>02-2016</v>
      </c>
      <c r="F610" s="4">
        <v>42415</v>
      </c>
      <c r="G610" s="2">
        <v>1.0029999999999999</v>
      </c>
      <c r="H610" s="2">
        <v>0.999</v>
      </c>
      <c r="I610" s="2"/>
      <c r="J610" s="2"/>
      <c r="K610" s="2"/>
    </row>
    <row r="611" spans="1:11" x14ac:dyDescent="0.25">
      <c r="A611" s="5" t="s">
        <v>2</v>
      </c>
      <c r="B611" s="5" t="s">
        <v>28</v>
      </c>
      <c r="C611" s="5" t="s">
        <v>28</v>
      </c>
      <c r="D611" s="5" t="s">
        <v>29</v>
      </c>
      <c r="E611" s="6" t="str">
        <f t="shared" si="13"/>
        <v>03-2016</v>
      </c>
      <c r="F611" s="4">
        <v>42444</v>
      </c>
      <c r="G611" s="2">
        <v>1.2490000000000001</v>
      </c>
      <c r="H611" s="2">
        <v>1.1180000000000001</v>
      </c>
      <c r="I611" s="2"/>
      <c r="J611" s="2"/>
      <c r="K611" s="2"/>
    </row>
    <row r="612" spans="1:11" x14ac:dyDescent="0.25">
      <c r="A612" s="5" t="s">
        <v>2</v>
      </c>
      <c r="B612" s="5" t="s">
        <v>28</v>
      </c>
      <c r="C612" s="5" t="s">
        <v>28</v>
      </c>
      <c r="D612" s="5" t="s">
        <v>29</v>
      </c>
      <c r="E612" s="6" t="str">
        <f t="shared" si="13"/>
        <v>04-2016</v>
      </c>
      <c r="F612" s="4">
        <v>42475</v>
      </c>
      <c r="G612" s="2">
        <v>1.38</v>
      </c>
      <c r="H612" s="2">
        <v>1.1830000000000001</v>
      </c>
      <c r="I612" s="2"/>
      <c r="J612" s="2"/>
      <c r="K612" s="2"/>
    </row>
    <row r="613" spans="1:11" x14ac:dyDescent="0.25">
      <c r="A613" s="5" t="s">
        <v>2</v>
      </c>
      <c r="B613" s="5" t="s">
        <v>28</v>
      </c>
      <c r="C613" s="5" t="s">
        <v>28</v>
      </c>
      <c r="D613" s="5" t="s">
        <v>29</v>
      </c>
      <c r="E613" s="6" t="str">
        <f t="shared" si="13"/>
        <v>05-2016</v>
      </c>
      <c r="F613" s="4">
        <v>42505</v>
      </c>
      <c r="G613" s="2">
        <v>1.5069999999999999</v>
      </c>
      <c r="H613" s="2">
        <v>1.349</v>
      </c>
      <c r="I613" s="2"/>
      <c r="J613" s="2"/>
      <c r="K613" s="2"/>
    </row>
    <row r="614" spans="1:11" x14ac:dyDescent="0.25">
      <c r="A614" s="5" t="s">
        <v>2</v>
      </c>
      <c r="B614" s="5" t="s">
        <v>28</v>
      </c>
      <c r="C614" s="5" t="s">
        <v>28</v>
      </c>
      <c r="D614" s="5" t="s">
        <v>29</v>
      </c>
      <c r="E614" s="6" t="str">
        <f t="shared" si="13"/>
        <v>06-2016</v>
      </c>
      <c r="F614" s="4">
        <v>42536</v>
      </c>
      <c r="G614" s="2">
        <v>1.552</v>
      </c>
      <c r="H614" s="2">
        <v>1.4650000000000001</v>
      </c>
      <c r="I614" s="2"/>
      <c r="J614" s="2"/>
      <c r="K614" s="2"/>
    </row>
    <row r="615" spans="1:11" x14ac:dyDescent="0.25">
      <c r="A615" s="5" t="s">
        <v>2</v>
      </c>
      <c r="B615" s="5" t="s">
        <v>28</v>
      </c>
      <c r="C615" s="5" t="s">
        <v>28</v>
      </c>
      <c r="D615" s="5" t="s">
        <v>29</v>
      </c>
      <c r="E615" s="6" t="str">
        <f t="shared" si="13"/>
        <v>07-2016</v>
      </c>
      <c r="F615" s="4">
        <v>42566</v>
      </c>
      <c r="G615" s="2">
        <v>1.429</v>
      </c>
      <c r="H615" s="2">
        <v>1.3819999999999999</v>
      </c>
      <c r="I615" s="2"/>
      <c r="J615" s="2"/>
      <c r="K615" s="2"/>
    </row>
    <row r="616" spans="1:11" x14ac:dyDescent="0.25">
      <c r="A616" s="5" t="s">
        <v>2</v>
      </c>
      <c r="B616" s="5" t="s">
        <v>28</v>
      </c>
      <c r="C616" s="5" t="s">
        <v>28</v>
      </c>
      <c r="D616" s="5" t="s">
        <v>29</v>
      </c>
      <c r="E616" s="6" t="str">
        <f t="shared" si="13"/>
        <v>08-2016</v>
      </c>
      <c r="F616" s="4">
        <v>42597</v>
      </c>
      <c r="G616" s="2">
        <v>1.4450000000000001</v>
      </c>
      <c r="H616" s="2">
        <v>1.377</v>
      </c>
      <c r="I616" s="2"/>
      <c r="J616" s="2"/>
      <c r="K616" s="2"/>
    </row>
    <row r="617" spans="1:11" x14ac:dyDescent="0.25">
      <c r="A617" s="5" t="s">
        <v>2</v>
      </c>
      <c r="B617" s="5" t="s">
        <v>28</v>
      </c>
      <c r="C617" s="5" t="s">
        <v>28</v>
      </c>
      <c r="D617" s="5" t="s">
        <v>29</v>
      </c>
      <c r="E617" s="6" t="str">
        <f t="shared" si="13"/>
        <v>09-2016</v>
      </c>
      <c r="F617" s="4">
        <v>42628</v>
      </c>
      <c r="G617" s="2">
        <v>1.4219999999999999</v>
      </c>
      <c r="H617" s="2">
        <v>1.415</v>
      </c>
      <c r="I617" s="2"/>
      <c r="J617" s="2"/>
      <c r="K617" s="2"/>
    </row>
    <row r="618" spans="1:11" x14ac:dyDescent="0.25">
      <c r="A618" s="5" t="s">
        <v>2</v>
      </c>
      <c r="B618" s="5" t="s">
        <v>28</v>
      </c>
      <c r="C618" s="5" t="s">
        <v>28</v>
      </c>
      <c r="D618" s="5" t="s">
        <v>29</v>
      </c>
      <c r="E618" s="6" t="str">
        <f t="shared" si="13"/>
        <v>10-2016</v>
      </c>
      <c r="F618" s="4">
        <v>42658</v>
      </c>
      <c r="G618" s="2">
        <v>1.5049999999999999</v>
      </c>
      <c r="H618" s="2">
        <v>1.5329999999999999</v>
      </c>
      <c r="I618" s="2"/>
      <c r="J618" s="2"/>
      <c r="K618" s="2"/>
    </row>
    <row r="619" spans="1:11" x14ac:dyDescent="0.25">
      <c r="A619" s="5" t="s">
        <v>2</v>
      </c>
      <c r="B619" s="5" t="s">
        <v>28</v>
      </c>
      <c r="C619" s="5" t="s">
        <v>28</v>
      </c>
      <c r="D619" s="5" t="s">
        <v>29</v>
      </c>
      <c r="E619" s="6" t="str">
        <f t="shared" si="13"/>
        <v>11-2016</v>
      </c>
      <c r="F619" s="4">
        <v>42689</v>
      </c>
      <c r="G619" s="2">
        <v>1.3620000000000001</v>
      </c>
      <c r="H619" s="2">
        <v>1.452</v>
      </c>
      <c r="I619" s="2"/>
      <c r="J619" s="2"/>
      <c r="K619" s="2"/>
    </row>
    <row r="620" spans="1:11" x14ac:dyDescent="0.25">
      <c r="A620" s="5" t="s">
        <v>2</v>
      </c>
      <c r="B620" s="5" t="s">
        <v>28</v>
      </c>
      <c r="C620" s="5" t="s">
        <v>28</v>
      </c>
      <c r="D620" s="5" t="s">
        <v>29</v>
      </c>
      <c r="E620" s="6" t="str">
        <f t="shared" si="13"/>
        <v>12-2016</v>
      </c>
      <c r="F620" s="4">
        <v>42719</v>
      </c>
      <c r="G620" s="2">
        <v>1.5429999999999999</v>
      </c>
      <c r="H620" s="2">
        <v>1.5629999999999999</v>
      </c>
      <c r="I620" s="2"/>
      <c r="J620" s="2"/>
      <c r="K620" s="2"/>
    </row>
    <row r="621" spans="1:11" x14ac:dyDescent="0.25">
      <c r="A621" s="5" t="s">
        <v>2</v>
      </c>
      <c r="B621" s="5" t="s">
        <v>28</v>
      </c>
      <c r="C621" s="5" t="s">
        <v>28</v>
      </c>
      <c r="D621" s="5" t="s">
        <v>29</v>
      </c>
      <c r="E621" s="6" t="str">
        <f t="shared" si="13"/>
        <v>01-2017</v>
      </c>
      <c r="F621" s="4">
        <v>42750</v>
      </c>
      <c r="G621" s="2">
        <v>1.5920000000000001</v>
      </c>
      <c r="H621" s="2">
        <v>1.611</v>
      </c>
      <c r="I621" s="2"/>
      <c r="J621" s="2"/>
      <c r="K621" s="2"/>
    </row>
    <row r="622" spans="1:11" x14ac:dyDescent="0.25">
      <c r="A622" s="5" t="s">
        <v>2</v>
      </c>
      <c r="B622" s="5" t="s">
        <v>28</v>
      </c>
      <c r="C622" s="5" t="s">
        <v>28</v>
      </c>
      <c r="D622" s="5" t="s">
        <v>29</v>
      </c>
      <c r="E622" s="6" t="str">
        <f t="shared" si="13"/>
        <v>02-2017</v>
      </c>
      <c r="F622" s="4">
        <v>42781</v>
      </c>
      <c r="G622" s="2">
        <v>1.577</v>
      </c>
      <c r="H622" s="2">
        <v>1.61</v>
      </c>
      <c r="I622" s="2"/>
      <c r="J622" s="2"/>
      <c r="K622" s="2"/>
    </row>
    <row r="623" spans="1:11" x14ac:dyDescent="0.25">
      <c r="A623" s="5" t="s">
        <v>2</v>
      </c>
      <c r="B623" s="5" t="s">
        <v>28</v>
      </c>
      <c r="C623" s="5" t="s">
        <v>28</v>
      </c>
      <c r="D623" s="5" t="s">
        <v>29</v>
      </c>
      <c r="E623" s="6" t="str">
        <f t="shared" si="13"/>
        <v>03-2017</v>
      </c>
      <c r="F623" s="4">
        <v>42809</v>
      </c>
      <c r="G623" s="2">
        <v>1.569</v>
      </c>
      <c r="H623" s="2">
        <v>1.5449999999999999</v>
      </c>
      <c r="I623" s="2"/>
      <c r="J623" s="2"/>
      <c r="K623" s="2"/>
    </row>
    <row r="624" spans="1:11" x14ac:dyDescent="0.25">
      <c r="A624" s="5" t="s">
        <v>2</v>
      </c>
      <c r="B624" s="5" t="s">
        <v>28</v>
      </c>
      <c r="C624" s="5" t="s">
        <v>28</v>
      </c>
      <c r="D624" s="5" t="s">
        <v>29</v>
      </c>
      <c r="E624" s="6" t="str">
        <f t="shared" si="13"/>
        <v>04-2017</v>
      </c>
      <c r="F624" s="4">
        <v>42840</v>
      </c>
      <c r="G624" s="2">
        <v>1.6559999999999999</v>
      </c>
      <c r="H624" s="2">
        <v>1.57</v>
      </c>
      <c r="I624" s="2"/>
      <c r="J624" s="2"/>
      <c r="K624" s="2"/>
    </row>
    <row r="625" spans="1:11" x14ac:dyDescent="0.25">
      <c r="A625" s="5" t="s">
        <v>2</v>
      </c>
      <c r="B625" s="5" t="s">
        <v>28</v>
      </c>
      <c r="C625" s="5" t="s">
        <v>28</v>
      </c>
      <c r="D625" s="5" t="s">
        <v>29</v>
      </c>
      <c r="E625" s="6" t="str">
        <f t="shared" si="13"/>
        <v>05-2017</v>
      </c>
      <c r="F625" s="4">
        <v>42870</v>
      </c>
      <c r="G625" s="2">
        <v>1.581</v>
      </c>
      <c r="H625" s="2">
        <v>1.4950000000000001</v>
      </c>
      <c r="I625" s="2"/>
      <c r="J625" s="2"/>
      <c r="K625" s="2"/>
    </row>
    <row r="626" spans="1:11" x14ac:dyDescent="0.25">
      <c r="A626" s="5" t="s">
        <v>2</v>
      </c>
      <c r="B626" s="5" t="s">
        <v>28</v>
      </c>
      <c r="C626" s="5" t="s">
        <v>28</v>
      </c>
      <c r="D626" s="5" t="s">
        <v>29</v>
      </c>
      <c r="E626" s="6" t="str">
        <f t="shared" si="13"/>
        <v>06-2017</v>
      </c>
      <c r="F626" s="4">
        <v>42901</v>
      </c>
      <c r="G626" s="2">
        <v>1.4910000000000001</v>
      </c>
      <c r="H626" s="2">
        <v>1.42</v>
      </c>
      <c r="I626" s="2"/>
      <c r="J626" s="2"/>
      <c r="K626" s="2"/>
    </row>
    <row r="627" spans="1:11" x14ac:dyDescent="0.25">
      <c r="A627" s="5" t="s">
        <v>2</v>
      </c>
      <c r="B627" s="5" t="s">
        <v>28</v>
      </c>
      <c r="C627" s="5" t="s">
        <v>28</v>
      </c>
      <c r="D627" s="5" t="s">
        <v>29</v>
      </c>
      <c r="E627" s="6" t="str">
        <f t="shared" si="13"/>
        <v>07-2017</v>
      </c>
      <c r="F627" s="4">
        <v>42931</v>
      </c>
      <c r="G627" s="2">
        <v>1.5469999999999999</v>
      </c>
      <c r="H627" s="2">
        <v>1.4590000000000001</v>
      </c>
      <c r="I627" s="2"/>
      <c r="J627" s="2"/>
      <c r="K627" s="2"/>
    </row>
    <row r="628" spans="1:11" x14ac:dyDescent="0.25">
      <c r="A628" s="5" t="s">
        <v>2</v>
      </c>
      <c r="B628" s="5" t="s">
        <v>28</v>
      </c>
      <c r="C628" s="5" t="s">
        <v>28</v>
      </c>
      <c r="D628" s="5" t="s">
        <v>29</v>
      </c>
      <c r="E628" s="6" t="str">
        <f t="shared" si="13"/>
        <v>08-2017</v>
      </c>
      <c r="F628" s="4">
        <v>42962</v>
      </c>
      <c r="G628" s="2">
        <v>1.631</v>
      </c>
      <c r="H628" s="2">
        <v>1.6040000000000001</v>
      </c>
      <c r="I628" s="2"/>
      <c r="J628" s="2"/>
      <c r="K628" s="2"/>
    </row>
    <row r="629" spans="1:11" x14ac:dyDescent="0.25">
      <c r="A629" s="5" t="s">
        <v>2</v>
      </c>
      <c r="B629" s="5" t="s">
        <v>28</v>
      </c>
      <c r="C629" s="5" t="s">
        <v>28</v>
      </c>
      <c r="D629" s="5" t="s">
        <v>29</v>
      </c>
      <c r="E629" s="6" t="str">
        <f t="shared" si="13"/>
        <v>09-2017</v>
      </c>
      <c r="F629" s="4">
        <v>42993</v>
      </c>
      <c r="G629" s="2">
        <v>1.7529999999999999</v>
      </c>
      <c r="H629" s="2">
        <v>1.76</v>
      </c>
      <c r="I629" s="2"/>
      <c r="J629" s="2"/>
      <c r="K629" s="2"/>
    </row>
    <row r="630" spans="1:11" x14ac:dyDescent="0.25">
      <c r="A630" s="5" t="s">
        <v>2</v>
      </c>
      <c r="B630" s="5" t="s">
        <v>28</v>
      </c>
      <c r="C630" s="5" t="s">
        <v>28</v>
      </c>
      <c r="D630" s="5" t="s">
        <v>29</v>
      </c>
      <c r="E630" s="6" t="str">
        <f t="shared" si="13"/>
        <v>10-2017</v>
      </c>
      <c r="F630" s="4">
        <v>43023</v>
      </c>
      <c r="G630" s="2">
        <v>1.6519999999999999</v>
      </c>
      <c r="H630" s="2">
        <v>1.754</v>
      </c>
      <c r="I630" s="2"/>
      <c r="J630" s="2"/>
      <c r="K630" s="2"/>
    </row>
    <row r="631" spans="1:11" x14ac:dyDescent="0.25">
      <c r="A631" s="5" t="s">
        <v>2</v>
      </c>
      <c r="B631" s="5" t="s">
        <v>28</v>
      </c>
      <c r="C631" s="5" t="s">
        <v>28</v>
      </c>
      <c r="D631" s="5" t="s">
        <v>29</v>
      </c>
      <c r="E631" s="6" t="str">
        <f t="shared" si="13"/>
        <v>11-2017</v>
      </c>
      <c r="F631" s="4">
        <v>43054</v>
      </c>
      <c r="G631" s="2">
        <v>1.7390000000000001</v>
      </c>
      <c r="H631" s="2">
        <v>1.8320000000000001</v>
      </c>
      <c r="I631" s="2"/>
      <c r="J631" s="2"/>
      <c r="K631" s="2"/>
    </row>
    <row r="632" spans="1:11" x14ac:dyDescent="0.25">
      <c r="A632" s="5" t="s">
        <v>2</v>
      </c>
      <c r="B632" s="5" t="s">
        <v>28</v>
      </c>
      <c r="C632" s="5" t="s">
        <v>28</v>
      </c>
      <c r="D632" s="5" t="s">
        <v>29</v>
      </c>
      <c r="E632" s="6" t="str">
        <f t="shared" si="13"/>
        <v>12-2017</v>
      </c>
      <c r="F632" s="4">
        <v>43084</v>
      </c>
      <c r="G632" s="2">
        <v>1.677</v>
      </c>
      <c r="H632" s="2">
        <v>1.8520000000000001</v>
      </c>
      <c r="I632" s="2"/>
      <c r="J632" s="2"/>
      <c r="K632" s="2"/>
    </row>
    <row r="633" spans="1:11" x14ac:dyDescent="0.25">
      <c r="A633" s="5" t="s">
        <v>2</v>
      </c>
      <c r="B633" s="5" t="s">
        <v>28</v>
      </c>
      <c r="C633" s="5" t="s">
        <v>28</v>
      </c>
      <c r="D633" s="5" t="s">
        <v>29</v>
      </c>
      <c r="E633" s="6" t="str">
        <f t="shared" si="13"/>
        <v>01-2018</v>
      </c>
      <c r="F633" s="4">
        <v>43115</v>
      </c>
      <c r="G633" s="2">
        <v>1.7949999999999999</v>
      </c>
      <c r="H633" s="2">
        <v>1.972</v>
      </c>
      <c r="I633" s="2"/>
      <c r="J633" s="2"/>
      <c r="K633" s="2"/>
    </row>
    <row r="634" spans="1:11" x14ac:dyDescent="0.25">
      <c r="A634" s="5" t="s">
        <v>2</v>
      </c>
      <c r="B634" s="5" t="s">
        <v>28</v>
      </c>
      <c r="C634" s="5" t="s">
        <v>28</v>
      </c>
      <c r="D634" s="5" t="s">
        <v>29</v>
      </c>
      <c r="E634" s="6" t="str">
        <f t="shared" si="13"/>
        <v>02-2018</v>
      </c>
      <c r="F634" s="4">
        <v>43146</v>
      </c>
      <c r="G634" s="2">
        <v>1.772</v>
      </c>
      <c r="H634" s="2">
        <v>1.9379999999999999</v>
      </c>
      <c r="I634" s="2"/>
      <c r="J634" s="2"/>
      <c r="K634" s="2"/>
    </row>
    <row r="635" spans="1:11" x14ac:dyDescent="0.25">
      <c r="A635" s="5" t="s">
        <v>2</v>
      </c>
      <c r="B635" s="5" t="s">
        <v>28</v>
      </c>
      <c r="C635" s="5" t="s">
        <v>28</v>
      </c>
      <c r="D635" s="5" t="s">
        <v>29</v>
      </c>
      <c r="E635" s="6" t="str">
        <f t="shared" si="13"/>
        <v>03-2018</v>
      </c>
      <c r="F635" s="4">
        <v>43174</v>
      </c>
      <c r="G635" s="2">
        <v>1.8149999999999999</v>
      </c>
      <c r="H635" s="2">
        <v>1.905</v>
      </c>
      <c r="I635" s="2"/>
      <c r="J635" s="2"/>
      <c r="K635" s="2"/>
    </row>
    <row r="636" spans="1:11" x14ac:dyDescent="0.25">
      <c r="A636" s="5" t="s">
        <v>2</v>
      </c>
      <c r="B636" s="5" t="s">
        <v>28</v>
      </c>
      <c r="C636" s="5" t="s">
        <v>28</v>
      </c>
      <c r="D636" s="5" t="s">
        <v>29</v>
      </c>
      <c r="E636" s="6" t="str">
        <f t="shared" si="13"/>
        <v>04-2018</v>
      </c>
      <c r="F636" s="4">
        <v>43205</v>
      </c>
      <c r="G636" s="2">
        <v>1.9750000000000001</v>
      </c>
      <c r="H636" s="2">
        <v>2.0270000000000001</v>
      </c>
      <c r="I636" s="2"/>
      <c r="J636" s="2"/>
      <c r="K636" s="2"/>
    </row>
    <row r="637" spans="1:11" x14ac:dyDescent="0.25">
      <c r="A637" s="5" t="s">
        <v>2</v>
      </c>
      <c r="B637" s="5" t="s">
        <v>28</v>
      </c>
      <c r="C637" s="5" t="s">
        <v>28</v>
      </c>
      <c r="D637" s="5" t="s">
        <v>29</v>
      </c>
      <c r="E637" s="6" t="str">
        <f t="shared" ref="E637:E667" si="14">TEXT(F637,"MM-YYYY")</f>
        <v>05-2018</v>
      </c>
      <c r="F637" s="4">
        <v>43235</v>
      </c>
      <c r="G637" s="2">
        <v>2.1240000000000001</v>
      </c>
      <c r="H637" s="2">
        <v>2.1880000000000002</v>
      </c>
      <c r="I637" s="2"/>
      <c r="J637" s="2"/>
      <c r="K637" s="2"/>
    </row>
    <row r="638" spans="1:11" x14ac:dyDescent="0.25">
      <c r="A638" s="5" t="s">
        <v>2</v>
      </c>
      <c r="B638" s="5" t="s">
        <v>28</v>
      </c>
      <c r="C638" s="5" t="s">
        <v>28</v>
      </c>
      <c r="D638" s="5" t="s">
        <v>29</v>
      </c>
      <c r="E638" s="6" t="str">
        <f t="shared" si="14"/>
        <v>06-2018</v>
      </c>
      <c r="F638" s="4">
        <v>43266</v>
      </c>
      <c r="G638" s="2">
        <v>2.0590000000000002</v>
      </c>
      <c r="H638" s="2">
        <v>2.1459999999999999</v>
      </c>
      <c r="I638" s="2"/>
      <c r="J638" s="2"/>
      <c r="K638" s="2"/>
    </row>
    <row r="639" spans="1:11" x14ac:dyDescent="0.25">
      <c r="A639" s="5" t="s">
        <v>2</v>
      </c>
      <c r="B639" s="5" t="s">
        <v>28</v>
      </c>
      <c r="C639" s="5" t="s">
        <v>28</v>
      </c>
      <c r="D639" s="5" t="s">
        <v>29</v>
      </c>
      <c r="E639" s="6" t="str">
        <f t="shared" si="14"/>
        <v>07-2018</v>
      </c>
      <c r="F639" s="4">
        <v>43296</v>
      </c>
      <c r="G639" s="2">
        <v>2.0699999999999998</v>
      </c>
      <c r="H639" s="2">
        <v>2.1309999999999998</v>
      </c>
      <c r="I639" s="2"/>
      <c r="J639" s="2"/>
      <c r="K639" s="2"/>
    </row>
    <row r="640" spans="1:11" x14ac:dyDescent="0.25">
      <c r="A640" s="5" t="s">
        <v>2</v>
      </c>
      <c r="B640" s="5" t="s">
        <v>28</v>
      </c>
      <c r="C640" s="5" t="s">
        <v>28</v>
      </c>
      <c r="D640" s="5" t="s">
        <v>29</v>
      </c>
      <c r="E640" s="6" t="str">
        <f t="shared" si="14"/>
        <v>08-2018</v>
      </c>
      <c r="F640" s="4">
        <v>43327</v>
      </c>
      <c r="G640" s="2">
        <v>2.0299999999999998</v>
      </c>
      <c r="H640" s="2">
        <v>2.1429999999999998</v>
      </c>
      <c r="I640" s="2"/>
      <c r="J640" s="2"/>
      <c r="K640" s="2"/>
    </row>
    <row r="641" spans="1:11" x14ac:dyDescent="0.25">
      <c r="A641" s="5" t="s">
        <v>2</v>
      </c>
      <c r="B641" s="5" t="s">
        <v>28</v>
      </c>
      <c r="C641" s="5" t="s">
        <v>28</v>
      </c>
      <c r="D641" s="5" t="s">
        <v>29</v>
      </c>
      <c r="E641" s="6" t="str">
        <f t="shared" si="14"/>
        <v>09-2018</v>
      </c>
      <c r="F641" s="4">
        <v>43358</v>
      </c>
      <c r="G641" s="2">
        <v>2.0249999999999999</v>
      </c>
      <c r="H641" s="2">
        <v>2.2229999999999999</v>
      </c>
      <c r="I641" s="2"/>
      <c r="J641" s="2"/>
      <c r="K641" s="2"/>
    </row>
    <row r="642" spans="1:11" x14ac:dyDescent="0.25">
      <c r="A642" s="5" t="s">
        <v>2</v>
      </c>
      <c r="B642" s="5" t="s">
        <v>28</v>
      </c>
      <c r="C642" s="5" t="s">
        <v>28</v>
      </c>
      <c r="D642" s="5" t="s">
        <v>29</v>
      </c>
      <c r="E642" s="6" t="str">
        <f t="shared" si="14"/>
        <v>10-2018</v>
      </c>
      <c r="F642" s="4">
        <v>43388</v>
      </c>
      <c r="G642" s="2">
        <v>1.9850000000000001</v>
      </c>
      <c r="H642" s="2">
        <v>2.3149999999999999</v>
      </c>
      <c r="I642" s="2"/>
      <c r="J642" s="2"/>
      <c r="K642" s="2"/>
    </row>
    <row r="643" spans="1:11" x14ac:dyDescent="0.25">
      <c r="A643" s="5" t="s">
        <v>2</v>
      </c>
      <c r="B643" s="5" t="s">
        <v>28</v>
      </c>
      <c r="C643" s="5" t="s">
        <v>28</v>
      </c>
      <c r="D643" s="5" t="s">
        <v>29</v>
      </c>
      <c r="E643" s="6" t="str">
        <f t="shared" si="14"/>
        <v>11-2018</v>
      </c>
      <c r="F643" s="4">
        <v>43419</v>
      </c>
      <c r="G643" s="2">
        <v>1.609</v>
      </c>
      <c r="H643" s="2">
        <v>2.081</v>
      </c>
      <c r="I643" s="2"/>
      <c r="J643" s="2"/>
      <c r="K643" s="2"/>
    </row>
    <row r="644" spans="1:11" x14ac:dyDescent="0.25">
      <c r="A644" s="5" t="s">
        <v>2</v>
      </c>
      <c r="B644" s="5" t="s">
        <v>28</v>
      </c>
      <c r="C644" s="5" t="s">
        <v>28</v>
      </c>
      <c r="D644" s="5" t="s">
        <v>29</v>
      </c>
      <c r="E644" s="6" t="str">
        <f t="shared" si="14"/>
        <v>12-2018</v>
      </c>
      <c r="F644" s="4">
        <v>43449</v>
      </c>
      <c r="G644" s="2">
        <v>1.401</v>
      </c>
      <c r="H644" s="2">
        <v>1.7829999999999999</v>
      </c>
      <c r="I644" s="2"/>
      <c r="J644" s="2"/>
      <c r="K644" s="2"/>
    </row>
    <row r="645" spans="1:11" x14ac:dyDescent="0.25">
      <c r="A645" s="5" t="s">
        <v>2</v>
      </c>
      <c r="B645" s="5" t="s">
        <v>28</v>
      </c>
      <c r="C645" s="5" t="s">
        <v>28</v>
      </c>
      <c r="D645" s="5" t="s">
        <v>29</v>
      </c>
      <c r="E645" s="6" t="str">
        <f t="shared" si="14"/>
        <v>01-2019</v>
      </c>
      <c r="F645" s="4">
        <v>43480</v>
      </c>
      <c r="G645" s="2">
        <v>1.4</v>
      </c>
      <c r="H645" s="2">
        <v>1.7769999999999999</v>
      </c>
      <c r="I645" s="2"/>
      <c r="J645" s="2"/>
      <c r="K645" s="2"/>
    </row>
    <row r="646" spans="1:11" x14ac:dyDescent="0.25">
      <c r="A646" s="5" t="s">
        <v>2</v>
      </c>
      <c r="B646" s="5" t="s">
        <v>28</v>
      </c>
      <c r="C646" s="5" t="s">
        <v>28</v>
      </c>
      <c r="D646" s="5" t="s">
        <v>29</v>
      </c>
      <c r="E646" s="6" t="str">
        <f t="shared" si="14"/>
        <v>02-2019</v>
      </c>
      <c r="F646" s="4">
        <v>43511</v>
      </c>
      <c r="G646" s="2">
        <v>1.534</v>
      </c>
      <c r="H646" s="2">
        <v>1.9119999999999999</v>
      </c>
      <c r="I646" s="2"/>
      <c r="J646" s="2"/>
      <c r="K646" s="2"/>
    </row>
    <row r="647" spans="1:11" x14ac:dyDescent="0.25">
      <c r="A647" s="5" t="s">
        <v>2</v>
      </c>
      <c r="B647" s="5" t="s">
        <v>28</v>
      </c>
      <c r="C647" s="5" t="s">
        <v>28</v>
      </c>
      <c r="D647" s="5" t="s">
        <v>29</v>
      </c>
      <c r="E647" s="6" t="str">
        <f t="shared" si="14"/>
        <v>03-2019</v>
      </c>
      <c r="F647" s="4">
        <v>43539</v>
      </c>
      <c r="G647" s="2">
        <v>1.8089999999999999</v>
      </c>
      <c r="H647" s="2">
        <v>1.9710000000000001</v>
      </c>
      <c r="I647" s="2"/>
      <c r="J647" s="2"/>
      <c r="K647" s="2"/>
    </row>
    <row r="648" spans="1:11" x14ac:dyDescent="0.25">
      <c r="A648" s="5" t="s">
        <v>2</v>
      </c>
      <c r="B648" s="5" t="s">
        <v>28</v>
      </c>
      <c r="C648" s="5" t="s">
        <v>28</v>
      </c>
      <c r="D648" s="5" t="s">
        <v>29</v>
      </c>
      <c r="E648" s="6" t="str">
        <f t="shared" si="14"/>
        <v>04-2019</v>
      </c>
      <c r="F648" s="4">
        <v>43570</v>
      </c>
      <c r="G648" s="2">
        <v>2.0049999999999999</v>
      </c>
      <c r="H648" s="2">
        <v>2.0230000000000001</v>
      </c>
      <c r="I648" s="2"/>
      <c r="J648" s="2"/>
      <c r="K648" s="2"/>
    </row>
    <row r="649" spans="1:11" x14ac:dyDescent="0.25">
      <c r="A649" s="5" t="s">
        <v>2</v>
      </c>
      <c r="B649" s="5" t="s">
        <v>28</v>
      </c>
      <c r="C649" s="5" t="s">
        <v>28</v>
      </c>
      <c r="D649" s="5" t="s">
        <v>29</v>
      </c>
      <c r="E649" s="6" t="str">
        <f t="shared" si="14"/>
        <v>05-2019</v>
      </c>
      <c r="F649" s="4">
        <v>43600</v>
      </c>
      <c r="G649" s="2">
        <v>1.956</v>
      </c>
      <c r="H649" s="2">
        <v>2.036</v>
      </c>
      <c r="I649" s="2"/>
      <c r="J649" s="2"/>
      <c r="K649" s="2"/>
    </row>
    <row r="650" spans="1:11" x14ac:dyDescent="0.25">
      <c r="A650" s="5" t="s">
        <v>2</v>
      </c>
      <c r="B650" s="5" t="s">
        <v>28</v>
      </c>
      <c r="C650" s="5" t="s">
        <v>28</v>
      </c>
      <c r="D650" s="5" t="s">
        <v>29</v>
      </c>
      <c r="E650" s="6" t="str">
        <f t="shared" si="14"/>
        <v>06-2019</v>
      </c>
      <c r="F650" s="4">
        <v>43631</v>
      </c>
      <c r="G650" s="2">
        <v>1.782</v>
      </c>
      <c r="H650" s="2">
        <v>1.861</v>
      </c>
      <c r="I650" s="2"/>
      <c r="J650" s="2"/>
      <c r="K650" s="2"/>
    </row>
    <row r="651" spans="1:11" x14ac:dyDescent="0.25">
      <c r="A651" s="5" t="s">
        <v>2</v>
      </c>
      <c r="B651" s="5" t="s">
        <v>28</v>
      </c>
      <c r="C651" s="5" t="s">
        <v>28</v>
      </c>
      <c r="D651" s="5" t="s">
        <v>29</v>
      </c>
      <c r="E651" s="6" t="str">
        <f t="shared" si="14"/>
        <v>07-2019</v>
      </c>
      <c r="F651" s="4">
        <v>43661</v>
      </c>
      <c r="G651" s="2">
        <v>1.88</v>
      </c>
      <c r="H651" s="2">
        <v>1.8959999999999999</v>
      </c>
      <c r="I651" s="2"/>
      <c r="J651" s="2"/>
      <c r="K651" s="2"/>
    </row>
    <row r="652" spans="1:11" x14ac:dyDescent="0.25">
      <c r="A652" s="5" t="s">
        <v>2</v>
      </c>
      <c r="B652" s="5" t="s">
        <v>28</v>
      </c>
      <c r="C652" s="5" t="s">
        <v>28</v>
      </c>
      <c r="D652" s="5" t="s">
        <v>29</v>
      </c>
      <c r="E652" s="6" t="str">
        <f t="shared" si="14"/>
        <v>08-2019</v>
      </c>
      <c r="F652" s="4">
        <v>43692</v>
      </c>
      <c r="G652" s="2">
        <v>1.7010000000000001</v>
      </c>
      <c r="H652" s="2">
        <v>1.833</v>
      </c>
      <c r="I652" s="2"/>
      <c r="J652" s="2"/>
      <c r="K652" s="2"/>
    </row>
    <row r="653" spans="1:11" x14ac:dyDescent="0.25">
      <c r="A653" s="5" t="s">
        <v>2</v>
      </c>
      <c r="B653" s="5" t="s">
        <v>28</v>
      </c>
      <c r="C653" s="5" t="s">
        <v>28</v>
      </c>
      <c r="D653" s="5" t="s">
        <v>29</v>
      </c>
      <c r="E653" s="6" t="str">
        <f t="shared" si="14"/>
        <v>09-2019</v>
      </c>
      <c r="F653" s="4">
        <v>43723</v>
      </c>
      <c r="G653" s="2">
        <v>1.6930000000000001</v>
      </c>
      <c r="H653" s="2">
        <v>1.907</v>
      </c>
      <c r="I653" s="2"/>
      <c r="J653" s="2"/>
      <c r="K653" s="2"/>
    </row>
    <row r="654" spans="1:11" x14ac:dyDescent="0.25">
      <c r="A654" s="5" t="s">
        <v>2</v>
      </c>
      <c r="B654" s="5" t="s">
        <v>28</v>
      </c>
      <c r="C654" s="5" t="s">
        <v>28</v>
      </c>
      <c r="D654" s="5" t="s">
        <v>29</v>
      </c>
      <c r="E654" s="6" t="str">
        <f t="shared" si="14"/>
        <v>10-2019</v>
      </c>
      <c r="F654" s="4">
        <v>43753</v>
      </c>
      <c r="G654" s="2">
        <v>1.671</v>
      </c>
      <c r="H654" s="2">
        <v>1.9119999999999999</v>
      </c>
      <c r="I654" s="2"/>
      <c r="J654" s="2"/>
      <c r="K654" s="2"/>
    </row>
    <row r="655" spans="1:11" x14ac:dyDescent="0.25">
      <c r="A655" s="5" t="s">
        <v>2</v>
      </c>
      <c r="B655" s="5" t="s">
        <v>28</v>
      </c>
      <c r="C655" s="5" t="s">
        <v>28</v>
      </c>
      <c r="D655" s="5" t="s">
        <v>29</v>
      </c>
      <c r="E655" s="6" t="str">
        <f t="shared" si="14"/>
        <v>11-2019</v>
      </c>
      <c r="F655" s="4">
        <v>43784</v>
      </c>
      <c r="G655" s="2">
        <v>1.669</v>
      </c>
      <c r="H655" s="2">
        <v>1.873</v>
      </c>
      <c r="I655" s="2"/>
      <c r="J655" s="2"/>
      <c r="K655" s="2"/>
    </row>
    <row r="656" spans="1:11" x14ac:dyDescent="0.25">
      <c r="A656" s="5" t="s">
        <v>2</v>
      </c>
      <c r="B656" s="5" t="s">
        <v>28</v>
      </c>
      <c r="C656" s="5" t="s">
        <v>28</v>
      </c>
      <c r="D656" s="5" t="s">
        <v>29</v>
      </c>
      <c r="E656" s="6" t="str">
        <f t="shared" si="14"/>
        <v>12-2019</v>
      </c>
      <c r="F656" s="4">
        <v>43814</v>
      </c>
      <c r="G656" s="2">
        <v>1.66</v>
      </c>
      <c r="H656" s="2">
        <v>1.887</v>
      </c>
      <c r="I656" s="2"/>
      <c r="J656" s="2"/>
      <c r="K656" s="2"/>
    </row>
    <row r="657" spans="1:11" x14ac:dyDescent="0.25">
      <c r="A657" s="5" t="s">
        <v>2</v>
      </c>
      <c r="B657" s="5" t="s">
        <v>28</v>
      </c>
      <c r="C657" s="5" t="s">
        <v>28</v>
      </c>
      <c r="D657" s="5" t="s">
        <v>29</v>
      </c>
      <c r="E657" s="6" t="str">
        <f t="shared" si="14"/>
        <v>01-2020</v>
      </c>
      <c r="F657" s="4">
        <v>43845</v>
      </c>
      <c r="G657" s="2">
        <v>1.6379999999999999</v>
      </c>
      <c r="H657" s="2">
        <v>1.8560000000000001</v>
      </c>
      <c r="I657" s="2"/>
      <c r="J657" s="2"/>
      <c r="K657" s="2"/>
    </row>
    <row r="658" spans="1:11" x14ac:dyDescent="0.25">
      <c r="A658" s="5" t="s">
        <v>2</v>
      </c>
      <c r="B658" s="5" t="s">
        <v>28</v>
      </c>
      <c r="C658" s="5" t="s">
        <v>28</v>
      </c>
      <c r="D658" s="5" t="s">
        <v>29</v>
      </c>
      <c r="E658" s="6" t="str">
        <f t="shared" si="14"/>
        <v>02-2020</v>
      </c>
      <c r="F658" s="4">
        <v>43876</v>
      </c>
      <c r="G658" s="2">
        <v>1.5449999999999999</v>
      </c>
      <c r="H658" s="2">
        <v>1.637</v>
      </c>
      <c r="I658" s="2"/>
      <c r="J658" s="2"/>
      <c r="K658" s="2"/>
    </row>
    <row r="659" spans="1:11" x14ac:dyDescent="0.25">
      <c r="A659" s="5" t="s">
        <v>2</v>
      </c>
      <c r="B659" s="5" t="s">
        <v>28</v>
      </c>
      <c r="C659" s="5" t="s">
        <v>28</v>
      </c>
      <c r="D659" s="5" t="s">
        <v>29</v>
      </c>
      <c r="E659" s="6" t="str">
        <f t="shared" si="14"/>
        <v>03-2020</v>
      </c>
      <c r="F659" s="4">
        <v>43905</v>
      </c>
      <c r="G659" s="2">
        <v>1.042</v>
      </c>
      <c r="H659" s="2">
        <v>1.296</v>
      </c>
      <c r="I659" s="2"/>
      <c r="J659" s="2"/>
      <c r="K659" s="2"/>
    </row>
    <row r="660" spans="1:11" x14ac:dyDescent="0.25">
      <c r="A660" s="5" t="s">
        <v>2</v>
      </c>
      <c r="B660" s="5" t="s">
        <v>28</v>
      </c>
      <c r="C660" s="5" t="s">
        <v>28</v>
      </c>
      <c r="D660" s="5" t="s">
        <v>29</v>
      </c>
      <c r="E660" s="6" t="str">
        <f t="shared" si="14"/>
        <v>04-2020</v>
      </c>
      <c r="F660" s="4">
        <v>43936</v>
      </c>
      <c r="G660" s="2">
        <v>0.63</v>
      </c>
      <c r="H660" s="2">
        <v>0.90400000000000003</v>
      </c>
      <c r="I660" s="2"/>
      <c r="J660" s="2"/>
      <c r="K660" s="2"/>
    </row>
    <row r="661" spans="1:11" x14ac:dyDescent="0.25">
      <c r="A661" s="5" t="s">
        <v>2</v>
      </c>
      <c r="B661" s="5" t="s">
        <v>28</v>
      </c>
      <c r="C661" s="5" t="s">
        <v>28</v>
      </c>
      <c r="D661" s="5" t="s">
        <v>29</v>
      </c>
      <c r="E661" s="6" t="str">
        <f t="shared" si="14"/>
        <v>05-2020</v>
      </c>
      <c r="F661" s="4">
        <v>43966</v>
      </c>
      <c r="G661" s="2">
        <v>0.93400000000000005</v>
      </c>
      <c r="H661" s="2">
        <v>0.80600000000000005</v>
      </c>
      <c r="I661" s="2"/>
      <c r="J661" s="2"/>
      <c r="K661" s="2"/>
    </row>
    <row r="662" spans="1:11" x14ac:dyDescent="0.25">
      <c r="A662" s="5" t="s">
        <v>2</v>
      </c>
      <c r="B662" s="5" t="s">
        <v>28</v>
      </c>
      <c r="C662" s="5" t="s">
        <v>28</v>
      </c>
      <c r="D662" s="5" t="s">
        <v>29</v>
      </c>
      <c r="E662" s="6" t="str">
        <f t="shared" si="14"/>
        <v>06-2020</v>
      </c>
      <c r="F662" s="4">
        <v>43997</v>
      </c>
      <c r="G662" s="2">
        <v>1.1890000000000001</v>
      </c>
      <c r="H662" s="2">
        <v>1.0569999999999999</v>
      </c>
      <c r="I662" s="2"/>
      <c r="J662" s="2"/>
      <c r="K662" s="2"/>
    </row>
    <row r="663" spans="1:11" x14ac:dyDescent="0.25">
      <c r="A663" s="5" t="s">
        <v>2</v>
      </c>
      <c r="B663" s="5" t="s">
        <v>28</v>
      </c>
      <c r="C663" s="5" t="s">
        <v>28</v>
      </c>
      <c r="D663" s="5" t="s">
        <v>29</v>
      </c>
      <c r="E663" s="6" t="str">
        <f t="shared" si="14"/>
        <v>07-2020</v>
      </c>
      <c r="F663" s="4">
        <v>44027</v>
      </c>
      <c r="G663" s="2">
        <v>1.272</v>
      </c>
      <c r="H663" s="2">
        <v>1.21</v>
      </c>
      <c r="I663" s="2"/>
      <c r="J663" s="2"/>
      <c r="K663" s="2"/>
    </row>
    <row r="664" spans="1:11" x14ac:dyDescent="0.25">
      <c r="A664" s="5" t="s">
        <v>2</v>
      </c>
      <c r="B664" s="5" t="s">
        <v>28</v>
      </c>
      <c r="C664" s="5" t="s">
        <v>28</v>
      </c>
      <c r="D664" s="5" t="s">
        <v>29</v>
      </c>
      <c r="E664" s="6" t="str">
        <f t="shared" si="14"/>
        <v>08-2020</v>
      </c>
      <c r="F664" s="4">
        <v>44058</v>
      </c>
      <c r="G664" s="2">
        <v>1.2749999999999999</v>
      </c>
      <c r="H664" s="2">
        <v>1.22</v>
      </c>
      <c r="I664" s="2"/>
      <c r="J664" s="2"/>
      <c r="K664" s="2"/>
    </row>
    <row r="665" spans="1:11" x14ac:dyDescent="0.25">
      <c r="A665" s="5" t="s">
        <v>2</v>
      </c>
      <c r="B665" s="5" t="s">
        <v>28</v>
      </c>
      <c r="C665" s="5" t="s">
        <v>28</v>
      </c>
      <c r="D665" s="5" t="s">
        <v>29</v>
      </c>
      <c r="E665" s="6" t="str">
        <f t="shared" si="14"/>
        <v>09-2020</v>
      </c>
      <c r="F665" s="4">
        <v>44089</v>
      </c>
      <c r="G665" s="2">
        <v>1.264</v>
      </c>
      <c r="H665" s="2">
        <v>1.141</v>
      </c>
      <c r="I665" s="2"/>
      <c r="J665" s="2"/>
      <c r="K665" s="2"/>
    </row>
    <row r="666" spans="1:11" x14ac:dyDescent="0.25">
      <c r="A666" s="5" t="s">
        <v>2</v>
      </c>
      <c r="B666" s="5" t="s">
        <v>28</v>
      </c>
      <c r="C666" s="5" t="s">
        <v>28</v>
      </c>
      <c r="D666" s="5" t="s">
        <v>29</v>
      </c>
      <c r="E666" s="6" t="str">
        <f t="shared" si="14"/>
        <v>10-2020</v>
      </c>
      <c r="F666" s="4">
        <v>44119</v>
      </c>
      <c r="G666" s="2">
        <v>1.2310000000000001</v>
      </c>
      <c r="H666" s="2">
        <v>1.1399999999999999</v>
      </c>
      <c r="I666" s="2"/>
      <c r="J666" s="2"/>
      <c r="K666" s="2"/>
    </row>
    <row r="667" spans="1:11" x14ac:dyDescent="0.25">
      <c r="A667" s="5" t="s">
        <v>2</v>
      </c>
      <c r="B667" s="5" t="s">
        <v>28</v>
      </c>
      <c r="C667" s="5" t="s">
        <v>28</v>
      </c>
      <c r="D667" s="5" t="s">
        <v>29</v>
      </c>
      <c r="E667" s="6" t="str">
        <f t="shared" si="14"/>
        <v>11-2020</v>
      </c>
      <c r="F667" s="4">
        <v>44150</v>
      </c>
      <c r="G667" s="2">
        <v>1.1990000000000001</v>
      </c>
      <c r="H667" s="2">
        <v>1.216</v>
      </c>
      <c r="I667" s="2"/>
      <c r="J667" s="2"/>
      <c r="K667" s="2"/>
    </row>
    <row r="668" spans="1:11" x14ac:dyDescent="0.25">
      <c r="A668" s="5" t="s">
        <v>2</v>
      </c>
      <c r="B668" s="5" t="s">
        <v>30</v>
      </c>
      <c r="C668" s="5" t="s">
        <v>30</v>
      </c>
      <c r="D668" s="5" t="s">
        <v>31</v>
      </c>
      <c r="E668" s="6" t="str">
        <f t="shared" ref="E668:E731" si="15">TEXT(F668,"MM-YYYY")</f>
        <v>01-2013</v>
      </c>
      <c r="F668" s="4">
        <v>41289</v>
      </c>
      <c r="G668" s="2">
        <v>2.218</v>
      </c>
      <c r="H668" s="2">
        <v>2.835</v>
      </c>
      <c r="I668" s="2"/>
      <c r="J668" s="2"/>
      <c r="K668" s="2"/>
    </row>
    <row r="669" spans="1:11" x14ac:dyDescent="0.25">
      <c r="A669" s="5" t="s">
        <v>2</v>
      </c>
      <c r="B669" s="5" t="s">
        <v>30</v>
      </c>
      <c r="C669" s="5" t="s">
        <v>30</v>
      </c>
      <c r="D669" s="5" t="s">
        <v>31</v>
      </c>
      <c r="E669" s="6" t="str">
        <f t="shared" si="15"/>
        <v>02-2013</v>
      </c>
      <c r="F669" s="4">
        <v>41320</v>
      </c>
      <c r="G669" s="2">
        <v>2.7949999999999999</v>
      </c>
      <c r="H669" s="2">
        <v>3.2559999999999998</v>
      </c>
      <c r="I669" s="2"/>
      <c r="J669" s="2"/>
      <c r="K669" s="2"/>
    </row>
    <row r="670" spans="1:11" x14ac:dyDescent="0.25">
      <c r="A670" s="5" t="s">
        <v>2</v>
      </c>
      <c r="B670" s="5" t="s">
        <v>30</v>
      </c>
      <c r="C670" s="5" t="s">
        <v>30</v>
      </c>
      <c r="D670" s="5" t="s">
        <v>31</v>
      </c>
      <c r="E670" s="6" t="str">
        <f t="shared" si="15"/>
        <v>03-2013</v>
      </c>
      <c r="F670" s="4">
        <v>41348</v>
      </c>
      <c r="G670" s="2">
        <v>2.8929999999999998</v>
      </c>
      <c r="H670" s="2">
        <v>3.0910000000000002</v>
      </c>
      <c r="I670" s="2"/>
      <c r="J670" s="2"/>
      <c r="K670" s="2"/>
    </row>
    <row r="671" spans="1:11" x14ac:dyDescent="0.25">
      <c r="A671" s="5" t="s">
        <v>2</v>
      </c>
      <c r="B671" s="5" t="s">
        <v>30</v>
      </c>
      <c r="C671" s="5" t="s">
        <v>30</v>
      </c>
      <c r="D671" s="5" t="s">
        <v>31</v>
      </c>
      <c r="E671" s="6" t="str">
        <f t="shared" si="15"/>
        <v>04-2013</v>
      </c>
      <c r="F671" s="4">
        <v>41379</v>
      </c>
      <c r="G671" s="2">
        <v>2.9129999999999998</v>
      </c>
      <c r="H671" s="2">
        <v>3.012</v>
      </c>
      <c r="I671" s="2"/>
      <c r="J671" s="2"/>
      <c r="K671" s="2"/>
    </row>
    <row r="672" spans="1:11" x14ac:dyDescent="0.25">
      <c r="A672" s="5" t="s">
        <v>2</v>
      </c>
      <c r="B672" s="5" t="s">
        <v>30</v>
      </c>
      <c r="C672" s="5" t="s">
        <v>30</v>
      </c>
      <c r="D672" s="5" t="s">
        <v>31</v>
      </c>
      <c r="E672" s="6" t="str">
        <f t="shared" si="15"/>
        <v>05-2013</v>
      </c>
      <c r="F672" s="4">
        <v>41409</v>
      </c>
      <c r="G672" s="2">
        <v>3.0329999999999999</v>
      </c>
      <c r="H672" s="2">
        <v>3.07</v>
      </c>
      <c r="I672" s="2"/>
      <c r="J672" s="2"/>
      <c r="K672" s="2"/>
    </row>
    <row r="673" spans="1:11" x14ac:dyDescent="0.25">
      <c r="A673" s="5" t="s">
        <v>2</v>
      </c>
      <c r="B673" s="5" t="s">
        <v>30</v>
      </c>
      <c r="C673" s="5" t="s">
        <v>30</v>
      </c>
      <c r="D673" s="5" t="s">
        <v>31</v>
      </c>
      <c r="E673" s="6" t="str">
        <f t="shared" si="15"/>
        <v>06-2013</v>
      </c>
      <c r="F673" s="4">
        <v>41440</v>
      </c>
      <c r="G673" s="2">
        <v>3.0139999999999998</v>
      </c>
      <c r="H673" s="2">
        <v>3.0569999999999999</v>
      </c>
      <c r="I673" s="2"/>
      <c r="J673" s="2"/>
      <c r="K673" s="2"/>
    </row>
    <row r="674" spans="1:11" x14ac:dyDescent="0.25">
      <c r="A674" s="5" t="s">
        <v>2</v>
      </c>
      <c r="B674" s="5" t="s">
        <v>30</v>
      </c>
      <c r="C674" s="5" t="s">
        <v>30</v>
      </c>
      <c r="D674" s="5" t="s">
        <v>31</v>
      </c>
      <c r="E674" s="6" t="str">
        <f t="shared" si="15"/>
        <v>07-2013</v>
      </c>
      <c r="F674" s="4">
        <v>41470</v>
      </c>
      <c r="G674" s="2">
        <v>3.0070000000000001</v>
      </c>
      <c r="H674" s="2">
        <v>3.08</v>
      </c>
      <c r="I674" s="2"/>
      <c r="J674" s="2"/>
      <c r="K674" s="2"/>
    </row>
    <row r="675" spans="1:11" x14ac:dyDescent="0.25">
      <c r="A675" s="5" t="s">
        <v>2</v>
      </c>
      <c r="B675" s="5" t="s">
        <v>30</v>
      </c>
      <c r="C675" s="5" t="s">
        <v>30</v>
      </c>
      <c r="D675" s="5" t="s">
        <v>31</v>
      </c>
      <c r="E675" s="6" t="str">
        <f t="shared" si="15"/>
        <v>08-2013</v>
      </c>
      <c r="F675" s="4">
        <v>41501</v>
      </c>
      <c r="G675" s="2">
        <v>3.0249999999999999</v>
      </c>
      <c r="H675" s="2">
        <v>3.1960000000000002</v>
      </c>
      <c r="I675" s="2"/>
      <c r="J675" s="2"/>
      <c r="K675" s="2"/>
    </row>
    <row r="676" spans="1:11" x14ac:dyDescent="0.25">
      <c r="A676" s="5" t="s">
        <v>2</v>
      </c>
      <c r="B676" s="5" t="s">
        <v>30</v>
      </c>
      <c r="C676" s="5" t="s">
        <v>30</v>
      </c>
      <c r="D676" s="5" t="s">
        <v>31</v>
      </c>
      <c r="E676" s="6" t="str">
        <f t="shared" si="15"/>
        <v>09-2013</v>
      </c>
      <c r="F676" s="4">
        <v>41532</v>
      </c>
      <c r="G676" s="2">
        <v>2.9060000000000001</v>
      </c>
      <c r="H676" s="2">
        <v>3.22</v>
      </c>
      <c r="I676" s="2"/>
      <c r="J676" s="2"/>
      <c r="K676" s="2"/>
    </row>
    <row r="677" spans="1:11" x14ac:dyDescent="0.25">
      <c r="A677" s="5" t="s">
        <v>2</v>
      </c>
      <c r="B677" s="5" t="s">
        <v>30</v>
      </c>
      <c r="C677" s="5" t="s">
        <v>30</v>
      </c>
      <c r="D677" s="5" t="s">
        <v>31</v>
      </c>
      <c r="E677" s="6" t="str">
        <f t="shared" si="15"/>
        <v>10-2013</v>
      </c>
      <c r="F677" s="4">
        <v>41562</v>
      </c>
      <c r="G677" s="2">
        <v>2.6720000000000002</v>
      </c>
      <c r="H677" s="2">
        <v>3.0979999999999999</v>
      </c>
      <c r="I677" s="2"/>
      <c r="J677" s="2"/>
      <c r="K677" s="2"/>
    </row>
    <row r="678" spans="1:11" x14ac:dyDescent="0.25">
      <c r="A678" s="5" t="s">
        <v>2</v>
      </c>
      <c r="B678" s="5" t="s">
        <v>30</v>
      </c>
      <c r="C678" s="5" t="s">
        <v>30</v>
      </c>
      <c r="D678" s="5" t="s">
        <v>31</v>
      </c>
      <c r="E678" s="6" t="str">
        <f t="shared" si="15"/>
        <v>11-2013</v>
      </c>
      <c r="F678" s="4">
        <v>41593</v>
      </c>
      <c r="G678" s="2">
        <v>2.4540000000000002</v>
      </c>
      <c r="H678" s="2">
        <v>3.0579999999999998</v>
      </c>
      <c r="I678" s="2"/>
      <c r="J678" s="2"/>
      <c r="K678" s="2"/>
    </row>
    <row r="679" spans="1:11" x14ac:dyDescent="0.25">
      <c r="A679" s="5" t="s">
        <v>2</v>
      </c>
      <c r="B679" s="5" t="s">
        <v>30</v>
      </c>
      <c r="C679" s="5" t="s">
        <v>30</v>
      </c>
      <c r="D679" s="5" t="s">
        <v>31</v>
      </c>
      <c r="E679" s="6" t="str">
        <f t="shared" si="15"/>
        <v>12-2013</v>
      </c>
      <c r="F679" s="4">
        <v>41623</v>
      </c>
      <c r="G679" s="2">
        <v>2.4209999999999998</v>
      </c>
      <c r="H679" s="2">
        <v>3.0739999999999998</v>
      </c>
      <c r="I679" s="2"/>
      <c r="J679" s="2"/>
      <c r="K679" s="2"/>
    </row>
    <row r="680" spans="1:11" x14ac:dyDescent="0.25">
      <c r="A680" s="5" t="s">
        <v>2</v>
      </c>
      <c r="B680" s="5" t="s">
        <v>30</v>
      </c>
      <c r="C680" s="5" t="s">
        <v>30</v>
      </c>
      <c r="D680" s="5" t="s">
        <v>31</v>
      </c>
      <c r="E680" s="6" t="str">
        <f t="shared" si="15"/>
        <v>01-2014</v>
      </c>
      <c r="F680" s="4">
        <v>41654</v>
      </c>
      <c r="G680" s="2">
        <v>2.5270000000000001</v>
      </c>
      <c r="H680" s="2">
        <v>2.9929999999999999</v>
      </c>
      <c r="I680" s="2"/>
      <c r="J680" s="2"/>
      <c r="K680" s="2"/>
    </row>
    <row r="681" spans="1:11" x14ac:dyDescent="0.25">
      <c r="A681" s="5" t="s">
        <v>2</v>
      </c>
      <c r="B681" s="5" t="s">
        <v>30</v>
      </c>
      <c r="C681" s="5" t="s">
        <v>30</v>
      </c>
      <c r="D681" s="5" t="s">
        <v>31</v>
      </c>
      <c r="E681" s="6" t="str">
        <f t="shared" si="15"/>
        <v>02-2014</v>
      </c>
      <c r="F681" s="4">
        <v>41685</v>
      </c>
      <c r="G681" s="2">
        <v>2.6840000000000002</v>
      </c>
      <c r="H681" s="2">
        <v>3.1520000000000001</v>
      </c>
      <c r="I681" s="2"/>
      <c r="J681" s="2"/>
      <c r="K681" s="2"/>
    </row>
    <row r="682" spans="1:11" x14ac:dyDescent="0.25">
      <c r="A682" s="5" t="s">
        <v>2</v>
      </c>
      <c r="B682" s="5" t="s">
        <v>30</v>
      </c>
      <c r="C682" s="5" t="s">
        <v>30</v>
      </c>
      <c r="D682" s="5" t="s">
        <v>31</v>
      </c>
      <c r="E682" s="6" t="str">
        <f t="shared" si="15"/>
        <v>03-2014</v>
      </c>
      <c r="F682" s="4">
        <v>41713</v>
      </c>
      <c r="G682" s="2">
        <v>2.8260000000000001</v>
      </c>
      <c r="H682" s="2">
        <v>3.194</v>
      </c>
      <c r="I682" s="2"/>
      <c r="J682" s="2"/>
      <c r="K682" s="2"/>
    </row>
    <row r="683" spans="1:11" x14ac:dyDescent="0.25">
      <c r="A683" s="5" t="s">
        <v>2</v>
      </c>
      <c r="B683" s="5" t="s">
        <v>30</v>
      </c>
      <c r="C683" s="5" t="s">
        <v>30</v>
      </c>
      <c r="D683" s="5" t="s">
        <v>31</v>
      </c>
      <c r="E683" s="6" t="str">
        <f t="shared" si="15"/>
        <v>04-2014</v>
      </c>
      <c r="F683" s="4">
        <v>41744</v>
      </c>
      <c r="G683" s="2">
        <v>2.843</v>
      </c>
      <c r="H683" s="2">
        <v>3.1720000000000002</v>
      </c>
      <c r="I683" s="2"/>
      <c r="J683" s="2"/>
      <c r="K683" s="2"/>
    </row>
    <row r="684" spans="1:11" x14ac:dyDescent="0.25">
      <c r="A684" s="5" t="s">
        <v>2</v>
      </c>
      <c r="B684" s="5" t="s">
        <v>30</v>
      </c>
      <c r="C684" s="5" t="s">
        <v>30</v>
      </c>
      <c r="D684" s="5" t="s">
        <v>31</v>
      </c>
      <c r="E684" s="6" t="str">
        <f t="shared" si="15"/>
        <v>05-2014</v>
      </c>
      <c r="F684" s="4">
        <v>41774</v>
      </c>
      <c r="G684" s="2">
        <v>2.8959999999999999</v>
      </c>
      <c r="H684" s="2">
        <v>3.1320000000000001</v>
      </c>
      <c r="I684" s="2"/>
      <c r="J684" s="2"/>
      <c r="K684" s="2"/>
    </row>
    <row r="685" spans="1:11" x14ac:dyDescent="0.25">
      <c r="A685" s="5" t="s">
        <v>2</v>
      </c>
      <c r="B685" s="5" t="s">
        <v>30</v>
      </c>
      <c r="C685" s="5" t="s">
        <v>30</v>
      </c>
      <c r="D685" s="5" t="s">
        <v>31</v>
      </c>
      <c r="E685" s="6" t="str">
        <f t="shared" si="15"/>
        <v>06-2014</v>
      </c>
      <c r="F685" s="4">
        <v>41805</v>
      </c>
      <c r="G685" s="2">
        <v>3.012</v>
      </c>
      <c r="H685" s="2">
        <v>3.0369999999999999</v>
      </c>
      <c r="I685" s="2"/>
      <c r="J685" s="2"/>
      <c r="K685" s="2"/>
    </row>
    <row r="686" spans="1:11" x14ac:dyDescent="0.25">
      <c r="A686" s="5" t="s">
        <v>2</v>
      </c>
      <c r="B686" s="5" t="s">
        <v>30</v>
      </c>
      <c r="C686" s="5" t="s">
        <v>30</v>
      </c>
      <c r="D686" s="5" t="s">
        <v>31</v>
      </c>
      <c r="E686" s="6" t="str">
        <f t="shared" si="15"/>
        <v>07-2014</v>
      </c>
      <c r="F686" s="4">
        <v>41835</v>
      </c>
      <c r="G686" s="2">
        <v>3.052</v>
      </c>
      <c r="H686" s="2">
        <v>3.0680000000000001</v>
      </c>
      <c r="I686" s="2"/>
      <c r="J686" s="2"/>
      <c r="K686" s="2"/>
    </row>
    <row r="687" spans="1:11" x14ac:dyDescent="0.25">
      <c r="A687" s="5" t="s">
        <v>2</v>
      </c>
      <c r="B687" s="5" t="s">
        <v>30</v>
      </c>
      <c r="C687" s="5" t="s">
        <v>30</v>
      </c>
      <c r="D687" s="5" t="s">
        <v>31</v>
      </c>
      <c r="E687" s="6" t="str">
        <f t="shared" si="15"/>
        <v>08-2014</v>
      </c>
      <c r="F687" s="4">
        <v>41866</v>
      </c>
      <c r="G687" s="2">
        <v>3.0049999999999999</v>
      </c>
      <c r="H687" s="2">
        <v>3.0960000000000001</v>
      </c>
      <c r="I687" s="2"/>
      <c r="J687" s="2"/>
      <c r="K687" s="2"/>
    </row>
    <row r="688" spans="1:11" x14ac:dyDescent="0.25">
      <c r="A688" s="5" t="s">
        <v>2</v>
      </c>
      <c r="B688" s="5" t="s">
        <v>30</v>
      </c>
      <c r="C688" s="5" t="s">
        <v>30</v>
      </c>
      <c r="D688" s="5" t="s">
        <v>31</v>
      </c>
      <c r="E688" s="6" t="str">
        <f t="shared" si="15"/>
        <v>09-2014</v>
      </c>
      <c r="F688" s="4">
        <v>41897</v>
      </c>
      <c r="G688" s="2">
        <v>2.7069999999999999</v>
      </c>
      <c r="H688" s="2">
        <v>2.9430000000000001</v>
      </c>
      <c r="I688" s="2"/>
      <c r="J688" s="2"/>
      <c r="K688" s="2"/>
    </row>
    <row r="689" spans="1:11" x14ac:dyDescent="0.25">
      <c r="A689" s="5" t="s">
        <v>2</v>
      </c>
      <c r="B689" s="5" t="s">
        <v>30</v>
      </c>
      <c r="C689" s="5" t="s">
        <v>30</v>
      </c>
      <c r="D689" s="5" t="s">
        <v>31</v>
      </c>
      <c r="E689" s="6" t="str">
        <f t="shared" si="15"/>
        <v>10-2014</v>
      </c>
      <c r="F689" s="4">
        <v>41927</v>
      </c>
      <c r="G689" s="2">
        <v>2.4279999999999999</v>
      </c>
      <c r="H689" s="2">
        <v>2.8759999999999999</v>
      </c>
      <c r="I689" s="2"/>
      <c r="J689" s="2"/>
      <c r="K689" s="2"/>
    </row>
    <row r="690" spans="1:11" x14ac:dyDescent="0.25">
      <c r="A690" s="5" t="s">
        <v>2</v>
      </c>
      <c r="B690" s="5" t="s">
        <v>30</v>
      </c>
      <c r="C690" s="5" t="s">
        <v>30</v>
      </c>
      <c r="D690" s="5" t="s">
        <v>31</v>
      </c>
      <c r="E690" s="6" t="str">
        <f t="shared" si="15"/>
        <v>11-2014</v>
      </c>
      <c r="F690" s="4">
        <v>41958</v>
      </c>
      <c r="G690" s="2">
        <v>2.1339999999999999</v>
      </c>
      <c r="H690" s="2">
        <v>2.8769999999999998</v>
      </c>
      <c r="I690" s="2"/>
      <c r="J690" s="2"/>
      <c r="K690" s="2"/>
    </row>
    <row r="691" spans="1:11" x14ac:dyDescent="0.25">
      <c r="A691" s="5" t="s">
        <v>2</v>
      </c>
      <c r="B691" s="5" t="s">
        <v>30</v>
      </c>
      <c r="C691" s="5" t="s">
        <v>30</v>
      </c>
      <c r="D691" s="5" t="s">
        <v>31</v>
      </c>
      <c r="E691" s="6" t="str">
        <f t="shared" si="15"/>
        <v>12-2014</v>
      </c>
      <c r="F691" s="4">
        <v>41988</v>
      </c>
      <c r="G691" s="2">
        <v>1.4610000000000001</v>
      </c>
      <c r="H691" s="2">
        <v>1.996</v>
      </c>
      <c r="I691" s="2"/>
      <c r="J691" s="2"/>
      <c r="K691" s="2"/>
    </row>
    <row r="692" spans="1:11" x14ac:dyDescent="0.25">
      <c r="A692" s="5" t="s">
        <v>2</v>
      </c>
      <c r="B692" s="5" t="s">
        <v>30</v>
      </c>
      <c r="C692" s="5" t="s">
        <v>30</v>
      </c>
      <c r="D692" s="5" t="s">
        <v>31</v>
      </c>
      <c r="E692" s="6" t="str">
        <f t="shared" si="15"/>
        <v>01-2015</v>
      </c>
      <c r="F692" s="4">
        <v>42019</v>
      </c>
      <c r="G692" s="2">
        <v>1.264</v>
      </c>
      <c r="H692" s="2">
        <v>1.569</v>
      </c>
      <c r="I692" s="2"/>
      <c r="J692" s="2"/>
      <c r="K692" s="2"/>
    </row>
    <row r="693" spans="1:11" x14ac:dyDescent="0.25">
      <c r="A693" s="5" t="s">
        <v>2</v>
      </c>
      <c r="B693" s="5" t="s">
        <v>30</v>
      </c>
      <c r="C693" s="5" t="s">
        <v>30</v>
      </c>
      <c r="D693" s="5" t="s">
        <v>31</v>
      </c>
      <c r="E693" s="6" t="str">
        <f t="shared" si="15"/>
        <v>02-2015</v>
      </c>
      <c r="F693" s="4">
        <v>42050</v>
      </c>
      <c r="G693" s="2">
        <v>1.4510000000000001</v>
      </c>
      <c r="H693" s="2">
        <v>1.8160000000000001</v>
      </c>
      <c r="I693" s="2"/>
      <c r="J693" s="2"/>
      <c r="K693" s="2"/>
    </row>
    <row r="694" spans="1:11" x14ac:dyDescent="0.25">
      <c r="A694" s="5" t="s">
        <v>2</v>
      </c>
      <c r="B694" s="5" t="s">
        <v>30</v>
      </c>
      <c r="C694" s="5" t="s">
        <v>30</v>
      </c>
      <c r="D694" s="5" t="s">
        <v>31</v>
      </c>
      <c r="E694" s="6" t="str">
        <f t="shared" si="15"/>
        <v>03-2015</v>
      </c>
      <c r="F694" s="4">
        <v>42078</v>
      </c>
      <c r="G694" s="2">
        <v>1.722</v>
      </c>
      <c r="H694" s="2">
        <v>1.8740000000000001</v>
      </c>
      <c r="I694" s="2"/>
      <c r="J694" s="2"/>
      <c r="K694" s="2"/>
    </row>
    <row r="695" spans="1:11" x14ac:dyDescent="0.25">
      <c r="A695" s="5" t="s">
        <v>2</v>
      </c>
      <c r="B695" s="5" t="s">
        <v>30</v>
      </c>
      <c r="C695" s="5" t="s">
        <v>30</v>
      </c>
      <c r="D695" s="5" t="s">
        <v>31</v>
      </c>
      <c r="E695" s="6" t="str">
        <f t="shared" si="15"/>
        <v>04-2015</v>
      </c>
      <c r="F695" s="4">
        <v>42109</v>
      </c>
      <c r="G695" s="2">
        <v>1.865</v>
      </c>
      <c r="H695" s="2">
        <v>1.794</v>
      </c>
      <c r="I695" s="2"/>
      <c r="J695" s="2"/>
      <c r="K695" s="2"/>
    </row>
    <row r="696" spans="1:11" x14ac:dyDescent="0.25">
      <c r="A696" s="5" t="s">
        <v>2</v>
      </c>
      <c r="B696" s="5" t="s">
        <v>30</v>
      </c>
      <c r="C696" s="5" t="s">
        <v>30</v>
      </c>
      <c r="D696" s="5" t="s">
        <v>31</v>
      </c>
      <c r="E696" s="6" t="str">
        <f t="shared" si="15"/>
        <v>05-2015</v>
      </c>
      <c r="F696" s="4">
        <v>42139</v>
      </c>
      <c r="G696" s="2">
        <v>2.1160000000000001</v>
      </c>
      <c r="H696" s="2">
        <v>1.9650000000000001</v>
      </c>
      <c r="I696" s="2"/>
      <c r="J696" s="2"/>
      <c r="K696" s="2"/>
    </row>
    <row r="697" spans="1:11" x14ac:dyDescent="0.25">
      <c r="A697" s="5" t="s">
        <v>2</v>
      </c>
      <c r="B697" s="5" t="s">
        <v>30</v>
      </c>
      <c r="C697" s="5" t="s">
        <v>30</v>
      </c>
      <c r="D697" s="5" t="s">
        <v>31</v>
      </c>
      <c r="E697" s="6" t="str">
        <f t="shared" si="15"/>
        <v>06-2015</v>
      </c>
      <c r="F697" s="4">
        <v>42170</v>
      </c>
      <c r="G697" s="2">
        <v>2.1949999999999998</v>
      </c>
      <c r="H697" s="2">
        <v>1.9350000000000001</v>
      </c>
      <c r="I697" s="2"/>
      <c r="J697" s="2"/>
      <c r="K697" s="2"/>
    </row>
    <row r="698" spans="1:11" x14ac:dyDescent="0.25">
      <c r="A698" s="5" t="s">
        <v>2</v>
      </c>
      <c r="B698" s="5" t="s">
        <v>30</v>
      </c>
      <c r="C698" s="5" t="s">
        <v>30</v>
      </c>
      <c r="D698" s="5" t="s">
        <v>31</v>
      </c>
      <c r="E698" s="6" t="str">
        <f t="shared" si="15"/>
        <v>07-2015</v>
      </c>
      <c r="F698" s="4">
        <v>42200</v>
      </c>
      <c r="G698" s="2">
        <v>2.1890000000000001</v>
      </c>
      <c r="H698" s="2">
        <v>1.8169999999999999</v>
      </c>
      <c r="I698" s="2"/>
      <c r="J698" s="2"/>
      <c r="K698" s="2"/>
    </row>
    <row r="699" spans="1:11" x14ac:dyDescent="0.25">
      <c r="A699" s="5" t="s">
        <v>2</v>
      </c>
      <c r="B699" s="5" t="s">
        <v>30</v>
      </c>
      <c r="C699" s="5" t="s">
        <v>30</v>
      </c>
      <c r="D699" s="5" t="s">
        <v>31</v>
      </c>
      <c r="E699" s="6" t="str">
        <f t="shared" si="15"/>
        <v>08-2015</v>
      </c>
      <c r="F699" s="4">
        <v>42231</v>
      </c>
      <c r="G699" s="2">
        <v>2.1360000000000001</v>
      </c>
      <c r="H699" s="2">
        <v>1.627</v>
      </c>
      <c r="I699" s="2"/>
      <c r="J699" s="2"/>
      <c r="K699" s="2"/>
    </row>
    <row r="700" spans="1:11" x14ac:dyDescent="0.25">
      <c r="A700" s="5" t="s">
        <v>2</v>
      </c>
      <c r="B700" s="5" t="s">
        <v>30</v>
      </c>
      <c r="C700" s="5" t="s">
        <v>30</v>
      </c>
      <c r="D700" s="5" t="s">
        <v>31</v>
      </c>
      <c r="E700" s="6" t="str">
        <f t="shared" si="15"/>
        <v>09-2015</v>
      </c>
      <c r="F700" s="4">
        <v>42262</v>
      </c>
      <c r="G700" s="2">
        <v>1.792</v>
      </c>
      <c r="H700" s="2">
        <v>1.607</v>
      </c>
      <c r="I700" s="2"/>
      <c r="J700" s="2"/>
      <c r="K700" s="2"/>
    </row>
    <row r="701" spans="1:11" x14ac:dyDescent="0.25">
      <c r="A701" s="5" t="s">
        <v>2</v>
      </c>
      <c r="B701" s="5" t="s">
        <v>30</v>
      </c>
      <c r="C701" s="5" t="s">
        <v>30</v>
      </c>
      <c r="D701" s="5" t="s">
        <v>31</v>
      </c>
      <c r="E701" s="6" t="str">
        <f t="shared" si="15"/>
        <v>10-2015</v>
      </c>
      <c r="F701" s="4">
        <v>42292</v>
      </c>
      <c r="G701" s="2">
        <v>1.5369999999999999</v>
      </c>
      <c r="H701" s="2">
        <v>1.6830000000000001</v>
      </c>
      <c r="I701" s="2"/>
      <c r="J701" s="2"/>
      <c r="K701" s="2"/>
    </row>
    <row r="702" spans="1:11" x14ac:dyDescent="0.25">
      <c r="A702" s="5" t="s">
        <v>2</v>
      </c>
      <c r="B702" s="5" t="s">
        <v>30</v>
      </c>
      <c r="C702" s="5" t="s">
        <v>30</v>
      </c>
      <c r="D702" s="5" t="s">
        <v>31</v>
      </c>
      <c r="E702" s="6" t="str">
        <f t="shared" si="15"/>
        <v>11-2015</v>
      </c>
      <c r="F702" s="4">
        <v>42323</v>
      </c>
      <c r="G702" s="2">
        <v>1.395</v>
      </c>
      <c r="H702" s="2">
        <v>1.5649999999999999</v>
      </c>
      <c r="I702" s="2"/>
      <c r="J702" s="2"/>
      <c r="K702" s="2"/>
    </row>
    <row r="703" spans="1:11" x14ac:dyDescent="0.25">
      <c r="A703" s="5" t="s">
        <v>2</v>
      </c>
      <c r="B703" s="5" t="s">
        <v>30</v>
      </c>
      <c r="C703" s="5" t="s">
        <v>30</v>
      </c>
      <c r="D703" s="5" t="s">
        <v>31</v>
      </c>
      <c r="E703" s="6" t="str">
        <f t="shared" si="15"/>
        <v>12-2015</v>
      </c>
      <c r="F703" s="4">
        <v>42353</v>
      </c>
      <c r="G703" s="2">
        <v>1.333</v>
      </c>
      <c r="H703" s="2">
        <v>1.218</v>
      </c>
      <c r="I703" s="2"/>
      <c r="J703" s="2"/>
      <c r="K703" s="2"/>
    </row>
    <row r="704" spans="1:11" x14ac:dyDescent="0.25">
      <c r="A704" s="5" t="s">
        <v>2</v>
      </c>
      <c r="B704" s="5" t="s">
        <v>30</v>
      </c>
      <c r="C704" s="5" t="s">
        <v>30</v>
      </c>
      <c r="D704" s="5" t="s">
        <v>31</v>
      </c>
      <c r="E704" s="6" t="str">
        <f t="shared" si="15"/>
        <v>01-2016</v>
      </c>
      <c r="F704" s="4">
        <v>42384</v>
      </c>
      <c r="G704" s="2">
        <v>1.171</v>
      </c>
      <c r="H704" s="2">
        <v>0.93899999999999995</v>
      </c>
      <c r="I704" s="2"/>
      <c r="J704" s="2"/>
      <c r="K704" s="2"/>
    </row>
    <row r="705" spans="1:11" x14ac:dyDescent="0.25">
      <c r="A705" s="5" t="s">
        <v>2</v>
      </c>
      <c r="B705" s="5" t="s">
        <v>30</v>
      </c>
      <c r="C705" s="5" t="s">
        <v>30</v>
      </c>
      <c r="D705" s="5" t="s">
        <v>31</v>
      </c>
      <c r="E705" s="6" t="str">
        <f t="shared" si="15"/>
        <v>02-2016</v>
      </c>
      <c r="F705" s="4">
        <v>42415</v>
      </c>
      <c r="G705" s="2">
        <v>1.008</v>
      </c>
      <c r="H705" s="2">
        <v>0.93500000000000005</v>
      </c>
      <c r="I705" s="2"/>
      <c r="J705" s="2"/>
      <c r="K705" s="2"/>
    </row>
    <row r="706" spans="1:11" x14ac:dyDescent="0.25">
      <c r="A706" s="5" t="s">
        <v>2</v>
      </c>
      <c r="B706" s="5" t="s">
        <v>30</v>
      </c>
      <c r="C706" s="5" t="s">
        <v>30</v>
      </c>
      <c r="D706" s="5" t="s">
        <v>31</v>
      </c>
      <c r="E706" s="6" t="str">
        <f t="shared" si="15"/>
        <v>03-2016</v>
      </c>
      <c r="F706" s="4">
        <v>42444</v>
      </c>
      <c r="G706" s="2">
        <v>1.3089999999999999</v>
      </c>
      <c r="H706" s="2">
        <v>1.22</v>
      </c>
      <c r="I706" s="2"/>
      <c r="J706" s="2"/>
      <c r="K706" s="2"/>
    </row>
    <row r="707" spans="1:11" x14ac:dyDescent="0.25">
      <c r="A707" s="5" t="s">
        <v>2</v>
      </c>
      <c r="B707" s="5" t="s">
        <v>30</v>
      </c>
      <c r="C707" s="5" t="s">
        <v>30</v>
      </c>
      <c r="D707" s="5" t="s">
        <v>31</v>
      </c>
      <c r="E707" s="6" t="str">
        <f t="shared" si="15"/>
        <v>04-2016</v>
      </c>
      <c r="F707" s="4">
        <v>42475</v>
      </c>
      <c r="G707" s="2">
        <v>1.498</v>
      </c>
      <c r="H707" s="2">
        <v>1.31</v>
      </c>
      <c r="I707" s="2"/>
      <c r="J707" s="2"/>
      <c r="K707" s="2"/>
    </row>
    <row r="708" spans="1:11" x14ac:dyDescent="0.25">
      <c r="A708" s="5" t="s">
        <v>2</v>
      </c>
      <c r="B708" s="5" t="s">
        <v>30</v>
      </c>
      <c r="C708" s="5" t="s">
        <v>30</v>
      </c>
      <c r="D708" s="5" t="s">
        <v>31</v>
      </c>
      <c r="E708" s="6" t="str">
        <f t="shared" si="15"/>
        <v>05-2016</v>
      </c>
      <c r="F708" s="4">
        <v>42505</v>
      </c>
      <c r="G708" s="2">
        <v>1.6819999999999999</v>
      </c>
      <c r="H708" s="2">
        <v>1.4710000000000001</v>
      </c>
      <c r="I708" s="2"/>
      <c r="J708" s="2"/>
      <c r="K708" s="2"/>
    </row>
    <row r="709" spans="1:11" x14ac:dyDescent="0.25">
      <c r="A709" s="5" t="s">
        <v>2</v>
      </c>
      <c r="B709" s="5" t="s">
        <v>30</v>
      </c>
      <c r="C709" s="5" t="s">
        <v>30</v>
      </c>
      <c r="D709" s="5" t="s">
        <v>31</v>
      </c>
      <c r="E709" s="6" t="str">
        <f t="shared" si="15"/>
        <v>06-2016</v>
      </c>
      <c r="F709" s="4">
        <v>42536</v>
      </c>
      <c r="G709" s="2">
        <v>1.655</v>
      </c>
      <c r="H709" s="2">
        <v>1.575</v>
      </c>
      <c r="I709" s="2"/>
      <c r="J709" s="2"/>
      <c r="K709" s="2"/>
    </row>
    <row r="710" spans="1:11" x14ac:dyDescent="0.25">
      <c r="A710" s="5" t="s">
        <v>2</v>
      </c>
      <c r="B710" s="5" t="s">
        <v>30</v>
      </c>
      <c r="C710" s="5" t="s">
        <v>30</v>
      </c>
      <c r="D710" s="5" t="s">
        <v>31</v>
      </c>
      <c r="E710" s="6" t="str">
        <f t="shared" si="15"/>
        <v>07-2016</v>
      </c>
      <c r="F710" s="4">
        <v>42566</v>
      </c>
      <c r="G710" s="2">
        <v>1.5980000000000001</v>
      </c>
      <c r="H710" s="2">
        <v>1.5609999999999999</v>
      </c>
      <c r="I710" s="2"/>
      <c r="J710" s="2"/>
      <c r="K710" s="2"/>
    </row>
    <row r="711" spans="1:11" x14ac:dyDescent="0.25">
      <c r="A711" s="5" t="s">
        <v>2</v>
      </c>
      <c r="B711" s="5" t="s">
        <v>30</v>
      </c>
      <c r="C711" s="5" t="s">
        <v>30</v>
      </c>
      <c r="D711" s="5" t="s">
        <v>31</v>
      </c>
      <c r="E711" s="6" t="str">
        <f t="shared" si="15"/>
        <v>08-2016</v>
      </c>
      <c r="F711" s="4">
        <v>42597</v>
      </c>
      <c r="G711" s="2">
        <v>1.5820000000000001</v>
      </c>
      <c r="H711" s="2">
        <v>1.5329999999999999</v>
      </c>
      <c r="I711" s="2"/>
      <c r="J711" s="2"/>
      <c r="K711" s="2"/>
    </row>
    <row r="712" spans="1:11" x14ac:dyDescent="0.25">
      <c r="A712" s="5" t="s">
        <v>2</v>
      </c>
      <c r="B712" s="5" t="s">
        <v>30</v>
      </c>
      <c r="C712" s="5" t="s">
        <v>30</v>
      </c>
      <c r="D712" s="5" t="s">
        <v>31</v>
      </c>
      <c r="E712" s="6" t="str">
        <f t="shared" si="15"/>
        <v>09-2016</v>
      </c>
      <c r="F712" s="4">
        <v>42628</v>
      </c>
      <c r="G712" s="2">
        <v>1.595</v>
      </c>
      <c r="H712" s="2">
        <v>1.5880000000000001</v>
      </c>
      <c r="I712" s="2"/>
      <c r="J712" s="2"/>
      <c r="K712" s="2"/>
    </row>
    <row r="713" spans="1:11" x14ac:dyDescent="0.25">
      <c r="A713" s="5" t="s">
        <v>2</v>
      </c>
      <c r="B713" s="5" t="s">
        <v>30</v>
      </c>
      <c r="C713" s="5" t="s">
        <v>30</v>
      </c>
      <c r="D713" s="5" t="s">
        <v>31</v>
      </c>
      <c r="E713" s="6" t="str">
        <f t="shared" si="15"/>
        <v>10-2016</v>
      </c>
      <c r="F713" s="4">
        <v>42658</v>
      </c>
      <c r="G713" s="2">
        <v>1.631</v>
      </c>
      <c r="H713" s="2">
        <v>1.6619999999999999</v>
      </c>
      <c r="I713" s="2"/>
      <c r="J713" s="2"/>
      <c r="K713" s="2"/>
    </row>
    <row r="714" spans="1:11" x14ac:dyDescent="0.25">
      <c r="A714" s="5" t="s">
        <v>2</v>
      </c>
      <c r="B714" s="5" t="s">
        <v>30</v>
      </c>
      <c r="C714" s="5" t="s">
        <v>30</v>
      </c>
      <c r="D714" s="5" t="s">
        <v>31</v>
      </c>
      <c r="E714" s="6" t="str">
        <f t="shared" si="15"/>
        <v>11-2016</v>
      </c>
      <c r="F714" s="4">
        <v>42689</v>
      </c>
      <c r="G714" s="2">
        <v>1.3839999999999999</v>
      </c>
      <c r="H714" s="2">
        <v>1.4379999999999999</v>
      </c>
      <c r="I714" s="2"/>
      <c r="J714" s="2"/>
      <c r="K714" s="2"/>
    </row>
    <row r="715" spans="1:11" x14ac:dyDescent="0.25">
      <c r="A715" s="5" t="s">
        <v>2</v>
      </c>
      <c r="B715" s="5" t="s">
        <v>30</v>
      </c>
      <c r="C715" s="5" t="s">
        <v>30</v>
      </c>
      <c r="D715" s="5" t="s">
        <v>31</v>
      </c>
      <c r="E715" s="6" t="str">
        <f t="shared" si="15"/>
        <v>12-2016</v>
      </c>
      <c r="F715" s="4">
        <v>42719</v>
      </c>
      <c r="G715" s="2">
        <v>1.4890000000000001</v>
      </c>
      <c r="H715" s="2">
        <v>1.585</v>
      </c>
      <c r="I715" s="2"/>
      <c r="J715" s="2"/>
      <c r="K715" s="2"/>
    </row>
    <row r="716" spans="1:11" x14ac:dyDescent="0.25">
      <c r="A716" s="5" t="s">
        <v>2</v>
      </c>
      <c r="B716" s="5" t="s">
        <v>30</v>
      </c>
      <c r="C716" s="5" t="s">
        <v>30</v>
      </c>
      <c r="D716" s="5" t="s">
        <v>31</v>
      </c>
      <c r="E716" s="6" t="str">
        <f t="shared" si="15"/>
        <v>01-2017</v>
      </c>
      <c r="F716" s="4">
        <v>42750</v>
      </c>
      <c r="G716" s="2">
        <v>1.6220000000000001</v>
      </c>
      <c r="H716" s="2">
        <v>1.605</v>
      </c>
      <c r="I716" s="2"/>
      <c r="J716" s="2"/>
      <c r="K716" s="2"/>
    </row>
    <row r="717" spans="1:11" x14ac:dyDescent="0.25">
      <c r="A717" s="5" t="s">
        <v>2</v>
      </c>
      <c r="B717" s="5" t="s">
        <v>30</v>
      </c>
      <c r="C717" s="5" t="s">
        <v>30</v>
      </c>
      <c r="D717" s="5" t="s">
        <v>31</v>
      </c>
      <c r="E717" s="6" t="str">
        <f t="shared" si="15"/>
        <v>02-2017</v>
      </c>
      <c r="F717" s="4">
        <v>42781</v>
      </c>
      <c r="G717" s="2">
        <v>1.64</v>
      </c>
      <c r="H717" s="2">
        <v>1.679</v>
      </c>
      <c r="I717" s="2"/>
      <c r="J717" s="2"/>
      <c r="K717" s="2"/>
    </row>
    <row r="718" spans="1:11" x14ac:dyDescent="0.25">
      <c r="A718" s="5" t="s">
        <v>2</v>
      </c>
      <c r="B718" s="5" t="s">
        <v>30</v>
      </c>
      <c r="C718" s="5" t="s">
        <v>30</v>
      </c>
      <c r="D718" s="5" t="s">
        <v>31</v>
      </c>
      <c r="E718" s="6" t="str">
        <f t="shared" si="15"/>
        <v>03-2017</v>
      </c>
      <c r="F718" s="4">
        <v>42809</v>
      </c>
      <c r="G718" s="2">
        <v>1.6659999999999999</v>
      </c>
      <c r="H718" s="2">
        <v>1.71</v>
      </c>
      <c r="I718" s="2"/>
      <c r="J718" s="2"/>
      <c r="K718" s="2"/>
    </row>
    <row r="719" spans="1:11" x14ac:dyDescent="0.25">
      <c r="A719" s="5" t="s">
        <v>2</v>
      </c>
      <c r="B719" s="5" t="s">
        <v>30</v>
      </c>
      <c r="C719" s="5" t="s">
        <v>30</v>
      </c>
      <c r="D719" s="5" t="s">
        <v>31</v>
      </c>
      <c r="E719" s="6" t="str">
        <f t="shared" si="15"/>
        <v>04-2017</v>
      </c>
      <c r="F719" s="4">
        <v>42840</v>
      </c>
      <c r="G719" s="2">
        <v>1.74</v>
      </c>
      <c r="H719" s="2">
        <v>1.7569999999999999</v>
      </c>
      <c r="I719" s="2"/>
      <c r="J719" s="2"/>
      <c r="K719" s="2"/>
    </row>
    <row r="720" spans="1:11" x14ac:dyDescent="0.25">
      <c r="A720" s="5" t="s">
        <v>2</v>
      </c>
      <c r="B720" s="5" t="s">
        <v>30</v>
      </c>
      <c r="C720" s="5" t="s">
        <v>30</v>
      </c>
      <c r="D720" s="5" t="s">
        <v>31</v>
      </c>
      <c r="E720" s="6" t="str">
        <f t="shared" si="15"/>
        <v>05-2017</v>
      </c>
      <c r="F720" s="4">
        <v>42870</v>
      </c>
      <c r="G720" s="2">
        <v>1.7410000000000001</v>
      </c>
      <c r="H720" s="2">
        <v>1.669</v>
      </c>
      <c r="I720" s="2"/>
      <c r="J720" s="2"/>
      <c r="K720" s="2"/>
    </row>
    <row r="721" spans="1:11" x14ac:dyDescent="0.25">
      <c r="A721" s="5" t="s">
        <v>2</v>
      </c>
      <c r="B721" s="5" t="s">
        <v>30</v>
      </c>
      <c r="C721" s="5" t="s">
        <v>30</v>
      </c>
      <c r="D721" s="5" t="s">
        <v>31</v>
      </c>
      <c r="E721" s="6" t="str">
        <f t="shared" si="15"/>
        <v>06-2017</v>
      </c>
      <c r="F721" s="4">
        <v>42901</v>
      </c>
      <c r="G721" s="2">
        <v>1.6970000000000001</v>
      </c>
      <c r="H721" s="2">
        <v>1.635</v>
      </c>
      <c r="I721" s="2"/>
      <c r="J721" s="2"/>
      <c r="K721" s="2"/>
    </row>
    <row r="722" spans="1:11" x14ac:dyDescent="0.25">
      <c r="A722" s="5" t="s">
        <v>2</v>
      </c>
      <c r="B722" s="5" t="s">
        <v>30</v>
      </c>
      <c r="C722" s="5" t="s">
        <v>30</v>
      </c>
      <c r="D722" s="5" t="s">
        <v>31</v>
      </c>
      <c r="E722" s="6" t="str">
        <f t="shared" si="15"/>
        <v>07-2017</v>
      </c>
      <c r="F722" s="4">
        <v>42931</v>
      </c>
      <c r="G722" s="2">
        <v>1.667</v>
      </c>
      <c r="H722" s="2">
        <v>1.655</v>
      </c>
      <c r="I722" s="2"/>
      <c r="J722" s="2"/>
      <c r="K722" s="2"/>
    </row>
    <row r="723" spans="1:11" x14ac:dyDescent="0.25">
      <c r="A723" s="5" t="s">
        <v>2</v>
      </c>
      <c r="B723" s="5" t="s">
        <v>30</v>
      </c>
      <c r="C723" s="5" t="s">
        <v>30</v>
      </c>
      <c r="D723" s="5" t="s">
        <v>31</v>
      </c>
      <c r="E723" s="6" t="str">
        <f t="shared" si="15"/>
        <v>08-2017</v>
      </c>
      <c r="F723" s="4">
        <v>42962</v>
      </c>
      <c r="G723" s="2">
        <v>1.847</v>
      </c>
      <c r="H723" s="2">
        <v>1.851</v>
      </c>
      <c r="I723" s="2"/>
      <c r="J723" s="2"/>
      <c r="K723" s="2"/>
    </row>
    <row r="724" spans="1:11" x14ac:dyDescent="0.25">
      <c r="A724" s="5" t="s">
        <v>2</v>
      </c>
      <c r="B724" s="5" t="s">
        <v>30</v>
      </c>
      <c r="C724" s="5" t="s">
        <v>30</v>
      </c>
      <c r="D724" s="5" t="s">
        <v>31</v>
      </c>
      <c r="E724" s="6" t="str">
        <f t="shared" si="15"/>
        <v>09-2017</v>
      </c>
      <c r="F724" s="4">
        <v>42993</v>
      </c>
      <c r="G724" s="2">
        <v>1.8959999999999999</v>
      </c>
      <c r="H724" s="2">
        <v>1.9710000000000001</v>
      </c>
      <c r="I724" s="2"/>
      <c r="J724" s="2"/>
      <c r="K724" s="2"/>
    </row>
    <row r="725" spans="1:11" x14ac:dyDescent="0.25">
      <c r="A725" s="5" t="s">
        <v>2</v>
      </c>
      <c r="B725" s="5" t="s">
        <v>30</v>
      </c>
      <c r="C725" s="5" t="s">
        <v>30</v>
      </c>
      <c r="D725" s="5" t="s">
        <v>31</v>
      </c>
      <c r="E725" s="6" t="str">
        <f t="shared" si="15"/>
        <v>10-2017</v>
      </c>
      <c r="F725" s="4">
        <v>43023</v>
      </c>
      <c r="G725" s="2">
        <v>1.8340000000000001</v>
      </c>
      <c r="H725" s="2">
        <v>2.0680000000000001</v>
      </c>
      <c r="I725" s="2"/>
      <c r="J725" s="2"/>
      <c r="K725" s="2"/>
    </row>
    <row r="726" spans="1:11" x14ac:dyDescent="0.25">
      <c r="A726" s="5" t="s">
        <v>2</v>
      </c>
      <c r="B726" s="5" t="s">
        <v>30</v>
      </c>
      <c r="C726" s="5" t="s">
        <v>30</v>
      </c>
      <c r="D726" s="5" t="s">
        <v>31</v>
      </c>
      <c r="E726" s="6" t="str">
        <f t="shared" si="15"/>
        <v>11-2017</v>
      </c>
      <c r="F726" s="4">
        <v>43054</v>
      </c>
      <c r="G726" s="2">
        <v>1.833</v>
      </c>
      <c r="H726" s="2">
        <v>2.149</v>
      </c>
      <c r="I726" s="2"/>
      <c r="J726" s="2"/>
      <c r="K726" s="2"/>
    </row>
    <row r="727" spans="1:11" x14ac:dyDescent="0.25">
      <c r="A727" s="5" t="s">
        <v>2</v>
      </c>
      <c r="B727" s="5" t="s">
        <v>30</v>
      </c>
      <c r="C727" s="5" t="s">
        <v>30</v>
      </c>
      <c r="D727" s="5" t="s">
        <v>31</v>
      </c>
      <c r="E727" s="6" t="str">
        <f t="shared" si="15"/>
        <v>12-2017</v>
      </c>
      <c r="F727" s="4">
        <v>43084</v>
      </c>
      <c r="G727" s="2">
        <v>1.6830000000000001</v>
      </c>
      <c r="H727" s="2">
        <v>2.0099999999999998</v>
      </c>
      <c r="I727" s="2"/>
      <c r="J727" s="2"/>
      <c r="K727" s="2"/>
    </row>
    <row r="728" spans="1:11" x14ac:dyDescent="0.25">
      <c r="A728" s="5" t="s">
        <v>2</v>
      </c>
      <c r="B728" s="5" t="s">
        <v>30</v>
      </c>
      <c r="C728" s="5" t="s">
        <v>30</v>
      </c>
      <c r="D728" s="5" t="s">
        <v>31</v>
      </c>
      <c r="E728" s="6" t="str">
        <f t="shared" si="15"/>
        <v>01-2018</v>
      </c>
      <c r="F728" s="4">
        <v>43115</v>
      </c>
      <c r="G728" s="2">
        <v>1.796</v>
      </c>
      <c r="H728" s="2">
        <v>2.0150000000000001</v>
      </c>
      <c r="I728" s="2"/>
      <c r="J728" s="2"/>
      <c r="K728" s="2"/>
    </row>
    <row r="729" spans="1:11" x14ac:dyDescent="0.25">
      <c r="A729" s="5" t="s">
        <v>2</v>
      </c>
      <c r="B729" s="5" t="s">
        <v>30</v>
      </c>
      <c r="C729" s="5" t="s">
        <v>30</v>
      </c>
      <c r="D729" s="5" t="s">
        <v>31</v>
      </c>
      <c r="E729" s="6" t="str">
        <f t="shared" si="15"/>
        <v>02-2018</v>
      </c>
      <c r="F729" s="4">
        <v>43146</v>
      </c>
      <c r="G729" s="2">
        <v>1.7949999999999999</v>
      </c>
      <c r="H729" s="2">
        <v>2.004</v>
      </c>
      <c r="I729" s="2"/>
      <c r="J729" s="2"/>
      <c r="K729" s="2"/>
    </row>
    <row r="730" spans="1:11" x14ac:dyDescent="0.25">
      <c r="A730" s="5" t="s">
        <v>2</v>
      </c>
      <c r="B730" s="5" t="s">
        <v>30</v>
      </c>
      <c r="C730" s="5" t="s">
        <v>30</v>
      </c>
      <c r="D730" s="5" t="s">
        <v>31</v>
      </c>
      <c r="E730" s="6" t="str">
        <f t="shared" si="15"/>
        <v>03-2018</v>
      </c>
      <c r="F730" s="4">
        <v>43174</v>
      </c>
      <c r="G730" s="2">
        <v>1.859</v>
      </c>
      <c r="H730" s="2">
        <v>2.0409999999999999</v>
      </c>
      <c r="I730" s="2"/>
      <c r="J730" s="2"/>
      <c r="K730" s="2"/>
    </row>
    <row r="731" spans="1:11" x14ac:dyDescent="0.25">
      <c r="A731" s="5" t="s">
        <v>2</v>
      </c>
      <c r="B731" s="5" t="s">
        <v>30</v>
      </c>
      <c r="C731" s="5" t="s">
        <v>30</v>
      </c>
      <c r="D731" s="5" t="s">
        <v>31</v>
      </c>
      <c r="E731" s="6" t="str">
        <f t="shared" si="15"/>
        <v>04-2018</v>
      </c>
      <c r="F731" s="4">
        <v>43205</v>
      </c>
      <c r="G731" s="2">
        <v>2.1419999999999999</v>
      </c>
      <c r="H731" s="2">
        <v>2.2949999999999999</v>
      </c>
      <c r="I731" s="2"/>
      <c r="J731" s="2"/>
      <c r="K731" s="2"/>
    </row>
    <row r="732" spans="1:11" x14ac:dyDescent="0.25">
      <c r="A732" s="5" t="s">
        <v>2</v>
      </c>
      <c r="B732" s="5" t="s">
        <v>30</v>
      </c>
      <c r="C732" s="5" t="s">
        <v>30</v>
      </c>
      <c r="D732" s="5" t="s">
        <v>31</v>
      </c>
      <c r="E732" s="6" t="str">
        <f t="shared" ref="E732:E762" si="16">TEXT(F732,"MM-YYYY")</f>
        <v>05-2018</v>
      </c>
      <c r="F732" s="4">
        <v>43235</v>
      </c>
      <c r="G732" s="2">
        <v>2.3130000000000002</v>
      </c>
      <c r="H732" s="2">
        <v>2.468</v>
      </c>
      <c r="I732" s="2"/>
      <c r="J732" s="2"/>
      <c r="K732" s="2"/>
    </row>
    <row r="733" spans="1:11" x14ac:dyDescent="0.25">
      <c r="A733" s="5" t="s">
        <v>2</v>
      </c>
      <c r="B733" s="5" t="s">
        <v>30</v>
      </c>
      <c r="C733" s="5" t="s">
        <v>30</v>
      </c>
      <c r="D733" s="5" t="s">
        <v>31</v>
      </c>
      <c r="E733" s="6" t="str">
        <f t="shared" si="16"/>
        <v>06-2018</v>
      </c>
      <c r="F733" s="4">
        <v>43266</v>
      </c>
      <c r="G733" s="2">
        <v>2.3159999999999998</v>
      </c>
      <c r="H733" s="2">
        <v>2.4180000000000001</v>
      </c>
      <c r="I733" s="2"/>
      <c r="J733" s="2"/>
      <c r="K733" s="2"/>
    </row>
    <row r="734" spans="1:11" x14ac:dyDescent="0.25">
      <c r="A734" s="5" t="s">
        <v>2</v>
      </c>
      <c r="B734" s="5" t="s">
        <v>30</v>
      </c>
      <c r="C734" s="5" t="s">
        <v>30</v>
      </c>
      <c r="D734" s="5" t="s">
        <v>31</v>
      </c>
      <c r="E734" s="6" t="str">
        <f t="shared" si="16"/>
        <v>07-2018</v>
      </c>
      <c r="F734" s="4">
        <v>43296</v>
      </c>
      <c r="G734" s="2">
        <v>2.2610000000000001</v>
      </c>
      <c r="H734" s="2">
        <v>2.444</v>
      </c>
      <c r="I734" s="2"/>
      <c r="J734" s="2"/>
      <c r="K734" s="2"/>
    </row>
    <row r="735" spans="1:11" x14ac:dyDescent="0.25">
      <c r="A735" s="5" t="s">
        <v>2</v>
      </c>
      <c r="B735" s="5" t="s">
        <v>30</v>
      </c>
      <c r="C735" s="5" t="s">
        <v>30</v>
      </c>
      <c r="D735" s="5" t="s">
        <v>31</v>
      </c>
      <c r="E735" s="6" t="str">
        <f t="shared" si="16"/>
        <v>08-2018</v>
      </c>
      <c r="F735" s="4">
        <v>43327</v>
      </c>
      <c r="G735" s="2">
        <v>2.3460000000000001</v>
      </c>
      <c r="H735" s="2">
        <v>2.4329999999999998</v>
      </c>
      <c r="I735" s="2"/>
      <c r="J735" s="2"/>
      <c r="K735" s="2"/>
    </row>
    <row r="736" spans="1:11" x14ac:dyDescent="0.25">
      <c r="A736" s="5" t="s">
        <v>2</v>
      </c>
      <c r="B736" s="5" t="s">
        <v>30</v>
      </c>
      <c r="C736" s="5" t="s">
        <v>30</v>
      </c>
      <c r="D736" s="5" t="s">
        <v>31</v>
      </c>
      <c r="E736" s="6" t="str">
        <f t="shared" si="16"/>
        <v>09-2018</v>
      </c>
      <c r="F736" s="4">
        <v>43358</v>
      </c>
      <c r="G736" s="2">
        <v>2.274</v>
      </c>
      <c r="H736" s="2">
        <v>2.3730000000000002</v>
      </c>
      <c r="I736" s="2"/>
      <c r="J736" s="2"/>
      <c r="K736" s="2"/>
    </row>
    <row r="737" spans="1:11" x14ac:dyDescent="0.25">
      <c r="A737" s="5" t="s">
        <v>2</v>
      </c>
      <c r="B737" s="5" t="s">
        <v>30</v>
      </c>
      <c r="C737" s="5" t="s">
        <v>30</v>
      </c>
      <c r="D737" s="5" t="s">
        <v>31</v>
      </c>
      <c r="E737" s="6" t="str">
        <f t="shared" si="16"/>
        <v>10-2018</v>
      </c>
      <c r="F737" s="4">
        <v>43388</v>
      </c>
      <c r="G737" s="2">
        <v>2.234</v>
      </c>
      <c r="H737" s="2">
        <v>2.5070000000000001</v>
      </c>
      <c r="I737" s="2"/>
      <c r="J737" s="2"/>
      <c r="K737" s="2"/>
    </row>
    <row r="738" spans="1:11" x14ac:dyDescent="0.25">
      <c r="A738" s="5" t="s">
        <v>2</v>
      </c>
      <c r="B738" s="5" t="s">
        <v>30</v>
      </c>
      <c r="C738" s="5" t="s">
        <v>30</v>
      </c>
      <c r="D738" s="5" t="s">
        <v>31</v>
      </c>
      <c r="E738" s="6" t="str">
        <f t="shared" si="16"/>
        <v>11-2018</v>
      </c>
      <c r="F738" s="4">
        <v>43419</v>
      </c>
      <c r="G738" s="2">
        <v>1.968</v>
      </c>
      <c r="H738" s="2">
        <v>2.3540000000000001</v>
      </c>
      <c r="I738" s="2"/>
      <c r="J738" s="2"/>
      <c r="K738" s="2"/>
    </row>
    <row r="739" spans="1:11" x14ac:dyDescent="0.25">
      <c r="A739" s="5" t="s">
        <v>2</v>
      </c>
      <c r="B739" s="5" t="s">
        <v>30</v>
      </c>
      <c r="C739" s="5" t="s">
        <v>30</v>
      </c>
      <c r="D739" s="5" t="s">
        <v>31</v>
      </c>
      <c r="E739" s="6" t="str">
        <f t="shared" si="16"/>
        <v>12-2018</v>
      </c>
      <c r="F739" s="4">
        <v>43449</v>
      </c>
      <c r="G739" s="2">
        <v>1.54</v>
      </c>
      <c r="H739" s="2">
        <v>1.85</v>
      </c>
      <c r="I739" s="2"/>
      <c r="J739" s="2"/>
      <c r="K739" s="2"/>
    </row>
    <row r="740" spans="1:11" x14ac:dyDescent="0.25">
      <c r="A740" s="5" t="s">
        <v>2</v>
      </c>
      <c r="B740" s="5" t="s">
        <v>30</v>
      </c>
      <c r="C740" s="5" t="s">
        <v>30</v>
      </c>
      <c r="D740" s="5" t="s">
        <v>31</v>
      </c>
      <c r="E740" s="6" t="str">
        <f t="shared" si="16"/>
        <v>01-2019</v>
      </c>
      <c r="F740" s="4">
        <v>43480</v>
      </c>
      <c r="G740" s="2">
        <v>1.391</v>
      </c>
      <c r="H740" s="2">
        <v>1.768</v>
      </c>
      <c r="I740" s="2"/>
      <c r="J740" s="2"/>
      <c r="K740" s="2"/>
    </row>
    <row r="741" spans="1:11" x14ac:dyDescent="0.25">
      <c r="A741" s="5" t="s">
        <v>2</v>
      </c>
      <c r="B741" s="5" t="s">
        <v>30</v>
      </c>
      <c r="C741" s="5" t="s">
        <v>30</v>
      </c>
      <c r="D741" s="5" t="s">
        <v>31</v>
      </c>
      <c r="E741" s="6" t="str">
        <f t="shared" si="16"/>
        <v>02-2019</v>
      </c>
      <c r="F741" s="4">
        <v>43511</v>
      </c>
      <c r="G741" s="2">
        <v>1.466</v>
      </c>
      <c r="H741" s="2">
        <v>1.8740000000000001</v>
      </c>
      <c r="I741" s="2"/>
      <c r="J741" s="2"/>
      <c r="K741" s="2"/>
    </row>
    <row r="742" spans="1:11" x14ac:dyDescent="0.25">
      <c r="A742" s="5" t="s">
        <v>2</v>
      </c>
      <c r="B742" s="5" t="s">
        <v>30</v>
      </c>
      <c r="C742" s="5" t="s">
        <v>30</v>
      </c>
      <c r="D742" s="5" t="s">
        <v>31</v>
      </c>
      <c r="E742" s="6" t="str">
        <f t="shared" si="16"/>
        <v>03-2019</v>
      </c>
      <c r="F742" s="4">
        <v>43539</v>
      </c>
      <c r="G742" s="2">
        <v>1.7529999999999999</v>
      </c>
      <c r="H742" s="2">
        <v>2.0619999999999998</v>
      </c>
      <c r="I742" s="2"/>
      <c r="J742" s="2"/>
      <c r="K742" s="2"/>
    </row>
    <row r="743" spans="1:11" x14ac:dyDescent="0.25">
      <c r="A743" s="5" t="s">
        <v>2</v>
      </c>
      <c r="B743" s="5" t="s">
        <v>30</v>
      </c>
      <c r="C743" s="5" t="s">
        <v>30</v>
      </c>
      <c r="D743" s="5" t="s">
        <v>31</v>
      </c>
      <c r="E743" s="6" t="str">
        <f t="shared" si="16"/>
        <v>04-2019</v>
      </c>
      <c r="F743" s="4">
        <v>43570</v>
      </c>
      <c r="G743" s="2">
        <v>2.1139999999999999</v>
      </c>
      <c r="H743" s="2">
        <v>2.2530000000000001</v>
      </c>
      <c r="I743" s="2"/>
      <c r="J743" s="2"/>
      <c r="K743" s="2"/>
    </row>
    <row r="744" spans="1:11" x14ac:dyDescent="0.25">
      <c r="A744" s="5" t="s">
        <v>2</v>
      </c>
      <c r="B744" s="5" t="s">
        <v>30</v>
      </c>
      <c r="C744" s="5" t="s">
        <v>30</v>
      </c>
      <c r="D744" s="5" t="s">
        <v>31</v>
      </c>
      <c r="E744" s="6" t="str">
        <f t="shared" si="16"/>
        <v>05-2019</v>
      </c>
      <c r="F744" s="4">
        <v>43600</v>
      </c>
      <c r="G744" s="2">
        <v>2.2999999999999998</v>
      </c>
      <c r="H744" s="2">
        <v>2.2400000000000002</v>
      </c>
      <c r="I744" s="2"/>
      <c r="J744" s="2"/>
      <c r="K744" s="2"/>
    </row>
    <row r="745" spans="1:11" x14ac:dyDescent="0.25">
      <c r="A745" s="5" t="s">
        <v>2</v>
      </c>
      <c r="B745" s="5" t="s">
        <v>30</v>
      </c>
      <c r="C745" s="5" t="s">
        <v>30</v>
      </c>
      <c r="D745" s="5" t="s">
        <v>31</v>
      </c>
      <c r="E745" s="6" t="str">
        <f t="shared" si="16"/>
        <v>06-2019</v>
      </c>
      <c r="F745" s="4">
        <v>43631</v>
      </c>
      <c r="G745" s="2">
        <v>2.0489999999999999</v>
      </c>
      <c r="H745" s="2">
        <v>1.8660000000000001</v>
      </c>
      <c r="I745" s="2"/>
      <c r="J745" s="2"/>
      <c r="K745" s="2"/>
    </row>
    <row r="746" spans="1:11" x14ac:dyDescent="0.25">
      <c r="A746" s="5" t="s">
        <v>2</v>
      </c>
      <c r="B746" s="5" t="s">
        <v>30</v>
      </c>
      <c r="C746" s="5" t="s">
        <v>30</v>
      </c>
      <c r="D746" s="5" t="s">
        <v>31</v>
      </c>
      <c r="E746" s="6" t="str">
        <f t="shared" si="16"/>
        <v>07-2019</v>
      </c>
      <c r="F746" s="4">
        <v>43661</v>
      </c>
      <c r="G746" s="2">
        <v>2.0379999999999998</v>
      </c>
      <c r="H746" s="2">
        <v>1.978</v>
      </c>
      <c r="I746" s="2"/>
      <c r="J746" s="2"/>
      <c r="K746" s="2"/>
    </row>
    <row r="747" spans="1:11" x14ac:dyDescent="0.25">
      <c r="A747" s="5" t="s">
        <v>2</v>
      </c>
      <c r="B747" s="5" t="s">
        <v>30</v>
      </c>
      <c r="C747" s="5" t="s">
        <v>30</v>
      </c>
      <c r="D747" s="5" t="s">
        <v>31</v>
      </c>
      <c r="E747" s="6" t="str">
        <f t="shared" si="16"/>
        <v>08-2019</v>
      </c>
      <c r="F747" s="4">
        <v>43692</v>
      </c>
      <c r="G747" s="2">
        <v>1.9770000000000001</v>
      </c>
      <c r="H747" s="2">
        <v>1.9630000000000001</v>
      </c>
      <c r="I747" s="2"/>
      <c r="J747" s="2"/>
      <c r="K747" s="2"/>
    </row>
    <row r="748" spans="1:11" x14ac:dyDescent="0.25">
      <c r="A748" s="5" t="s">
        <v>2</v>
      </c>
      <c r="B748" s="5" t="s">
        <v>30</v>
      </c>
      <c r="C748" s="5" t="s">
        <v>30</v>
      </c>
      <c r="D748" s="5" t="s">
        <v>31</v>
      </c>
      <c r="E748" s="6" t="str">
        <f t="shared" si="16"/>
        <v>09-2019</v>
      </c>
      <c r="F748" s="4">
        <v>43723</v>
      </c>
      <c r="G748" s="2">
        <v>1.988</v>
      </c>
      <c r="H748" s="2">
        <v>2.0920000000000001</v>
      </c>
      <c r="I748" s="2"/>
      <c r="J748" s="2"/>
      <c r="K748" s="2"/>
    </row>
    <row r="749" spans="1:11" x14ac:dyDescent="0.25">
      <c r="A749" s="5" t="s">
        <v>2</v>
      </c>
      <c r="B749" s="5" t="s">
        <v>30</v>
      </c>
      <c r="C749" s="5" t="s">
        <v>30</v>
      </c>
      <c r="D749" s="5" t="s">
        <v>31</v>
      </c>
      <c r="E749" s="6" t="str">
        <f t="shared" si="16"/>
        <v>10-2019</v>
      </c>
      <c r="F749" s="4">
        <v>43753</v>
      </c>
      <c r="G749" s="2">
        <v>2.0499999999999998</v>
      </c>
      <c r="H749" s="2">
        <v>2.1539999999999999</v>
      </c>
      <c r="I749" s="2"/>
      <c r="J749" s="2"/>
      <c r="K749" s="2"/>
    </row>
    <row r="750" spans="1:11" x14ac:dyDescent="0.25">
      <c r="A750" s="5" t="s">
        <v>2</v>
      </c>
      <c r="B750" s="5" t="s">
        <v>30</v>
      </c>
      <c r="C750" s="5" t="s">
        <v>30</v>
      </c>
      <c r="D750" s="5" t="s">
        <v>31</v>
      </c>
      <c r="E750" s="6" t="str">
        <f t="shared" si="16"/>
        <v>11-2019</v>
      </c>
      <c r="F750" s="4">
        <v>43784</v>
      </c>
      <c r="G750" s="2">
        <v>2.117</v>
      </c>
      <c r="H750" s="2">
        <v>2.331</v>
      </c>
      <c r="I750" s="2"/>
      <c r="J750" s="2"/>
      <c r="K750" s="2"/>
    </row>
    <row r="751" spans="1:11" x14ac:dyDescent="0.25">
      <c r="A751" s="5" t="s">
        <v>2</v>
      </c>
      <c r="B751" s="5" t="s">
        <v>30</v>
      </c>
      <c r="C751" s="5" t="s">
        <v>30</v>
      </c>
      <c r="D751" s="5" t="s">
        <v>31</v>
      </c>
      <c r="E751" s="6" t="str">
        <f t="shared" si="16"/>
        <v>12-2019</v>
      </c>
      <c r="F751" s="4">
        <v>43814</v>
      </c>
      <c r="G751" s="2">
        <v>1.706</v>
      </c>
      <c r="H751" s="2">
        <v>1.954</v>
      </c>
      <c r="I751" s="2"/>
      <c r="J751" s="2"/>
      <c r="K751" s="2"/>
    </row>
    <row r="752" spans="1:11" x14ac:dyDescent="0.25">
      <c r="A752" s="5" t="s">
        <v>2</v>
      </c>
      <c r="B752" s="5" t="s">
        <v>30</v>
      </c>
      <c r="C752" s="5" t="s">
        <v>30</v>
      </c>
      <c r="D752" s="5" t="s">
        <v>31</v>
      </c>
      <c r="E752" s="6" t="str">
        <f t="shared" si="16"/>
        <v>01-2020</v>
      </c>
      <c r="F752" s="4">
        <v>43845</v>
      </c>
      <c r="G752" s="2">
        <v>1.681</v>
      </c>
      <c r="H752" s="2">
        <v>1.8069999999999999</v>
      </c>
      <c r="I752" s="2"/>
      <c r="J752" s="2"/>
      <c r="K752" s="2"/>
    </row>
    <row r="753" spans="1:11" x14ac:dyDescent="0.25">
      <c r="A753" s="5" t="s">
        <v>2</v>
      </c>
      <c r="B753" s="5" t="s">
        <v>30</v>
      </c>
      <c r="C753" s="5" t="s">
        <v>30</v>
      </c>
      <c r="D753" s="5" t="s">
        <v>31</v>
      </c>
      <c r="E753" s="6" t="str">
        <f t="shared" si="16"/>
        <v>02-2020</v>
      </c>
      <c r="F753" s="4">
        <v>43876</v>
      </c>
      <c r="G753" s="2">
        <v>1.62</v>
      </c>
      <c r="H753" s="2">
        <v>1.77</v>
      </c>
      <c r="I753" s="2"/>
      <c r="J753" s="2"/>
      <c r="K753" s="2"/>
    </row>
    <row r="754" spans="1:11" x14ac:dyDescent="0.25">
      <c r="A754" s="5" t="s">
        <v>2</v>
      </c>
      <c r="B754" s="5" t="s">
        <v>30</v>
      </c>
      <c r="C754" s="5" t="s">
        <v>30</v>
      </c>
      <c r="D754" s="5" t="s">
        <v>31</v>
      </c>
      <c r="E754" s="6" t="str">
        <f t="shared" si="16"/>
        <v>03-2020</v>
      </c>
      <c r="F754" s="4">
        <v>43905</v>
      </c>
      <c r="G754" s="2">
        <v>1.208</v>
      </c>
      <c r="H754" s="2">
        <v>1.411</v>
      </c>
      <c r="I754" s="2"/>
      <c r="J754" s="2"/>
      <c r="K754" s="2"/>
    </row>
    <row r="755" spans="1:11" x14ac:dyDescent="0.25">
      <c r="A755" s="5" t="s">
        <v>2</v>
      </c>
      <c r="B755" s="5" t="s">
        <v>30</v>
      </c>
      <c r="C755" s="5" t="s">
        <v>30</v>
      </c>
      <c r="D755" s="5" t="s">
        <v>31</v>
      </c>
      <c r="E755" s="6" t="str">
        <f t="shared" si="16"/>
        <v>04-2020</v>
      </c>
      <c r="F755" s="4">
        <v>43936</v>
      </c>
      <c r="G755" s="2">
        <v>0.58599999999999997</v>
      </c>
      <c r="H755" s="2">
        <v>1.036</v>
      </c>
      <c r="I755" s="2"/>
      <c r="J755" s="2"/>
      <c r="K755" s="2"/>
    </row>
    <row r="756" spans="1:11" x14ac:dyDescent="0.25">
      <c r="A756" s="5" t="s">
        <v>2</v>
      </c>
      <c r="B756" s="5" t="s">
        <v>30</v>
      </c>
      <c r="C756" s="5" t="s">
        <v>30</v>
      </c>
      <c r="D756" s="5" t="s">
        <v>31</v>
      </c>
      <c r="E756" s="6" t="str">
        <f t="shared" si="16"/>
        <v>05-2020</v>
      </c>
      <c r="F756" s="4">
        <v>43966</v>
      </c>
      <c r="G756" s="2">
        <v>1.2110000000000001</v>
      </c>
      <c r="H756" s="2">
        <v>1.0309999999999999</v>
      </c>
      <c r="I756" s="2"/>
      <c r="J756" s="2"/>
      <c r="K756" s="2"/>
    </row>
    <row r="757" spans="1:11" x14ac:dyDescent="0.25">
      <c r="A757" s="5" t="s">
        <v>2</v>
      </c>
      <c r="B757" s="5" t="s">
        <v>30</v>
      </c>
      <c r="C757" s="5" t="s">
        <v>30</v>
      </c>
      <c r="D757" s="5" t="s">
        <v>31</v>
      </c>
      <c r="E757" s="6" t="str">
        <f t="shared" si="16"/>
        <v>06-2020</v>
      </c>
      <c r="F757" s="4">
        <v>43997</v>
      </c>
      <c r="G757" s="2">
        <v>1.5760000000000001</v>
      </c>
      <c r="H757" s="2">
        <v>1.204</v>
      </c>
      <c r="I757" s="2"/>
      <c r="J757" s="2"/>
      <c r="K757" s="2"/>
    </row>
    <row r="758" spans="1:11" x14ac:dyDescent="0.25">
      <c r="A758" s="5" t="s">
        <v>2</v>
      </c>
      <c r="B758" s="5" t="s">
        <v>30</v>
      </c>
      <c r="C758" s="5" t="s">
        <v>30</v>
      </c>
      <c r="D758" s="5" t="s">
        <v>31</v>
      </c>
      <c r="E758" s="6" t="str">
        <f t="shared" si="16"/>
        <v>07-2020</v>
      </c>
      <c r="F758" s="4">
        <v>44027</v>
      </c>
      <c r="G758" s="2">
        <v>1.603</v>
      </c>
      <c r="H758" s="2">
        <v>1.2889999999999999</v>
      </c>
      <c r="I758" s="2"/>
      <c r="J758" s="2"/>
      <c r="K758" s="2"/>
    </row>
    <row r="759" spans="1:11" x14ac:dyDescent="0.25">
      <c r="A759" s="5" t="s">
        <v>2</v>
      </c>
      <c r="B759" s="5" t="s">
        <v>30</v>
      </c>
      <c r="C759" s="5" t="s">
        <v>30</v>
      </c>
      <c r="D759" s="5" t="s">
        <v>31</v>
      </c>
      <c r="E759" s="6" t="str">
        <f t="shared" si="16"/>
        <v>08-2020</v>
      </c>
      <c r="F759" s="4">
        <v>44058</v>
      </c>
      <c r="G759" s="2">
        <v>1.5920000000000001</v>
      </c>
      <c r="H759" s="2">
        <v>1.393</v>
      </c>
      <c r="I759" s="2"/>
      <c r="J759" s="2"/>
      <c r="K759" s="2"/>
    </row>
    <row r="760" spans="1:11" x14ac:dyDescent="0.25">
      <c r="A760" s="5" t="s">
        <v>2</v>
      </c>
      <c r="B760" s="5" t="s">
        <v>30</v>
      </c>
      <c r="C760" s="5" t="s">
        <v>30</v>
      </c>
      <c r="D760" s="5" t="s">
        <v>31</v>
      </c>
      <c r="E760" s="6" t="str">
        <f t="shared" si="16"/>
        <v>09-2020</v>
      </c>
      <c r="F760" s="4">
        <v>44089</v>
      </c>
      <c r="G760" s="2">
        <v>1.514</v>
      </c>
      <c r="H760" s="2">
        <v>1.2969999999999999</v>
      </c>
      <c r="I760" s="2"/>
      <c r="J760" s="2"/>
      <c r="K760" s="2"/>
    </row>
    <row r="761" spans="1:11" x14ac:dyDescent="0.25">
      <c r="A761" s="5" t="s">
        <v>2</v>
      </c>
      <c r="B761" s="5" t="s">
        <v>30</v>
      </c>
      <c r="C761" s="5" t="s">
        <v>30</v>
      </c>
      <c r="D761" s="5" t="s">
        <v>31</v>
      </c>
      <c r="E761" s="6" t="str">
        <f t="shared" si="16"/>
        <v>10-2020</v>
      </c>
      <c r="F761" s="4">
        <v>44119</v>
      </c>
      <c r="G761" s="2">
        <v>1.4259999999999999</v>
      </c>
      <c r="H761" s="2">
        <v>1.325</v>
      </c>
      <c r="I761" s="2"/>
      <c r="J761" s="2"/>
      <c r="K761" s="2"/>
    </row>
    <row r="762" spans="1:11" x14ac:dyDescent="0.25">
      <c r="A762" s="5" t="s">
        <v>2</v>
      </c>
      <c r="B762" s="5" t="s">
        <v>30</v>
      </c>
      <c r="C762" s="5" t="s">
        <v>30</v>
      </c>
      <c r="D762" s="5" t="s">
        <v>31</v>
      </c>
      <c r="E762" s="6" t="str">
        <f t="shared" si="16"/>
        <v>11-2020</v>
      </c>
      <c r="F762" s="4">
        <v>44150</v>
      </c>
      <c r="G762" s="2">
        <v>1.3859999999999999</v>
      </c>
      <c r="H762" s="2">
        <v>1.579</v>
      </c>
      <c r="I762" s="2"/>
      <c r="J762" s="2"/>
      <c r="K762" s="2"/>
    </row>
    <row r="763" spans="1:11" x14ac:dyDescent="0.25">
      <c r="A763" s="5" t="s">
        <v>2</v>
      </c>
      <c r="B763" s="5" t="s">
        <v>32</v>
      </c>
      <c r="C763" s="5" t="s">
        <v>32</v>
      </c>
      <c r="D763" s="5" t="s">
        <v>33</v>
      </c>
      <c r="E763" s="6" t="str">
        <f t="shared" ref="E763:E826" si="17">TEXT(F763,"MM-YYYY")</f>
        <v>01-2013</v>
      </c>
      <c r="F763" s="4">
        <v>41289</v>
      </c>
      <c r="G763" s="2">
        <v>2.7410000000000001</v>
      </c>
      <c r="H763" s="2">
        <v>3.0569999999999999</v>
      </c>
      <c r="I763" s="2"/>
      <c r="J763" s="2"/>
      <c r="K763" s="2"/>
    </row>
    <row r="764" spans="1:11" x14ac:dyDescent="0.25">
      <c r="A764" s="5" t="s">
        <v>2</v>
      </c>
      <c r="B764" s="5" t="s">
        <v>32</v>
      </c>
      <c r="C764" s="5" t="s">
        <v>32</v>
      </c>
      <c r="D764" s="5" t="s">
        <v>33</v>
      </c>
      <c r="E764" s="6" t="str">
        <f t="shared" si="17"/>
        <v>02-2013</v>
      </c>
      <c r="F764" s="4">
        <v>41320</v>
      </c>
      <c r="G764" s="2">
        <v>3.157</v>
      </c>
      <c r="H764" s="2">
        <v>3.2669999999999999</v>
      </c>
      <c r="I764" s="2"/>
      <c r="J764" s="2"/>
      <c r="K764" s="2"/>
    </row>
    <row r="765" spans="1:11" x14ac:dyDescent="0.25">
      <c r="A765" s="5" t="s">
        <v>2</v>
      </c>
      <c r="B765" s="5" t="s">
        <v>32</v>
      </c>
      <c r="C765" s="5" t="s">
        <v>32</v>
      </c>
      <c r="D765" s="5" t="s">
        <v>33</v>
      </c>
      <c r="E765" s="6" t="str">
        <f t="shared" si="17"/>
        <v>03-2013</v>
      </c>
      <c r="F765" s="4">
        <v>41348</v>
      </c>
      <c r="G765" s="2">
        <v>3.129</v>
      </c>
      <c r="H765" s="2">
        <v>3.0830000000000002</v>
      </c>
      <c r="I765" s="2"/>
      <c r="J765" s="2"/>
      <c r="K765" s="2"/>
    </row>
    <row r="766" spans="1:11" x14ac:dyDescent="0.25">
      <c r="A766" s="5" t="s">
        <v>2</v>
      </c>
      <c r="B766" s="5" t="s">
        <v>32</v>
      </c>
      <c r="C766" s="5" t="s">
        <v>32</v>
      </c>
      <c r="D766" s="5" t="s">
        <v>33</v>
      </c>
      <c r="E766" s="6" t="str">
        <f t="shared" si="17"/>
        <v>04-2013</v>
      </c>
      <c r="F766" s="4">
        <v>41379</v>
      </c>
      <c r="G766" s="2">
        <v>3.0009999999999999</v>
      </c>
      <c r="H766" s="2">
        <v>2.9609999999999999</v>
      </c>
      <c r="I766" s="2"/>
      <c r="J766" s="2"/>
      <c r="K766" s="2"/>
    </row>
    <row r="767" spans="1:11" x14ac:dyDescent="0.25">
      <c r="A767" s="5" t="s">
        <v>2</v>
      </c>
      <c r="B767" s="5" t="s">
        <v>32</v>
      </c>
      <c r="C767" s="5" t="s">
        <v>32</v>
      </c>
      <c r="D767" s="5" t="s">
        <v>33</v>
      </c>
      <c r="E767" s="6" t="str">
        <f t="shared" si="17"/>
        <v>05-2013</v>
      </c>
      <c r="F767" s="4">
        <v>41409</v>
      </c>
      <c r="G767" s="2">
        <v>3.08</v>
      </c>
      <c r="H767" s="2">
        <v>2.9279999999999999</v>
      </c>
      <c r="I767" s="2"/>
      <c r="J767" s="2"/>
      <c r="K767" s="2"/>
    </row>
    <row r="768" spans="1:11" x14ac:dyDescent="0.25">
      <c r="A768" s="5" t="s">
        <v>2</v>
      </c>
      <c r="B768" s="5" t="s">
        <v>32</v>
      </c>
      <c r="C768" s="5" t="s">
        <v>32</v>
      </c>
      <c r="D768" s="5" t="s">
        <v>33</v>
      </c>
      <c r="E768" s="6" t="str">
        <f t="shared" si="17"/>
        <v>06-2013</v>
      </c>
      <c r="F768" s="4">
        <v>41440</v>
      </c>
      <c r="G768" s="2">
        <v>3.0230000000000001</v>
      </c>
      <c r="H768" s="2">
        <v>2.9239999999999999</v>
      </c>
      <c r="I768" s="2"/>
      <c r="J768" s="2"/>
      <c r="K768" s="2"/>
    </row>
    <row r="769" spans="1:11" x14ac:dyDescent="0.25">
      <c r="A769" s="5" t="s">
        <v>2</v>
      </c>
      <c r="B769" s="5" t="s">
        <v>32</v>
      </c>
      <c r="C769" s="5" t="s">
        <v>32</v>
      </c>
      <c r="D769" s="5" t="s">
        <v>33</v>
      </c>
      <c r="E769" s="6" t="str">
        <f t="shared" si="17"/>
        <v>07-2013</v>
      </c>
      <c r="F769" s="4">
        <v>41470</v>
      </c>
      <c r="G769" s="2">
        <v>3.0419999999999998</v>
      </c>
      <c r="H769" s="2">
        <v>3.048</v>
      </c>
      <c r="I769" s="2"/>
      <c r="J769" s="2"/>
      <c r="K769" s="2"/>
    </row>
    <row r="770" spans="1:11" x14ac:dyDescent="0.25">
      <c r="A770" s="5" t="s">
        <v>2</v>
      </c>
      <c r="B770" s="5" t="s">
        <v>32</v>
      </c>
      <c r="C770" s="5" t="s">
        <v>32</v>
      </c>
      <c r="D770" s="5" t="s">
        <v>33</v>
      </c>
      <c r="E770" s="6" t="str">
        <f t="shared" si="17"/>
        <v>08-2013</v>
      </c>
      <c r="F770" s="4">
        <v>41501</v>
      </c>
      <c r="G770" s="2">
        <v>2.9009999999999998</v>
      </c>
      <c r="H770" s="2">
        <v>3.1190000000000002</v>
      </c>
      <c r="I770" s="2"/>
      <c r="J770" s="2"/>
      <c r="K770" s="2"/>
    </row>
    <row r="771" spans="1:11" x14ac:dyDescent="0.25">
      <c r="A771" s="5" t="s">
        <v>2</v>
      </c>
      <c r="B771" s="5" t="s">
        <v>32</v>
      </c>
      <c r="C771" s="5" t="s">
        <v>32</v>
      </c>
      <c r="D771" s="5" t="s">
        <v>33</v>
      </c>
      <c r="E771" s="6" t="str">
        <f t="shared" si="17"/>
        <v>09-2013</v>
      </c>
      <c r="F771" s="4">
        <v>41532</v>
      </c>
      <c r="G771" s="2">
        <v>2.9380000000000002</v>
      </c>
      <c r="H771" s="2">
        <v>3.1070000000000002</v>
      </c>
      <c r="I771" s="2"/>
      <c r="J771" s="2"/>
      <c r="K771" s="2"/>
    </row>
    <row r="772" spans="1:11" x14ac:dyDescent="0.25">
      <c r="A772" s="5" t="s">
        <v>2</v>
      </c>
      <c r="B772" s="5" t="s">
        <v>32</v>
      </c>
      <c r="C772" s="5" t="s">
        <v>32</v>
      </c>
      <c r="D772" s="5" t="s">
        <v>33</v>
      </c>
      <c r="E772" s="6" t="str">
        <f t="shared" si="17"/>
        <v>10-2013</v>
      </c>
      <c r="F772" s="4">
        <v>41562</v>
      </c>
      <c r="G772" s="2">
        <v>2.754</v>
      </c>
      <c r="H772" s="2">
        <v>3.036</v>
      </c>
      <c r="I772" s="2"/>
      <c r="J772" s="2"/>
      <c r="K772" s="2"/>
    </row>
    <row r="773" spans="1:11" x14ac:dyDescent="0.25">
      <c r="A773" s="5" t="s">
        <v>2</v>
      </c>
      <c r="B773" s="5" t="s">
        <v>32</v>
      </c>
      <c r="C773" s="5" t="s">
        <v>32</v>
      </c>
      <c r="D773" s="5" t="s">
        <v>33</v>
      </c>
      <c r="E773" s="6" t="str">
        <f t="shared" si="17"/>
        <v>11-2013</v>
      </c>
      <c r="F773" s="4">
        <v>41593</v>
      </c>
      <c r="G773" s="2">
        <v>2.6219999999999999</v>
      </c>
      <c r="H773" s="2">
        <v>2.944</v>
      </c>
      <c r="I773" s="2"/>
      <c r="J773" s="2"/>
      <c r="K773" s="2"/>
    </row>
    <row r="774" spans="1:11" x14ac:dyDescent="0.25">
      <c r="A774" s="5" t="s">
        <v>2</v>
      </c>
      <c r="B774" s="5" t="s">
        <v>32</v>
      </c>
      <c r="C774" s="5" t="s">
        <v>32</v>
      </c>
      <c r="D774" s="5" t="s">
        <v>33</v>
      </c>
      <c r="E774" s="6" t="str">
        <f t="shared" si="17"/>
        <v>12-2013</v>
      </c>
      <c r="F774" s="4">
        <v>41623</v>
      </c>
      <c r="G774" s="2">
        <v>2.6549999999999998</v>
      </c>
      <c r="H774" s="2">
        <v>2.9889999999999999</v>
      </c>
      <c r="I774" s="2"/>
      <c r="J774" s="2"/>
      <c r="K774" s="2"/>
    </row>
    <row r="775" spans="1:11" x14ac:dyDescent="0.25">
      <c r="A775" s="5" t="s">
        <v>2</v>
      </c>
      <c r="B775" s="5" t="s">
        <v>32</v>
      </c>
      <c r="C775" s="5" t="s">
        <v>32</v>
      </c>
      <c r="D775" s="5" t="s">
        <v>33</v>
      </c>
      <c r="E775" s="6" t="str">
        <f t="shared" si="17"/>
        <v>01-2014</v>
      </c>
      <c r="F775" s="4">
        <v>41654</v>
      </c>
      <c r="G775" s="2">
        <v>2.6509999999999998</v>
      </c>
      <c r="H775" s="2">
        <v>2.9489999999999998</v>
      </c>
      <c r="I775" s="2"/>
      <c r="J775" s="2"/>
      <c r="K775" s="2"/>
    </row>
    <row r="776" spans="1:11" x14ac:dyDescent="0.25">
      <c r="A776" s="5" t="s">
        <v>2</v>
      </c>
      <c r="B776" s="5" t="s">
        <v>32</v>
      </c>
      <c r="C776" s="5" t="s">
        <v>32</v>
      </c>
      <c r="D776" s="5" t="s">
        <v>33</v>
      </c>
      <c r="E776" s="6" t="str">
        <f t="shared" si="17"/>
        <v>02-2014</v>
      </c>
      <c r="F776" s="4">
        <v>41685</v>
      </c>
      <c r="G776" s="2">
        <v>2.7639999999999998</v>
      </c>
      <c r="H776" s="2">
        <v>3.0009999999999999</v>
      </c>
      <c r="I776" s="2"/>
      <c r="J776" s="2"/>
      <c r="K776" s="2"/>
    </row>
    <row r="777" spans="1:11" x14ac:dyDescent="0.25">
      <c r="A777" s="5" t="s">
        <v>2</v>
      </c>
      <c r="B777" s="5" t="s">
        <v>32</v>
      </c>
      <c r="C777" s="5" t="s">
        <v>32</v>
      </c>
      <c r="D777" s="5" t="s">
        <v>33</v>
      </c>
      <c r="E777" s="6" t="str">
        <f t="shared" si="17"/>
        <v>03-2014</v>
      </c>
      <c r="F777" s="4">
        <v>41713</v>
      </c>
      <c r="G777" s="2">
        <v>2.9689999999999999</v>
      </c>
      <c r="H777" s="2">
        <v>2.9470000000000001</v>
      </c>
      <c r="I777" s="2"/>
      <c r="J777" s="2"/>
      <c r="K777" s="2"/>
    </row>
    <row r="778" spans="1:11" x14ac:dyDescent="0.25">
      <c r="A778" s="5" t="s">
        <v>2</v>
      </c>
      <c r="B778" s="5" t="s">
        <v>32</v>
      </c>
      <c r="C778" s="5" t="s">
        <v>32</v>
      </c>
      <c r="D778" s="5" t="s">
        <v>33</v>
      </c>
      <c r="E778" s="6" t="str">
        <f t="shared" si="17"/>
        <v>04-2014</v>
      </c>
      <c r="F778" s="4">
        <v>41744</v>
      </c>
      <c r="G778" s="2">
        <v>3.141</v>
      </c>
      <c r="H778" s="2">
        <v>3.004</v>
      </c>
      <c r="I778" s="2"/>
      <c r="J778" s="2"/>
      <c r="K778" s="2"/>
    </row>
    <row r="779" spans="1:11" x14ac:dyDescent="0.25">
      <c r="A779" s="5" t="s">
        <v>2</v>
      </c>
      <c r="B779" s="5" t="s">
        <v>32</v>
      </c>
      <c r="C779" s="5" t="s">
        <v>32</v>
      </c>
      <c r="D779" s="5" t="s">
        <v>33</v>
      </c>
      <c r="E779" s="6" t="str">
        <f t="shared" si="17"/>
        <v>05-2014</v>
      </c>
      <c r="F779" s="4">
        <v>41774</v>
      </c>
      <c r="G779" s="2">
        <v>3.101</v>
      </c>
      <c r="H779" s="2">
        <v>3.0379999999999998</v>
      </c>
      <c r="I779" s="2"/>
      <c r="J779" s="2"/>
      <c r="K779" s="2"/>
    </row>
    <row r="780" spans="1:11" x14ac:dyDescent="0.25">
      <c r="A780" s="5" t="s">
        <v>2</v>
      </c>
      <c r="B780" s="5" t="s">
        <v>32</v>
      </c>
      <c r="C780" s="5" t="s">
        <v>32</v>
      </c>
      <c r="D780" s="5" t="s">
        <v>33</v>
      </c>
      <c r="E780" s="6" t="str">
        <f t="shared" si="17"/>
        <v>06-2014</v>
      </c>
      <c r="F780" s="4">
        <v>41805</v>
      </c>
      <c r="G780" s="2">
        <v>3.141</v>
      </c>
      <c r="H780" s="2">
        <v>3.0390000000000001</v>
      </c>
      <c r="I780" s="2"/>
      <c r="J780" s="2"/>
      <c r="K780" s="2"/>
    </row>
    <row r="781" spans="1:11" x14ac:dyDescent="0.25">
      <c r="A781" s="5" t="s">
        <v>2</v>
      </c>
      <c r="B781" s="5" t="s">
        <v>32</v>
      </c>
      <c r="C781" s="5" t="s">
        <v>32</v>
      </c>
      <c r="D781" s="5" t="s">
        <v>33</v>
      </c>
      <c r="E781" s="6" t="str">
        <f t="shared" si="17"/>
        <v>07-2014</v>
      </c>
      <c r="F781" s="4">
        <v>41835</v>
      </c>
      <c r="G781" s="2">
        <v>3.0259999999999998</v>
      </c>
      <c r="H781" s="2">
        <v>2.9580000000000002</v>
      </c>
      <c r="I781" s="2"/>
      <c r="J781" s="2"/>
      <c r="K781" s="2"/>
    </row>
    <row r="782" spans="1:11" x14ac:dyDescent="0.25">
      <c r="A782" s="5" t="s">
        <v>2</v>
      </c>
      <c r="B782" s="5" t="s">
        <v>32</v>
      </c>
      <c r="C782" s="5" t="s">
        <v>32</v>
      </c>
      <c r="D782" s="5" t="s">
        <v>33</v>
      </c>
      <c r="E782" s="6" t="str">
        <f t="shared" si="17"/>
        <v>08-2014</v>
      </c>
      <c r="F782" s="4">
        <v>41866</v>
      </c>
      <c r="G782" s="2">
        <v>2.919</v>
      </c>
      <c r="H782" s="2">
        <v>2.9940000000000002</v>
      </c>
      <c r="I782" s="2"/>
      <c r="J782" s="2"/>
      <c r="K782" s="2"/>
    </row>
    <row r="783" spans="1:11" x14ac:dyDescent="0.25">
      <c r="A783" s="5" t="s">
        <v>2</v>
      </c>
      <c r="B783" s="5" t="s">
        <v>32</v>
      </c>
      <c r="C783" s="5" t="s">
        <v>32</v>
      </c>
      <c r="D783" s="5" t="s">
        <v>33</v>
      </c>
      <c r="E783" s="6" t="str">
        <f t="shared" si="17"/>
        <v>09-2014</v>
      </c>
      <c r="F783" s="4">
        <v>41897</v>
      </c>
      <c r="G783" s="2">
        <v>2.7730000000000001</v>
      </c>
      <c r="H783" s="2">
        <v>2.9</v>
      </c>
      <c r="I783" s="2"/>
      <c r="J783" s="2"/>
      <c r="K783" s="2"/>
    </row>
    <row r="784" spans="1:11" x14ac:dyDescent="0.25">
      <c r="A784" s="5" t="s">
        <v>2</v>
      </c>
      <c r="B784" s="5" t="s">
        <v>32</v>
      </c>
      <c r="C784" s="5" t="s">
        <v>32</v>
      </c>
      <c r="D784" s="5" t="s">
        <v>33</v>
      </c>
      <c r="E784" s="6" t="str">
        <f t="shared" si="17"/>
        <v>10-2014</v>
      </c>
      <c r="F784" s="4">
        <v>41927</v>
      </c>
      <c r="G784" s="2">
        <v>2.4089999999999998</v>
      </c>
      <c r="H784" s="2">
        <v>2.6549999999999998</v>
      </c>
      <c r="I784" s="2"/>
      <c r="J784" s="2"/>
      <c r="K784" s="2"/>
    </row>
    <row r="785" spans="1:11" x14ac:dyDescent="0.25">
      <c r="A785" s="5" t="s">
        <v>2</v>
      </c>
      <c r="B785" s="5" t="s">
        <v>32</v>
      </c>
      <c r="C785" s="5" t="s">
        <v>32</v>
      </c>
      <c r="D785" s="5" t="s">
        <v>33</v>
      </c>
      <c r="E785" s="6" t="str">
        <f t="shared" si="17"/>
        <v>11-2014</v>
      </c>
      <c r="F785" s="4">
        <v>41958</v>
      </c>
      <c r="G785" s="2">
        <v>2.1789999999999998</v>
      </c>
      <c r="H785" s="2">
        <v>2.4910000000000001</v>
      </c>
      <c r="I785" s="2"/>
      <c r="J785" s="2"/>
      <c r="K785" s="2"/>
    </row>
    <row r="786" spans="1:11" x14ac:dyDescent="0.25">
      <c r="A786" s="5" t="s">
        <v>2</v>
      </c>
      <c r="B786" s="5" t="s">
        <v>32</v>
      </c>
      <c r="C786" s="5" t="s">
        <v>32</v>
      </c>
      <c r="D786" s="5" t="s">
        <v>33</v>
      </c>
      <c r="E786" s="6" t="str">
        <f t="shared" si="17"/>
        <v>12-2014</v>
      </c>
      <c r="F786" s="4">
        <v>41988</v>
      </c>
      <c r="G786" s="2">
        <v>1.714</v>
      </c>
      <c r="H786" s="2">
        <v>1.9279999999999999</v>
      </c>
      <c r="I786" s="2"/>
      <c r="J786" s="2"/>
      <c r="K786" s="2"/>
    </row>
    <row r="787" spans="1:11" x14ac:dyDescent="0.25">
      <c r="A787" s="5" t="s">
        <v>2</v>
      </c>
      <c r="B787" s="5" t="s">
        <v>32</v>
      </c>
      <c r="C787" s="5" t="s">
        <v>32</v>
      </c>
      <c r="D787" s="5" t="s">
        <v>33</v>
      </c>
      <c r="E787" s="6" t="str">
        <f t="shared" si="17"/>
        <v>01-2015</v>
      </c>
      <c r="F787" s="4">
        <v>42019</v>
      </c>
      <c r="G787" s="2">
        <v>1.4770000000000001</v>
      </c>
      <c r="H787" s="2">
        <v>1.613</v>
      </c>
      <c r="I787" s="2"/>
      <c r="J787" s="2"/>
      <c r="K787" s="2"/>
    </row>
    <row r="788" spans="1:11" x14ac:dyDescent="0.25">
      <c r="A788" s="5" t="s">
        <v>2</v>
      </c>
      <c r="B788" s="5" t="s">
        <v>32</v>
      </c>
      <c r="C788" s="5" t="s">
        <v>32</v>
      </c>
      <c r="D788" s="5" t="s">
        <v>33</v>
      </c>
      <c r="E788" s="6" t="str">
        <f t="shared" si="17"/>
        <v>02-2015</v>
      </c>
      <c r="F788" s="4">
        <v>42050</v>
      </c>
      <c r="G788" s="2">
        <v>1.855</v>
      </c>
      <c r="H788" s="2">
        <v>1.9419999999999999</v>
      </c>
      <c r="I788" s="2"/>
      <c r="J788" s="2"/>
      <c r="K788" s="2"/>
    </row>
    <row r="789" spans="1:11" x14ac:dyDescent="0.25">
      <c r="A789" s="5" t="s">
        <v>2</v>
      </c>
      <c r="B789" s="5" t="s">
        <v>32</v>
      </c>
      <c r="C789" s="5" t="s">
        <v>32</v>
      </c>
      <c r="D789" s="5" t="s">
        <v>33</v>
      </c>
      <c r="E789" s="6" t="str">
        <f t="shared" si="17"/>
        <v>03-2015</v>
      </c>
      <c r="F789" s="4">
        <v>42078</v>
      </c>
      <c r="G789" s="2">
        <v>2.1</v>
      </c>
      <c r="H789" s="2">
        <v>1.825</v>
      </c>
      <c r="I789" s="2"/>
      <c r="J789" s="2"/>
      <c r="K789" s="2"/>
    </row>
    <row r="790" spans="1:11" x14ac:dyDescent="0.25">
      <c r="A790" s="5" t="s">
        <v>2</v>
      </c>
      <c r="B790" s="5" t="s">
        <v>32</v>
      </c>
      <c r="C790" s="5" t="s">
        <v>32</v>
      </c>
      <c r="D790" s="5" t="s">
        <v>33</v>
      </c>
      <c r="E790" s="6" t="str">
        <f t="shared" si="17"/>
        <v>04-2015</v>
      </c>
      <c r="F790" s="4">
        <v>42109</v>
      </c>
      <c r="G790" s="2">
        <v>2.133</v>
      </c>
      <c r="H790" s="2">
        <v>1.897</v>
      </c>
      <c r="I790" s="2"/>
      <c r="J790" s="2"/>
      <c r="K790" s="2"/>
    </row>
    <row r="791" spans="1:11" x14ac:dyDescent="0.25">
      <c r="A791" s="5" t="s">
        <v>2</v>
      </c>
      <c r="B791" s="5" t="s">
        <v>32</v>
      </c>
      <c r="C791" s="5" t="s">
        <v>32</v>
      </c>
      <c r="D791" s="5" t="s">
        <v>33</v>
      </c>
      <c r="E791" s="6" t="str">
        <f t="shared" si="17"/>
        <v>05-2015</v>
      </c>
      <c r="F791" s="4">
        <v>42139</v>
      </c>
      <c r="G791" s="2">
        <v>2.4990000000000001</v>
      </c>
      <c r="H791" s="2">
        <v>2.137</v>
      </c>
      <c r="I791" s="2"/>
      <c r="J791" s="2"/>
      <c r="K791" s="2"/>
    </row>
    <row r="792" spans="1:11" x14ac:dyDescent="0.25">
      <c r="A792" s="5" t="s">
        <v>2</v>
      </c>
      <c r="B792" s="5" t="s">
        <v>32</v>
      </c>
      <c r="C792" s="5" t="s">
        <v>32</v>
      </c>
      <c r="D792" s="5" t="s">
        <v>33</v>
      </c>
      <c r="E792" s="6" t="str">
        <f t="shared" si="17"/>
        <v>06-2015</v>
      </c>
      <c r="F792" s="4">
        <v>42170</v>
      </c>
      <c r="G792" s="2">
        <v>2.3769999999999998</v>
      </c>
      <c r="H792" s="2">
        <v>2.0350000000000001</v>
      </c>
      <c r="I792" s="2"/>
      <c r="J792" s="2"/>
      <c r="K792" s="2"/>
    </row>
    <row r="793" spans="1:11" x14ac:dyDescent="0.25">
      <c r="A793" s="5" t="s">
        <v>2</v>
      </c>
      <c r="B793" s="5" t="s">
        <v>32</v>
      </c>
      <c r="C793" s="5" t="s">
        <v>32</v>
      </c>
      <c r="D793" s="5" t="s">
        <v>33</v>
      </c>
      <c r="E793" s="6" t="str">
        <f t="shared" si="17"/>
        <v>07-2015</v>
      </c>
      <c r="F793" s="4">
        <v>42200</v>
      </c>
      <c r="G793" s="2">
        <v>2.552</v>
      </c>
      <c r="H793" s="2">
        <v>1.8420000000000001</v>
      </c>
      <c r="I793" s="2"/>
      <c r="J793" s="2"/>
      <c r="K793" s="2"/>
    </row>
    <row r="794" spans="1:11" x14ac:dyDescent="0.25">
      <c r="A794" s="5" t="s">
        <v>2</v>
      </c>
      <c r="B794" s="5" t="s">
        <v>32</v>
      </c>
      <c r="C794" s="5" t="s">
        <v>32</v>
      </c>
      <c r="D794" s="5" t="s">
        <v>33</v>
      </c>
      <c r="E794" s="6" t="str">
        <f t="shared" si="17"/>
        <v>08-2015</v>
      </c>
      <c r="F794" s="4">
        <v>42231</v>
      </c>
      <c r="G794" s="2">
        <v>2.2010000000000001</v>
      </c>
      <c r="H794" s="2">
        <v>1.607</v>
      </c>
      <c r="I794" s="2"/>
      <c r="J794" s="2"/>
      <c r="K794" s="2"/>
    </row>
    <row r="795" spans="1:11" x14ac:dyDescent="0.25">
      <c r="A795" s="5" t="s">
        <v>2</v>
      </c>
      <c r="B795" s="5" t="s">
        <v>32</v>
      </c>
      <c r="C795" s="5" t="s">
        <v>32</v>
      </c>
      <c r="D795" s="5" t="s">
        <v>33</v>
      </c>
      <c r="E795" s="6" t="str">
        <f t="shared" si="17"/>
        <v>09-2015</v>
      </c>
      <c r="F795" s="4">
        <v>42262</v>
      </c>
      <c r="G795" s="2">
        <v>1.88</v>
      </c>
      <c r="H795" s="2">
        <v>1.621</v>
      </c>
      <c r="I795" s="2"/>
      <c r="J795" s="2"/>
      <c r="K795" s="2"/>
    </row>
    <row r="796" spans="1:11" x14ac:dyDescent="0.25">
      <c r="A796" s="5" t="s">
        <v>2</v>
      </c>
      <c r="B796" s="5" t="s">
        <v>32</v>
      </c>
      <c r="C796" s="5" t="s">
        <v>32</v>
      </c>
      <c r="D796" s="5" t="s">
        <v>33</v>
      </c>
      <c r="E796" s="6" t="str">
        <f t="shared" si="17"/>
        <v>10-2015</v>
      </c>
      <c r="F796" s="4">
        <v>42292</v>
      </c>
      <c r="G796" s="2">
        <v>1.7729999999999999</v>
      </c>
      <c r="H796" s="2">
        <v>1.6220000000000001</v>
      </c>
      <c r="I796" s="2"/>
      <c r="J796" s="2"/>
      <c r="K796" s="2"/>
    </row>
    <row r="797" spans="1:11" x14ac:dyDescent="0.25">
      <c r="A797" s="5" t="s">
        <v>2</v>
      </c>
      <c r="B797" s="5" t="s">
        <v>32</v>
      </c>
      <c r="C797" s="5" t="s">
        <v>32</v>
      </c>
      <c r="D797" s="5" t="s">
        <v>33</v>
      </c>
      <c r="E797" s="6" t="str">
        <f t="shared" si="17"/>
        <v>11-2015</v>
      </c>
      <c r="F797" s="4">
        <v>42323</v>
      </c>
      <c r="G797" s="2">
        <v>1.681</v>
      </c>
      <c r="H797" s="2">
        <v>1.506</v>
      </c>
      <c r="I797" s="2"/>
      <c r="J797" s="2"/>
      <c r="K797" s="2"/>
    </row>
    <row r="798" spans="1:11" x14ac:dyDescent="0.25">
      <c r="A798" s="5" t="s">
        <v>2</v>
      </c>
      <c r="B798" s="5" t="s">
        <v>32</v>
      </c>
      <c r="C798" s="5" t="s">
        <v>32</v>
      </c>
      <c r="D798" s="5" t="s">
        <v>33</v>
      </c>
      <c r="E798" s="6" t="str">
        <f t="shared" si="17"/>
        <v>12-2015</v>
      </c>
      <c r="F798" s="4">
        <v>42353</v>
      </c>
      <c r="G798" s="2">
        <v>1.6890000000000001</v>
      </c>
      <c r="H798" s="2">
        <v>1.246</v>
      </c>
      <c r="I798" s="2"/>
      <c r="J798" s="2"/>
      <c r="K798" s="2"/>
    </row>
    <row r="799" spans="1:11" x14ac:dyDescent="0.25">
      <c r="A799" s="5" t="s">
        <v>2</v>
      </c>
      <c r="B799" s="5" t="s">
        <v>32</v>
      </c>
      <c r="C799" s="5" t="s">
        <v>32</v>
      </c>
      <c r="D799" s="5" t="s">
        <v>33</v>
      </c>
      <c r="E799" s="6" t="str">
        <f t="shared" si="17"/>
        <v>01-2016</v>
      </c>
      <c r="F799" s="4">
        <v>42384</v>
      </c>
      <c r="G799" s="2">
        <v>1.498</v>
      </c>
      <c r="H799" s="2">
        <v>1.0820000000000001</v>
      </c>
      <c r="I799" s="2"/>
      <c r="J799" s="2"/>
      <c r="K799" s="2"/>
    </row>
    <row r="800" spans="1:11" x14ac:dyDescent="0.25">
      <c r="A800" s="5" t="s">
        <v>2</v>
      </c>
      <c r="B800" s="5" t="s">
        <v>32</v>
      </c>
      <c r="C800" s="5" t="s">
        <v>32</v>
      </c>
      <c r="D800" s="5" t="s">
        <v>33</v>
      </c>
      <c r="E800" s="6" t="str">
        <f t="shared" si="17"/>
        <v>02-2016</v>
      </c>
      <c r="F800" s="4">
        <v>42415</v>
      </c>
      <c r="G800" s="2">
        <v>1.2509999999999999</v>
      </c>
      <c r="H800" s="2">
        <v>1.085</v>
      </c>
      <c r="I800" s="2"/>
      <c r="J800" s="2"/>
      <c r="K800" s="2"/>
    </row>
    <row r="801" spans="1:11" x14ac:dyDescent="0.25">
      <c r="A801" s="5" t="s">
        <v>2</v>
      </c>
      <c r="B801" s="5" t="s">
        <v>32</v>
      </c>
      <c r="C801" s="5" t="s">
        <v>32</v>
      </c>
      <c r="D801" s="5" t="s">
        <v>33</v>
      </c>
      <c r="E801" s="6" t="str">
        <f t="shared" si="17"/>
        <v>03-2016</v>
      </c>
      <c r="F801" s="4">
        <v>42444</v>
      </c>
      <c r="G801" s="2">
        <v>1.6020000000000001</v>
      </c>
      <c r="H801" s="2">
        <v>1.234</v>
      </c>
      <c r="I801" s="2"/>
      <c r="J801" s="2"/>
      <c r="K801" s="2"/>
    </row>
    <row r="802" spans="1:11" x14ac:dyDescent="0.25">
      <c r="A802" s="5" t="s">
        <v>2</v>
      </c>
      <c r="B802" s="5" t="s">
        <v>32</v>
      </c>
      <c r="C802" s="5" t="s">
        <v>32</v>
      </c>
      <c r="D802" s="5" t="s">
        <v>33</v>
      </c>
      <c r="E802" s="6" t="str">
        <f t="shared" si="17"/>
        <v>04-2016</v>
      </c>
      <c r="F802" s="4">
        <v>42475</v>
      </c>
      <c r="G802" s="2">
        <v>1.6990000000000001</v>
      </c>
      <c r="H802" s="2">
        <v>1.327</v>
      </c>
      <c r="I802" s="2"/>
      <c r="J802" s="2"/>
      <c r="K802" s="2"/>
    </row>
    <row r="803" spans="1:11" x14ac:dyDescent="0.25">
      <c r="A803" s="5" t="s">
        <v>2</v>
      </c>
      <c r="B803" s="5" t="s">
        <v>32</v>
      </c>
      <c r="C803" s="5" t="s">
        <v>32</v>
      </c>
      <c r="D803" s="5" t="s">
        <v>33</v>
      </c>
      <c r="E803" s="6" t="str">
        <f t="shared" si="17"/>
        <v>05-2016</v>
      </c>
      <c r="F803" s="4">
        <v>42505</v>
      </c>
      <c r="G803" s="2">
        <v>1.766</v>
      </c>
      <c r="H803" s="2">
        <v>1.5660000000000001</v>
      </c>
      <c r="I803" s="2"/>
      <c r="J803" s="2"/>
      <c r="K803" s="2"/>
    </row>
    <row r="804" spans="1:11" x14ac:dyDescent="0.25">
      <c r="A804" s="5" t="s">
        <v>2</v>
      </c>
      <c r="B804" s="5" t="s">
        <v>32</v>
      </c>
      <c r="C804" s="5" t="s">
        <v>32</v>
      </c>
      <c r="D804" s="5" t="s">
        <v>33</v>
      </c>
      <c r="E804" s="6" t="str">
        <f t="shared" si="17"/>
        <v>06-2016</v>
      </c>
      <c r="F804" s="4">
        <v>42536</v>
      </c>
      <c r="G804" s="2">
        <v>1.829</v>
      </c>
      <c r="H804" s="2">
        <v>1.659</v>
      </c>
      <c r="I804" s="2"/>
      <c r="J804" s="2"/>
      <c r="K804" s="2"/>
    </row>
    <row r="805" spans="1:11" x14ac:dyDescent="0.25">
      <c r="A805" s="5" t="s">
        <v>2</v>
      </c>
      <c r="B805" s="5" t="s">
        <v>32</v>
      </c>
      <c r="C805" s="5" t="s">
        <v>32</v>
      </c>
      <c r="D805" s="5" t="s">
        <v>33</v>
      </c>
      <c r="E805" s="6" t="str">
        <f t="shared" si="17"/>
        <v>07-2016</v>
      </c>
      <c r="F805" s="4">
        <v>42566</v>
      </c>
      <c r="G805" s="2">
        <v>1.702</v>
      </c>
      <c r="H805" s="2">
        <v>1.5029999999999999</v>
      </c>
      <c r="I805" s="2"/>
      <c r="J805" s="2"/>
      <c r="K805" s="2"/>
    </row>
    <row r="806" spans="1:11" x14ac:dyDescent="0.25">
      <c r="A806" s="5" t="s">
        <v>2</v>
      </c>
      <c r="B806" s="5" t="s">
        <v>32</v>
      </c>
      <c r="C806" s="5" t="s">
        <v>32</v>
      </c>
      <c r="D806" s="5" t="s">
        <v>33</v>
      </c>
      <c r="E806" s="6" t="str">
        <f t="shared" si="17"/>
        <v>08-2016</v>
      </c>
      <c r="F806" s="4">
        <v>42597</v>
      </c>
      <c r="G806" s="2">
        <v>1.605</v>
      </c>
      <c r="H806" s="2">
        <v>1.492</v>
      </c>
      <c r="I806" s="2"/>
      <c r="J806" s="2"/>
      <c r="K806" s="2"/>
    </row>
    <row r="807" spans="1:11" x14ac:dyDescent="0.25">
      <c r="A807" s="5" t="s">
        <v>2</v>
      </c>
      <c r="B807" s="5" t="s">
        <v>32</v>
      </c>
      <c r="C807" s="5" t="s">
        <v>32</v>
      </c>
      <c r="D807" s="5" t="s">
        <v>33</v>
      </c>
      <c r="E807" s="6" t="str">
        <f t="shared" si="17"/>
        <v>09-2016</v>
      </c>
      <c r="F807" s="4">
        <v>42628</v>
      </c>
      <c r="G807" s="2">
        <v>1.736</v>
      </c>
      <c r="H807" s="2">
        <v>1.534</v>
      </c>
      <c r="I807" s="2"/>
      <c r="J807" s="2"/>
      <c r="K807" s="2"/>
    </row>
    <row r="808" spans="1:11" x14ac:dyDescent="0.25">
      <c r="A808" s="5" t="s">
        <v>2</v>
      </c>
      <c r="B808" s="5" t="s">
        <v>32</v>
      </c>
      <c r="C808" s="5" t="s">
        <v>32</v>
      </c>
      <c r="D808" s="5" t="s">
        <v>33</v>
      </c>
      <c r="E808" s="6" t="str">
        <f t="shared" si="17"/>
        <v>10-2016</v>
      </c>
      <c r="F808" s="4">
        <v>42658</v>
      </c>
      <c r="G808" s="2">
        <v>1.7649999999999999</v>
      </c>
      <c r="H808" s="2">
        <v>1.68</v>
      </c>
      <c r="I808" s="2"/>
      <c r="J808" s="2"/>
      <c r="K808" s="2"/>
    </row>
    <row r="809" spans="1:11" x14ac:dyDescent="0.25">
      <c r="A809" s="5" t="s">
        <v>2</v>
      </c>
      <c r="B809" s="5" t="s">
        <v>32</v>
      </c>
      <c r="C809" s="5" t="s">
        <v>32</v>
      </c>
      <c r="D809" s="5" t="s">
        <v>33</v>
      </c>
      <c r="E809" s="6" t="str">
        <f t="shared" si="17"/>
        <v>11-2016</v>
      </c>
      <c r="F809" s="4">
        <v>42689</v>
      </c>
      <c r="G809" s="2">
        <v>1.591</v>
      </c>
      <c r="H809" s="2">
        <v>1.589</v>
      </c>
      <c r="I809" s="2"/>
      <c r="J809" s="2"/>
      <c r="K809" s="2"/>
    </row>
    <row r="810" spans="1:11" x14ac:dyDescent="0.25">
      <c r="A810" s="5" t="s">
        <v>2</v>
      </c>
      <c r="B810" s="5" t="s">
        <v>32</v>
      </c>
      <c r="C810" s="5" t="s">
        <v>32</v>
      </c>
      <c r="D810" s="5" t="s">
        <v>33</v>
      </c>
      <c r="E810" s="6" t="str">
        <f t="shared" si="17"/>
        <v>12-2016</v>
      </c>
      <c r="F810" s="4">
        <v>42719</v>
      </c>
      <c r="G810" s="2">
        <v>1.667</v>
      </c>
      <c r="H810" s="2">
        <v>1.6910000000000001</v>
      </c>
      <c r="I810" s="2"/>
      <c r="J810" s="2"/>
      <c r="K810" s="2"/>
    </row>
    <row r="811" spans="1:11" x14ac:dyDescent="0.25">
      <c r="A811" s="5" t="s">
        <v>2</v>
      </c>
      <c r="B811" s="5" t="s">
        <v>32</v>
      </c>
      <c r="C811" s="5" t="s">
        <v>32</v>
      </c>
      <c r="D811" s="5" t="s">
        <v>33</v>
      </c>
      <c r="E811" s="6" t="str">
        <f t="shared" si="17"/>
        <v>01-2017</v>
      </c>
      <c r="F811" s="4">
        <v>42750</v>
      </c>
      <c r="G811" s="2">
        <v>1.782</v>
      </c>
      <c r="H811" s="2">
        <v>1.7509999999999999</v>
      </c>
      <c r="I811" s="2"/>
      <c r="J811" s="2"/>
      <c r="K811" s="2"/>
    </row>
    <row r="812" spans="1:11" x14ac:dyDescent="0.25">
      <c r="A812" s="5" t="s">
        <v>2</v>
      </c>
      <c r="B812" s="5" t="s">
        <v>32</v>
      </c>
      <c r="C812" s="5" t="s">
        <v>32</v>
      </c>
      <c r="D812" s="5" t="s">
        <v>33</v>
      </c>
      <c r="E812" s="6" t="str">
        <f t="shared" si="17"/>
        <v>02-2017</v>
      </c>
      <c r="F812" s="4">
        <v>42781</v>
      </c>
      <c r="G812" s="2">
        <v>1.871</v>
      </c>
      <c r="H812" s="2">
        <v>1.7450000000000001</v>
      </c>
      <c r="I812" s="2"/>
      <c r="J812" s="2"/>
      <c r="K812" s="2"/>
    </row>
    <row r="813" spans="1:11" x14ac:dyDescent="0.25">
      <c r="A813" s="5" t="s">
        <v>2</v>
      </c>
      <c r="B813" s="5" t="s">
        <v>32</v>
      </c>
      <c r="C813" s="5" t="s">
        <v>32</v>
      </c>
      <c r="D813" s="5" t="s">
        <v>33</v>
      </c>
      <c r="E813" s="6" t="str">
        <f t="shared" si="17"/>
        <v>03-2017</v>
      </c>
      <c r="F813" s="4">
        <v>42809</v>
      </c>
      <c r="G813" s="2">
        <v>1.9239999999999999</v>
      </c>
      <c r="H813" s="2">
        <v>1.6479999999999999</v>
      </c>
      <c r="I813" s="2"/>
      <c r="J813" s="2"/>
      <c r="K813" s="2"/>
    </row>
    <row r="814" spans="1:11" x14ac:dyDescent="0.25">
      <c r="A814" s="5" t="s">
        <v>2</v>
      </c>
      <c r="B814" s="5" t="s">
        <v>32</v>
      </c>
      <c r="C814" s="5" t="s">
        <v>32</v>
      </c>
      <c r="D814" s="5" t="s">
        <v>33</v>
      </c>
      <c r="E814" s="6" t="str">
        <f t="shared" si="17"/>
        <v>04-2017</v>
      </c>
      <c r="F814" s="4">
        <v>42840</v>
      </c>
      <c r="G814" s="2">
        <v>1.958</v>
      </c>
      <c r="H814" s="2">
        <v>1.7190000000000001</v>
      </c>
      <c r="I814" s="2"/>
      <c r="J814" s="2"/>
      <c r="K814" s="2"/>
    </row>
    <row r="815" spans="1:11" x14ac:dyDescent="0.25">
      <c r="A815" s="5" t="s">
        <v>2</v>
      </c>
      <c r="B815" s="5" t="s">
        <v>32</v>
      </c>
      <c r="C815" s="5" t="s">
        <v>32</v>
      </c>
      <c r="D815" s="5" t="s">
        <v>33</v>
      </c>
      <c r="E815" s="6" t="str">
        <f t="shared" si="17"/>
        <v>05-2017</v>
      </c>
      <c r="F815" s="4">
        <v>42870</v>
      </c>
      <c r="G815" s="2">
        <v>1.956</v>
      </c>
      <c r="H815" s="2">
        <v>1.6519999999999999</v>
      </c>
      <c r="I815" s="2"/>
      <c r="J815" s="2"/>
      <c r="K815" s="2"/>
    </row>
    <row r="816" spans="1:11" x14ac:dyDescent="0.25">
      <c r="A816" s="5" t="s">
        <v>2</v>
      </c>
      <c r="B816" s="5" t="s">
        <v>32</v>
      </c>
      <c r="C816" s="5" t="s">
        <v>32</v>
      </c>
      <c r="D816" s="5" t="s">
        <v>33</v>
      </c>
      <c r="E816" s="6" t="str">
        <f t="shared" si="17"/>
        <v>06-2017</v>
      </c>
      <c r="F816" s="4">
        <v>42901</v>
      </c>
      <c r="G816" s="2">
        <v>1.8340000000000001</v>
      </c>
      <c r="H816" s="2">
        <v>1.569</v>
      </c>
      <c r="I816" s="2"/>
      <c r="J816" s="2"/>
      <c r="K816" s="2"/>
    </row>
    <row r="817" spans="1:11" x14ac:dyDescent="0.25">
      <c r="A817" s="5" t="s">
        <v>2</v>
      </c>
      <c r="B817" s="5" t="s">
        <v>32</v>
      </c>
      <c r="C817" s="5" t="s">
        <v>32</v>
      </c>
      <c r="D817" s="5" t="s">
        <v>33</v>
      </c>
      <c r="E817" s="6" t="str">
        <f t="shared" si="17"/>
        <v>07-2017</v>
      </c>
      <c r="F817" s="4">
        <v>42931</v>
      </c>
      <c r="G817" s="2">
        <v>1.84</v>
      </c>
      <c r="H817" s="2">
        <v>1.6319999999999999</v>
      </c>
      <c r="I817" s="2"/>
      <c r="J817" s="2"/>
      <c r="K817" s="2"/>
    </row>
    <row r="818" spans="1:11" x14ac:dyDescent="0.25">
      <c r="A818" s="5" t="s">
        <v>2</v>
      </c>
      <c r="B818" s="5" t="s">
        <v>32</v>
      </c>
      <c r="C818" s="5" t="s">
        <v>32</v>
      </c>
      <c r="D818" s="5" t="s">
        <v>33</v>
      </c>
      <c r="E818" s="6" t="str">
        <f t="shared" si="17"/>
        <v>08-2017</v>
      </c>
      <c r="F818" s="4">
        <v>42962</v>
      </c>
      <c r="G818" s="2">
        <v>1.9339999999999999</v>
      </c>
      <c r="H818" s="2">
        <v>1.8080000000000001</v>
      </c>
      <c r="I818" s="2"/>
      <c r="J818" s="2"/>
      <c r="K818" s="2"/>
    </row>
    <row r="819" spans="1:11" x14ac:dyDescent="0.25">
      <c r="A819" s="5" t="s">
        <v>2</v>
      </c>
      <c r="B819" s="5" t="s">
        <v>32</v>
      </c>
      <c r="C819" s="5" t="s">
        <v>32</v>
      </c>
      <c r="D819" s="5" t="s">
        <v>33</v>
      </c>
      <c r="E819" s="6" t="str">
        <f t="shared" si="17"/>
        <v>09-2017</v>
      </c>
      <c r="F819" s="4">
        <v>42993</v>
      </c>
      <c r="G819" s="2">
        <v>2.016</v>
      </c>
      <c r="H819" s="2">
        <v>2.0179999999999998</v>
      </c>
      <c r="I819" s="2"/>
      <c r="J819" s="2"/>
      <c r="K819" s="2"/>
    </row>
    <row r="820" spans="1:11" x14ac:dyDescent="0.25">
      <c r="A820" s="5" t="s">
        <v>2</v>
      </c>
      <c r="B820" s="5" t="s">
        <v>32</v>
      </c>
      <c r="C820" s="5" t="s">
        <v>32</v>
      </c>
      <c r="D820" s="5" t="s">
        <v>33</v>
      </c>
      <c r="E820" s="6" t="str">
        <f t="shared" si="17"/>
        <v>10-2017</v>
      </c>
      <c r="F820" s="4">
        <v>43023</v>
      </c>
      <c r="G820" s="2">
        <v>1.905</v>
      </c>
      <c r="H820" s="2">
        <v>1.9590000000000001</v>
      </c>
      <c r="I820" s="2"/>
      <c r="J820" s="2"/>
      <c r="K820" s="2"/>
    </row>
    <row r="821" spans="1:11" x14ac:dyDescent="0.25">
      <c r="A821" s="5" t="s">
        <v>2</v>
      </c>
      <c r="B821" s="5" t="s">
        <v>32</v>
      </c>
      <c r="C821" s="5" t="s">
        <v>32</v>
      </c>
      <c r="D821" s="5" t="s">
        <v>33</v>
      </c>
      <c r="E821" s="6" t="str">
        <f t="shared" si="17"/>
        <v>11-2017</v>
      </c>
      <c r="F821" s="4">
        <v>43054</v>
      </c>
      <c r="G821" s="2">
        <v>1.9770000000000001</v>
      </c>
      <c r="H821" s="2">
        <v>2.0649999999999999</v>
      </c>
      <c r="I821" s="2"/>
      <c r="J821" s="2"/>
      <c r="K821" s="2"/>
    </row>
    <row r="822" spans="1:11" x14ac:dyDescent="0.25">
      <c r="A822" s="5" t="s">
        <v>2</v>
      </c>
      <c r="B822" s="5" t="s">
        <v>32</v>
      </c>
      <c r="C822" s="5" t="s">
        <v>32</v>
      </c>
      <c r="D822" s="5" t="s">
        <v>33</v>
      </c>
      <c r="E822" s="6" t="str">
        <f t="shared" si="17"/>
        <v>12-2017</v>
      </c>
      <c r="F822" s="4">
        <v>43084</v>
      </c>
      <c r="G822" s="2">
        <v>1.8660000000000001</v>
      </c>
      <c r="H822" s="2">
        <v>1.9710000000000001</v>
      </c>
      <c r="I822" s="2"/>
      <c r="J822" s="2"/>
      <c r="K822" s="2"/>
    </row>
    <row r="823" spans="1:11" x14ac:dyDescent="0.25">
      <c r="A823" s="5" t="s">
        <v>2</v>
      </c>
      <c r="B823" s="5" t="s">
        <v>32</v>
      </c>
      <c r="C823" s="5" t="s">
        <v>32</v>
      </c>
      <c r="D823" s="5" t="s">
        <v>33</v>
      </c>
      <c r="E823" s="6" t="str">
        <f t="shared" si="17"/>
        <v>01-2018</v>
      </c>
      <c r="F823" s="4">
        <v>43115</v>
      </c>
      <c r="G823" s="2">
        <v>2.0179999999999998</v>
      </c>
      <c r="H823" s="2">
        <v>2.0870000000000002</v>
      </c>
      <c r="I823" s="2"/>
      <c r="J823" s="2"/>
      <c r="K823" s="2"/>
    </row>
    <row r="824" spans="1:11" x14ac:dyDescent="0.25">
      <c r="A824" s="5" t="s">
        <v>2</v>
      </c>
      <c r="B824" s="5" t="s">
        <v>32</v>
      </c>
      <c r="C824" s="5" t="s">
        <v>32</v>
      </c>
      <c r="D824" s="5" t="s">
        <v>33</v>
      </c>
      <c r="E824" s="6" t="str">
        <f t="shared" si="17"/>
        <v>02-2018</v>
      </c>
      <c r="F824" s="4">
        <v>43146</v>
      </c>
      <c r="G824" s="2">
        <v>2.0670000000000002</v>
      </c>
      <c r="H824" s="2">
        <v>2.0339999999999998</v>
      </c>
      <c r="I824" s="2"/>
      <c r="J824" s="2"/>
      <c r="K824" s="2"/>
    </row>
    <row r="825" spans="1:11" x14ac:dyDescent="0.25">
      <c r="A825" s="5" t="s">
        <v>2</v>
      </c>
      <c r="B825" s="5" t="s">
        <v>32</v>
      </c>
      <c r="C825" s="5" t="s">
        <v>32</v>
      </c>
      <c r="D825" s="5" t="s">
        <v>33</v>
      </c>
      <c r="E825" s="6" t="str">
        <f t="shared" si="17"/>
        <v>03-2018</v>
      </c>
      <c r="F825" s="4">
        <v>43174</v>
      </c>
      <c r="G825" s="2">
        <v>2.202</v>
      </c>
      <c r="H825" s="2">
        <v>2.0739999999999998</v>
      </c>
      <c r="I825" s="2"/>
      <c r="J825" s="2"/>
      <c r="K825" s="2"/>
    </row>
    <row r="826" spans="1:11" x14ac:dyDescent="0.25">
      <c r="A826" s="5" t="s">
        <v>2</v>
      </c>
      <c r="B826" s="5" t="s">
        <v>32</v>
      </c>
      <c r="C826" s="5" t="s">
        <v>32</v>
      </c>
      <c r="D826" s="5" t="s">
        <v>33</v>
      </c>
      <c r="E826" s="6" t="str">
        <f t="shared" si="17"/>
        <v>04-2018</v>
      </c>
      <c r="F826" s="4">
        <v>43205</v>
      </c>
      <c r="G826" s="2">
        <v>2.36</v>
      </c>
      <c r="H826" s="2">
        <v>2.2709999999999999</v>
      </c>
      <c r="I826" s="2"/>
      <c r="J826" s="2"/>
      <c r="K826" s="2"/>
    </row>
    <row r="827" spans="1:11" x14ac:dyDescent="0.25">
      <c r="A827" s="5" t="s">
        <v>2</v>
      </c>
      <c r="B827" s="5" t="s">
        <v>32</v>
      </c>
      <c r="C827" s="5" t="s">
        <v>32</v>
      </c>
      <c r="D827" s="5" t="s">
        <v>33</v>
      </c>
      <c r="E827" s="6" t="str">
        <f t="shared" ref="E827:E857" si="18">TEXT(F827,"MM-YYYY")</f>
        <v>05-2018</v>
      </c>
      <c r="F827" s="4">
        <v>43235</v>
      </c>
      <c r="G827" s="2">
        <v>2.4809999999999999</v>
      </c>
      <c r="H827" s="2">
        <v>2.4169999999999998</v>
      </c>
      <c r="I827" s="2"/>
      <c r="J827" s="2"/>
      <c r="K827" s="2"/>
    </row>
    <row r="828" spans="1:11" x14ac:dyDescent="0.25">
      <c r="A828" s="5" t="s">
        <v>2</v>
      </c>
      <c r="B828" s="5" t="s">
        <v>32</v>
      </c>
      <c r="C828" s="5" t="s">
        <v>32</v>
      </c>
      <c r="D828" s="5" t="s">
        <v>33</v>
      </c>
      <c r="E828" s="6" t="str">
        <f t="shared" si="18"/>
        <v>06-2018</v>
      </c>
      <c r="F828" s="4">
        <v>43266</v>
      </c>
      <c r="G828" s="2">
        <v>2.399</v>
      </c>
      <c r="H828" s="2">
        <v>2.347</v>
      </c>
      <c r="I828" s="2"/>
      <c r="J828" s="2"/>
      <c r="K828" s="2"/>
    </row>
    <row r="829" spans="1:11" x14ac:dyDescent="0.25">
      <c r="A829" s="5" t="s">
        <v>2</v>
      </c>
      <c r="B829" s="5" t="s">
        <v>32</v>
      </c>
      <c r="C829" s="5" t="s">
        <v>32</v>
      </c>
      <c r="D829" s="5" t="s">
        <v>33</v>
      </c>
      <c r="E829" s="6" t="str">
        <f t="shared" si="18"/>
        <v>07-2018</v>
      </c>
      <c r="F829" s="4">
        <v>43296</v>
      </c>
      <c r="G829" s="2">
        <v>2.367</v>
      </c>
      <c r="H829" s="2">
        <v>2.2789999999999999</v>
      </c>
      <c r="I829" s="2"/>
      <c r="J829" s="2"/>
      <c r="K829" s="2"/>
    </row>
    <row r="830" spans="1:11" x14ac:dyDescent="0.25">
      <c r="A830" s="5" t="s">
        <v>2</v>
      </c>
      <c r="B830" s="5" t="s">
        <v>32</v>
      </c>
      <c r="C830" s="5" t="s">
        <v>32</v>
      </c>
      <c r="D830" s="5" t="s">
        <v>33</v>
      </c>
      <c r="E830" s="6" t="str">
        <f t="shared" si="18"/>
        <v>08-2018</v>
      </c>
      <c r="F830" s="4">
        <v>43327</v>
      </c>
      <c r="G830" s="2">
        <v>2.3180000000000001</v>
      </c>
      <c r="H830" s="2">
        <v>2.3180000000000001</v>
      </c>
      <c r="I830" s="2"/>
      <c r="J830" s="2"/>
      <c r="K830" s="2"/>
    </row>
    <row r="831" spans="1:11" x14ac:dyDescent="0.25">
      <c r="A831" s="5" t="s">
        <v>2</v>
      </c>
      <c r="B831" s="5" t="s">
        <v>32</v>
      </c>
      <c r="C831" s="5" t="s">
        <v>32</v>
      </c>
      <c r="D831" s="5" t="s">
        <v>33</v>
      </c>
      <c r="E831" s="6" t="str">
        <f t="shared" si="18"/>
        <v>09-2018</v>
      </c>
      <c r="F831" s="4">
        <v>43358</v>
      </c>
      <c r="G831" s="2">
        <v>2.4089999999999998</v>
      </c>
      <c r="H831" s="2">
        <v>2.3889999999999998</v>
      </c>
      <c r="I831" s="2"/>
      <c r="J831" s="2"/>
      <c r="K831" s="2"/>
    </row>
    <row r="832" spans="1:11" x14ac:dyDescent="0.25">
      <c r="A832" s="5" t="s">
        <v>2</v>
      </c>
      <c r="B832" s="5" t="s">
        <v>32</v>
      </c>
      <c r="C832" s="5" t="s">
        <v>32</v>
      </c>
      <c r="D832" s="5" t="s">
        <v>33</v>
      </c>
      <c r="E832" s="6" t="str">
        <f t="shared" si="18"/>
        <v>10-2018</v>
      </c>
      <c r="F832" s="4">
        <v>43388</v>
      </c>
      <c r="G832" s="2">
        <v>2.4870000000000001</v>
      </c>
      <c r="H832" s="2">
        <v>2.488</v>
      </c>
      <c r="I832" s="2"/>
      <c r="J832" s="2"/>
      <c r="K832" s="2"/>
    </row>
    <row r="833" spans="1:11" x14ac:dyDescent="0.25">
      <c r="A833" s="5" t="s">
        <v>2</v>
      </c>
      <c r="B833" s="5" t="s">
        <v>32</v>
      </c>
      <c r="C833" s="5" t="s">
        <v>32</v>
      </c>
      <c r="D833" s="5" t="s">
        <v>33</v>
      </c>
      <c r="E833" s="6" t="str">
        <f t="shared" si="18"/>
        <v>11-2018</v>
      </c>
      <c r="F833" s="4">
        <v>43419</v>
      </c>
      <c r="G833" s="2">
        <v>2.1269999999999998</v>
      </c>
      <c r="H833" s="2">
        <v>2.2040000000000002</v>
      </c>
      <c r="I833" s="2"/>
      <c r="J833" s="2"/>
      <c r="K833" s="2"/>
    </row>
    <row r="834" spans="1:11" x14ac:dyDescent="0.25">
      <c r="A834" s="5" t="s">
        <v>2</v>
      </c>
      <c r="B834" s="5" t="s">
        <v>32</v>
      </c>
      <c r="C834" s="5" t="s">
        <v>32</v>
      </c>
      <c r="D834" s="5" t="s">
        <v>33</v>
      </c>
      <c r="E834" s="6" t="str">
        <f t="shared" si="18"/>
        <v>12-2018</v>
      </c>
      <c r="F834" s="4">
        <v>43449</v>
      </c>
      <c r="G834" s="2">
        <v>1.94</v>
      </c>
      <c r="H834" s="2">
        <v>1.867</v>
      </c>
      <c r="I834" s="2"/>
      <c r="J834" s="2"/>
      <c r="K834" s="2"/>
    </row>
    <row r="835" spans="1:11" x14ac:dyDescent="0.25">
      <c r="A835" s="5" t="s">
        <v>2</v>
      </c>
      <c r="B835" s="5" t="s">
        <v>32</v>
      </c>
      <c r="C835" s="5" t="s">
        <v>32</v>
      </c>
      <c r="D835" s="5" t="s">
        <v>33</v>
      </c>
      <c r="E835" s="6" t="str">
        <f t="shared" si="18"/>
        <v>01-2019</v>
      </c>
      <c r="F835" s="4">
        <v>43480</v>
      </c>
      <c r="G835" s="2">
        <v>1.8560000000000001</v>
      </c>
      <c r="H835" s="2">
        <v>1.885</v>
      </c>
      <c r="I835" s="2"/>
      <c r="J835" s="2"/>
      <c r="K835" s="2"/>
    </row>
    <row r="836" spans="1:11" x14ac:dyDescent="0.25">
      <c r="A836" s="5" t="s">
        <v>2</v>
      </c>
      <c r="B836" s="5" t="s">
        <v>32</v>
      </c>
      <c r="C836" s="5" t="s">
        <v>32</v>
      </c>
      <c r="D836" s="5" t="s">
        <v>33</v>
      </c>
      <c r="E836" s="6" t="str">
        <f t="shared" si="18"/>
        <v>02-2019</v>
      </c>
      <c r="F836" s="4">
        <v>43511</v>
      </c>
      <c r="G836" s="2">
        <v>1.9610000000000001</v>
      </c>
      <c r="H836" s="2">
        <v>2.0169999999999999</v>
      </c>
      <c r="I836" s="2"/>
      <c r="J836" s="2"/>
      <c r="K836" s="2"/>
    </row>
    <row r="837" spans="1:11" x14ac:dyDescent="0.25">
      <c r="A837" s="5" t="s">
        <v>2</v>
      </c>
      <c r="B837" s="5" t="s">
        <v>32</v>
      </c>
      <c r="C837" s="5" t="s">
        <v>32</v>
      </c>
      <c r="D837" s="5" t="s">
        <v>33</v>
      </c>
      <c r="E837" s="6" t="str">
        <f t="shared" si="18"/>
        <v>03-2019</v>
      </c>
      <c r="F837" s="4">
        <v>43539</v>
      </c>
      <c r="G837" s="2">
        <v>2.1930000000000001</v>
      </c>
      <c r="H837" s="2">
        <v>2.1219999999999999</v>
      </c>
      <c r="I837" s="2"/>
      <c r="J837" s="2"/>
      <c r="K837" s="2"/>
    </row>
    <row r="838" spans="1:11" x14ac:dyDescent="0.25">
      <c r="A838" s="5" t="s">
        <v>2</v>
      </c>
      <c r="B838" s="5" t="s">
        <v>32</v>
      </c>
      <c r="C838" s="5" t="s">
        <v>32</v>
      </c>
      <c r="D838" s="5" t="s">
        <v>33</v>
      </c>
      <c r="E838" s="6" t="str">
        <f t="shared" si="18"/>
        <v>04-2019</v>
      </c>
      <c r="F838" s="4">
        <v>43570</v>
      </c>
      <c r="G838" s="2">
        <v>2.649</v>
      </c>
      <c r="H838" s="2">
        <v>2.3149999999999999</v>
      </c>
      <c r="I838" s="2"/>
      <c r="J838" s="2"/>
      <c r="K838" s="2"/>
    </row>
    <row r="839" spans="1:11" x14ac:dyDescent="0.25">
      <c r="A839" s="5" t="s">
        <v>2</v>
      </c>
      <c r="B839" s="5" t="s">
        <v>32</v>
      </c>
      <c r="C839" s="5" t="s">
        <v>32</v>
      </c>
      <c r="D839" s="5" t="s">
        <v>33</v>
      </c>
      <c r="E839" s="6" t="str">
        <f t="shared" si="18"/>
        <v>05-2019</v>
      </c>
      <c r="F839" s="4">
        <v>43600</v>
      </c>
      <c r="G839" s="2">
        <v>2.6059999999999999</v>
      </c>
      <c r="H839" s="2">
        <v>2.3919999999999999</v>
      </c>
      <c r="I839" s="2"/>
      <c r="J839" s="2"/>
      <c r="K839" s="2"/>
    </row>
    <row r="840" spans="1:11" x14ac:dyDescent="0.25">
      <c r="A840" s="5" t="s">
        <v>2</v>
      </c>
      <c r="B840" s="5" t="s">
        <v>32</v>
      </c>
      <c r="C840" s="5" t="s">
        <v>32</v>
      </c>
      <c r="D840" s="5" t="s">
        <v>33</v>
      </c>
      <c r="E840" s="6" t="str">
        <f t="shared" si="18"/>
        <v>06-2019</v>
      </c>
      <c r="F840" s="4">
        <v>43631</v>
      </c>
      <c r="G840" s="2">
        <v>2.2709999999999999</v>
      </c>
      <c r="H840" s="2">
        <v>2.0099999999999998</v>
      </c>
      <c r="I840" s="2"/>
      <c r="J840" s="2"/>
      <c r="K840" s="2"/>
    </row>
    <row r="841" spans="1:11" x14ac:dyDescent="0.25">
      <c r="A841" s="5" t="s">
        <v>2</v>
      </c>
      <c r="B841" s="5" t="s">
        <v>32</v>
      </c>
      <c r="C841" s="5" t="s">
        <v>32</v>
      </c>
      <c r="D841" s="5" t="s">
        <v>33</v>
      </c>
      <c r="E841" s="6" t="str">
        <f t="shared" si="18"/>
        <v>07-2019</v>
      </c>
      <c r="F841" s="4">
        <v>43661</v>
      </c>
      <c r="G841" s="2">
        <v>2.2639999999999998</v>
      </c>
      <c r="H841" s="2">
        <v>2.12</v>
      </c>
      <c r="I841" s="2"/>
      <c r="J841" s="2"/>
      <c r="K841" s="2"/>
    </row>
    <row r="842" spans="1:11" x14ac:dyDescent="0.25">
      <c r="A842" s="5" t="s">
        <v>2</v>
      </c>
      <c r="B842" s="5" t="s">
        <v>32</v>
      </c>
      <c r="C842" s="5" t="s">
        <v>32</v>
      </c>
      <c r="D842" s="5" t="s">
        <v>33</v>
      </c>
      <c r="E842" s="6" t="str">
        <f t="shared" si="18"/>
        <v>08-2019</v>
      </c>
      <c r="F842" s="4">
        <v>43692</v>
      </c>
      <c r="G842" s="2">
        <v>2.1629999999999998</v>
      </c>
      <c r="H842" s="2">
        <v>2.0099999999999998</v>
      </c>
      <c r="I842" s="2"/>
      <c r="J842" s="2"/>
      <c r="K842" s="2"/>
    </row>
    <row r="843" spans="1:11" x14ac:dyDescent="0.25">
      <c r="A843" s="5" t="s">
        <v>2</v>
      </c>
      <c r="B843" s="5" t="s">
        <v>32</v>
      </c>
      <c r="C843" s="5" t="s">
        <v>32</v>
      </c>
      <c r="D843" s="5" t="s">
        <v>33</v>
      </c>
      <c r="E843" s="6" t="str">
        <f t="shared" si="18"/>
        <v>09-2019</v>
      </c>
      <c r="F843" s="4">
        <v>43723</v>
      </c>
      <c r="G843" s="2">
        <v>2.3490000000000002</v>
      </c>
      <c r="H843" s="2">
        <v>2.1379999999999999</v>
      </c>
      <c r="I843" s="2"/>
      <c r="J843" s="2"/>
      <c r="K843" s="2"/>
    </row>
    <row r="844" spans="1:11" x14ac:dyDescent="0.25">
      <c r="A844" s="5" t="s">
        <v>2</v>
      </c>
      <c r="B844" s="5" t="s">
        <v>32</v>
      </c>
      <c r="C844" s="5" t="s">
        <v>32</v>
      </c>
      <c r="D844" s="5" t="s">
        <v>33</v>
      </c>
      <c r="E844" s="6" t="str">
        <f t="shared" si="18"/>
        <v>10-2019</v>
      </c>
      <c r="F844" s="4">
        <v>43753</v>
      </c>
      <c r="G844" s="2">
        <v>2.556</v>
      </c>
      <c r="H844" s="2">
        <v>2.266</v>
      </c>
      <c r="I844" s="2"/>
      <c r="J844" s="2"/>
      <c r="K844" s="2"/>
    </row>
    <row r="845" spans="1:11" x14ac:dyDescent="0.25">
      <c r="A845" s="5" t="s">
        <v>2</v>
      </c>
      <c r="B845" s="5" t="s">
        <v>32</v>
      </c>
      <c r="C845" s="5" t="s">
        <v>32</v>
      </c>
      <c r="D845" s="5" t="s">
        <v>33</v>
      </c>
      <c r="E845" s="6" t="str">
        <f t="shared" si="18"/>
        <v>11-2019</v>
      </c>
      <c r="F845" s="4">
        <v>43784</v>
      </c>
      <c r="G845" s="2">
        <v>2.3069999999999999</v>
      </c>
      <c r="H845" s="2">
        <v>2.238</v>
      </c>
      <c r="I845" s="2"/>
      <c r="J845" s="2"/>
      <c r="K845" s="2"/>
    </row>
    <row r="846" spans="1:11" x14ac:dyDescent="0.25">
      <c r="A846" s="5" t="s">
        <v>2</v>
      </c>
      <c r="B846" s="5" t="s">
        <v>32</v>
      </c>
      <c r="C846" s="5" t="s">
        <v>32</v>
      </c>
      <c r="D846" s="5" t="s">
        <v>33</v>
      </c>
      <c r="E846" s="6" t="str">
        <f t="shared" si="18"/>
        <v>12-2019</v>
      </c>
      <c r="F846" s="4">
        <v>43814</v>
      </c>
      <c r="G846" s="2">
        <v>2.0680000000000001</v>
      </c>
      <c r="H846" s="2">
        <v>2.032</v>
      </c>
      <c r="I846" s="2"/>
      <c r="J846" s="2"/>
      <c r="K846" s="2"/>
    </row>
    <row r="847" spans="1:11" x14ac:dyDescent="0.25">
      <c r="A847" s="5" t="s">
        <v>2</v>
      </c>
      <c r="B847" s="5" t="s">
        <v>32</v>
      </c>
      <c r="C847" s="5" t="s">
        <v>32</v>
      </c>
      <c r="D847" s="5" t="s">
        <v>33</v>
      </c>
      <c r="E847" s="6" t="str">
        <f t="shared" si="18"/>
        <v>01-2020</v>
      </c>
      <c r="F847" s="4">
        <v>43845</v>
      </c>
      <c r="G847" s="2">
        <v>2.125</v>
      </c>
      <c r="H847" s="2">
        <v>1.9890000000000001</v>
      </c>
      <c r="I847" s="2"/>
      <c r="J847" s="2"/>
      <c r="K847" s="2"/>
    </row>
    <row r="848" spans="1:11" x14ac:dyDescent="0.25">
      <c r="A848" s="5" t="s">
        <v>2</v>
      </c>
      <c r="B848" s="5" t="s">
        <v>32</v>
      </c>
      <c r="C848" s="5" t="s">
        <v>32</v>
      </c>
      <c r="D848" s="5" t="s">
        <v>33</v>
      </c>
      <c r="E848" s="6" t="str">
        <f t="shared" si="18"/>
        <v>02-2020</v>
      </c>
      <c r="F848" s="4">
        <v>43876</v>
      </c>
      <c r="G848" s="2">
        <v>2.1059999999999999</v>
      </c>
      <c r="H848" s="2">
        <v>1.847</v>
      </c>
      <c r="I848" s="2"/>
      <c r="J848" s="2"/>
      <c r="K848" s="2"/>
    </row>
    <row r="849" spans="1:11" x14ac:dyDescent="0.25">
      <c r="A849" s="5" t="s">
        <v>2</v>
      </c>
      <c r="B849" s="5" t="s">
        <v>32</v>
      </c>
      <c r="C849" s="5" t="s">
        <v>32</v>
      </c>
      <c r="D849" s="5" t="s">
        <v>33</v>
      </c>
      <c r="E849" s="6" t="str">
        <f t="shared" si="18"/>
        <v>03-2020</v>
      </c>
      <c r="F849" s="4">
        <v>43905</v>
      </c>
      <c r="G849" s="2">
        <v>1.571</v>
      </c>
      <c r="H849" s="2">
        <v>1.419</v>
      </c>
      <c r="I849" s="2"/>
      <c r="J849" s="2"/>
      <c r="K849" s="2"/>
    </row>
    <row r="850" spans="1:11" x14ac:dyDescent="0.25">
      <c r="A850" s="5" t="s">
        <v>2</v>
      </c>
      <c r="B850" s="5" t="s">
        <v>32</v>
      </c>
      <c r="C850" s="5" t="s">
        <v>32</v>
      </c>
      <c r="D850" s="5" t="s">
        <v>33</v>
      </c>
      <c r="E850" s="6" t="str">
        <f t="shared" si="18"/>
        <v>04-2020</v>
      </c>
      <c r="F850" s="4">
        <v>43936</v>
      </c>
      <c r="G850" s="2">
        <v>0.91500000000000004</v>
      </c>
      <c r="H850" s="2">
        <v>0.97299999999999998</v>
      </c>
      <c r="I850" s="2"/>
      <c r="J850" s="2"/>
      <c r="K850" s="2"/>
    </row>
    <row r="851" spans="1:11" x14ac:dyDescent="0.25">
      <c r="A851" s="5" t="s">
        <v>2</v>
      </c>
      <c r="B851" s="5" t="s">
        <v>32</v>
      </c>
      <c r="C851" s="5" t="s">
        <v>32</v>
      </c>
      <c r="D851" s="5" t="s">
        <v>33</v>
      </c>
      <c r="E851" s="6" t="str">
        <f t="shared" si="18"/>
        <v>05-2020</v>
      </c>
      <c r="F851" s="4">
        <v>43966</v>
      </c>
      <c r="G851" s="2">
        <v>1.38</v>
      </c>
      <c r="H851" s="2">
        <v>1.0369999999999999</v>
      </c>
      <c r="I851" s="2"/>
      <c r="J851" s="2"/>
      <c r="K851" s="2"/>
    </row>
    <row r="852" spans="1:11" x14ac:dyDescent="0.25">
      <c r="A852" s="5" t="s">
        <v>2</v>
      </c>
      <c r="B852" s="5" t="s">
        <v>32</v>
      </c>
      <c r="C852" s="5" t="s">
        <v>32</v>
      </c>
      <c r="D852" s="5" t="s">
        <v>33</v>
      </c>
      <c r="E852" s="6" t="str">
        <f t="shared" si="18"/>
        <v>06-2020</v>
      </c>
      <c r="F852" s="4">
        <v>43997</v>
      </c>
      <c r="G852" s="2">
        <v>1.6579999999999999</v>
      </c>
      <c r="H852" s="2">
        <v>1.2929999999999999</v>
      </c>
      <c r="I852" s="2"/>
      <c r="J852" s="2"/>
      <c r="K852" s="2"/>
    </row>
    <row r="853" spans="1:11" x14ac:dyDescent="0.25">
      <c r="A853" s="5" t="s">
        <v>2</v>
      </c>
      <c r="B853" s="5" t="s">
        <v>32</v>
      </c>
      <c r="C853" s="5" t="s">
        <v>32</v>
      </c>
      <c r="D853" s="5" t="s">
        <v>33</v>
      </c>
      <c r="E853" s="6" t="str">
        <f t="shared" si="18"/>
        <v>07-2020</v>
      </c>
      <c r="F853" s="4">
        <v>44027</v>
      </c>
      <c r="G853" s="2">
        <v>1.7210000000000001</v>
      </c>
      <c r="H853" s="2">
        <v>1.3740000000000001</v>
      </c>
      <c r="I853" s="2"/>
      <c r="J853" s="2"/>
      <c r="K853" s="2"/>
    </row>
    <row r="854" spans="1:11" x14ac:dyDescent="0.25">
      <c r="A854" s="5" t="s">
        <v>2</v>
      </c>
      <c r="B854" s="5" t="s">
        <v>32</v>
      </c>
      <c r="C854" s="5" t="s">
        <v>32</v>
      </c>
      <c r="D854" s="5" t="s">
        <v>33</v>
      </c>
      <c r="E854" s="6" t="str">
        <f t="shared" si="18"/>
        <v>08-2020</v>
      </c>
      <c r="F854" s="4">
        <v>44058</v>
      </c>
      <c r="G854" s="2">
        <v>1.7649999999999999</v>
      </c>
      <c r="H854" s="2">
        <v>1.425</v>
      </c>
      <c r="I854" s="2"/>
      <c r="J854" s="2"/>
      <c r="K854" s="2"/>
    </row>
    <row r="855" spans="1:11" x14ac:dyDescent="0.25">
      <c r="A855" s="5" t="s">
        <v>2</v>
      </c>
      <c r="B855" s="5" t="s">
        <v>32</v>
      </c>
      <c r="C855" s="5" t="s">
        <v>32</v>
      </c>
      <c r="D855" s="5" t="s">
        <v>33</v>
      </c>
      <c r="E855" s="6" t="str">
        <f t="shared" si="18"/>
        <v>09-2020</v>
      </c>
      <c r="F855" s="4">
        <v>44089</v>
      </c>
      <c r="G855" s="2">
        <v>1.7050000000000001</v>
      </c>
      <c r="H855" s="2">
        <v>1.3380000000000001</v>
      </c>
      <c r="I855" s="2"/>
      <c r="J855" s="2"/>
      <c r="K855" s="2"/>
    </row>
    <row r="856" spans="1:11" x14ac:dyDescent="0.25">
      <c r="A856" s="5" t="s">
        <v>2</v>
      </c>
      <c r="B856" s="5" t="s">
        <v>32</v>
      </c>
      <c r="C856" s="5" t="s">
        <v>32</v>
      </c>
      <c r="D856" s="5" t="s">
        <v>33</v>
      </c>
      <c r="E856" s="6" t="str">
        <f t="shared" si="18"/>
        <v>10-2020</v>
      </c>
      <c r="F856" s="4">
        <v>44119</v>
      </c>
      <c r="G856" s="2">
        <v>1.64</v>
      </c>
      <c r="H856" s="2">
        <v>1.36</v>
      </c>
      <c r="I856" s="2"/>
      <c r="J856" s="2"/>
      <c r="K856" s="2"/>
    </row>
    <row r="857" spans="1:11" x14ac:dyDescent="0.25">
      <c r="A857" s="5" t="s">
        <v>2</v>
      </c>
      <c r="B857" s="5" t="s">
        <v>32</v>
      </c>
      <c r="C857" s="5" t="s">
        <v>32</v>
      </c>
      <c r="D857" s="5" t="s">
        <v>33</v>
      </c>
      <c r="E857" s="6" t="str">
        <f t="shared" si="18"/>
        <v>11-2020</v>
      </c>
      <c r="F857" s="4">
        <v>44150</v>
      </c>
      <c r="G857" s="2">
        <v>1.6539999999999999</v>
      </c>
      <c r="H857" s="2">
        <v>1.5509999999999999</v>
      </c>
      <c r="I857" s="2"/>
      <c r="J857" s="2"/>
      <c r="K857" s="2"/>
    </row>
    <row r="858" spans="1:1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B133-A8F3-4579-80B8-FBEB38CD48E1}">
  <sheetPr>
    <tabColor theme="9" tint="-0.249977111117893"/>
  </sheetPr>
  <dimension ref="A1:DB53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7" sqref="B7"/>
    </sheetView>
  </sheetViews>
  <sheetFormatPr defaultRowHeight="12.5" x14ac:dyDescent="0.25"/>
  <cols>
    <col min="1" max="1" width="28.36328125" customWidth="1"/>
    <col min="2" max="2" width="37.1796875" customWidth="1"/>
    <col min="5" max="5" width="29.7265625" customWidth="1"/>
    <col min="6" max="6" width="20.453125" customWidth="1"/>
    <col min="8" max="89" width="0" hidden="1" customWidth="1"/>
  </cols>
  <sheetData>
    <row r="1" spans="1:106" x14ac:dyDescent="0.25">
      <c r="A1" t="s">
        <v>34</v>
      </c>
    </row>
    <row r="2" spans="1:106" x14ac:dyDescent="0.25">
      <c r="A2" t="s">
        <v>35</v>
      </c>
    </row>
    <row r="3" spans="1:106" x14ac:dyDescent="0.25">
      <c r="A3" t="s">
        <v>36</v>
      </c>
    </row>
    <row r="4" spans="1:106" x14ac:dyDescent="0.25">
      <c r="A4" t="s">
        <v>37</v>
      </c>
    </row>
    <row r="5" spans="1:106" x14ac:dyDescent="0.25">
      <c r="A5" t="s">
        <v>38</v>
      </c>
      <c r="C5" t="s">
        <v>39</v>
      </c>
      <c r="D5" t="s">
        <v>40</v>
      </c>
      <c r="E5" t="s">
        <v>41</v>
      </c>
      <c r="F5" t="s">
        <v>42</v>
      </c>
      <c r="G5" s="7">
        <v>41214</v>
      </c>
      <c r="H5" s="7">
        <v>41244</v>
      </c>
      <c r="I5" s="7">
        <v>41275</v>
      </c>
      <c r="J5" s="7">
        <v>41306</v>
      </c>
      <c r="K5" s="7">
        <v>41334</v>
      </c>
      <c r="L5" s="7">
        <v>41365</v>
      </c>
      <c r="M5" s="7">
        <v>41395</v>
      </c>
      <c r="N5" s="7">
        <v>41426</v>
      </c>
      <c r="O5" s="7">
        <v>41456</v>
      </c>
      <c r="P5" s="7">
        <v>41487</v>
      </c>
      <c r="Q5" s="7">
        <v>41518</v>
      </c>
      <c r="R5" s="7">
        <v>41548</v>
      </c>
      <c r="S5" s="7">
        <v>41579</v>
      </c>
      <c r="T5" s="7">
        <v>41609</v>
      </c>
      <c r="U5" s="7">
        <v>41640</v>
      </c>
      <c r="V5" s="7">
        <v>41671</v>
      </c>
      <c r="W5" s="7">
        <v>41699</v>
      </c>
      <c r="X5" s="7">
        <v>41730</v>
      </c>
      <c r="Y5" s="7">
        <v>41760</v>
      </c>
      <c r="Z5" s="7">
        <v>41791</v>
      </c>
      <c r="AA5" s="7">
        <v>41821</v>
      </c>
      <c r="AB5" s="7">
        <v>41852</v>
      </c>
      <c r="AC5" s="7">
        <v>41883</v>
      </c>
      <c r="AD5" s="7">
        <v>41913</v>
      </c>
      <c r="AE5" s="7">
        <v>41944</v>
      </c>
      <c r="AF5" s="7">
        <v>41974</v>
      </c>
      <c r="AG5" s="7">
        <v>42005</v>
      </c>
      <c r="AH5" s="7">
        <v>42036</v>
      </c>
      <c r="AI5" s="7">
        <v>42064</v>
      </c>
      <c r="AJ5" s="7">
        <v>42095</v>
      </c>
      <c r="AK5" s="7">
        <v>42125</v>
      </c>
      <c r="AL5" s="7">
        <v>42156</v>
      </c>
      <c r="AM5" s="7">
        <v>42186</v>
      </c>
      <c r="AN5" s="7">
        <v>42217</v>
      </c>
      <c r="AO5" s="7">
        <v>42248</v>
      </c>
      <c r="AP5" s="7">
        <v>42278</v>
      </c>
      <c r="AQ5" s="7">
        <v>42309</v>
      </c>
      <c r="AR5" s="7">
        <v>42339</v>
      </c>
      <c r="AS5" s="7">
        <v>42370</v>
      </c>
      <c r="AT5" s="7">
        <v>42401</v>
      </c>
      <c r="AU5" s="7">
        <v>42430</v>
      </c>
      <c r="AV5" s="7">
        <v>42461</v>
      </c>
      <c r="AW5" s="7">
        <v>42491</v>
      </c>
      <c r="AX5" s="7">
        <v>42522</v>
      </c>
      <c r="AY5" s="7">
        <v>42552</v>
      </c>
      <c r="AZ5" s="7">
        <v>42583</v>
      </c>
      <c r="BA5" s="7">
        <v>42614</v>
      </c>
      <c r="BB5" s="7">
        <v>42644</v>
      </c>
      <c r="BC5" s="7">
        <v>42675</v>
      </c>
      <c r="BD5" s="7">
        <v>42705</v>
      </c>
      <c r="BE5" s="7">
        <v>42736</v>
      </c>
      <c r="BF5" s="7">
        <v>42767</v>
      </c>
      <c r="BG5" s="7">
        <v>42795</v>
      </c>
      <c r="BH5" s="7">
        <v>42826</v>
      </c>
      <c r="BI5" s="7">
        <v>42856</v>
      </c>
      <c r="BJ5" s="7">
        <v>42887</v>
      </c>
      <c r="BK5" s="7">
        <v>42917</v>
      </c>
      <c r="BL5" s="7">
        <v>42948</v>
      </c>
      <c r="BM5" s="7">
        <v>42979</v>
      </c>
      <c r="BN5" s="7">
        <v>43009</v>
      </c>
      <c r="BO5" s="7">
        <v>43040</v>
      </c>
      <c r="BP5" s="7">
        <v>43070</v>
      </c>
      <c r="BQ5" s="7">
        <v>43101</v>
      </c>
      <c r="BR5" s="7">
        <v>43132</v>
      </c>
      <c r="BS5" s="7">
        <v>43160</v>
      </c>
      <c r="BT5" s="7">
        <v>43191</v>
      </c>
      <c r="BU5" s="7">
        <v>43221</v>
      </c>
      <c r="BV5" s="7">
        <v>43252</v>
      </c>
      <c r="BW5" s="7">
        <v>43282</v>
      </c>
      <c r="BX5" s="7">
        <v>43313</v>
      </c>
      <c r="BY5" s="7">
        <v>43344</v>
      </c>
      <c r="BZ5" s="7">
        <v>43374</v>
      </c>
      <c r="CA5" s="7">
        <v>43405</v>
      </c>
      <c r="CB5" s="7">
        <v>43435</v>
      </c>
      <c r="CC5" s="7">
        <v>43466</v>
      </c>
      <c r="CD5" s="7">
        <v>43497</v>
      </c>
      <c r="CE5" s="7">
        <v>43525</v>
      </c>
      <c r="CF5" s="7">
        <v>43556</v>
      </c>
      <c r="CG5" s="7">
        <v>43586</v>
      </c>
      <c r="CH5" s="7">
        <v>43617</v>
      </c>
      <c r="CI5" s="7">
        <v>43647</v>
      </c>
      <c r="CJ5" s="7">
        <v>43678</v>
      </c>
      <c r="CK5" s="7">
        <v>43709</v>
      </c>
      <c r="CL5" s="7">
        <v>43739</v>
      </c>
      <c r="CM5" s="7">
        <v>43770</v>
      </c>
      <c r="CN5" s="7">
        <v>43800</v>
      </c>
      <c r="CO5" s="7">
        <v>43831</v>
      </c>
      <c r="CP5" s="7">
        <v>43862</v>
      </c>
      <c r="CQ5" s="7">
        <v>43891</v>
      </c>
      <c r="CR5" s="7">
        <v>43922</v>
      </c>
      <c r="CS5" s="7">
        <v>43952</v>
      </c>
      <c r="CT5" s="7">
        <v>43983</v>
      </c>
      <c r="CU5" s="7">
        <v>44013</v>
      </c>
      <c r="CV5" s="7">
        <v>44044</v>
      </c>
      <c r="CW5" s="7">
        <v>44075</v>
      </c>
      <c r="CX5" s="7">
        <v>44105</v>
      </c>
      <c r="CY5" s="7">
        <v>44136</v>
      </c>
      <c r="CZ5" s="7">
        <v>44166</v>
      </c>
      <c r="DA5" s="7">
        <v>44197</v>
      </c>
      <c r="DB5" s="7">
        <v>44228</v>
      </c>
    </row>
    <row r="6" spans="1:106" x14ac:dyDescent="0.25">
      <c r="A6" t="s">
        <v>43</v>
      </c>
      <c r="B6" t="s">
        <v>43</v>
      </c>
      <c r="C6">
        <v>1</v>
      </c>
      <c r="D6">
        <v>1</v>
      </c>
      <c r="E6" t="s">
        <v>44</v>
      </c>
      <c r="F6" t="s">
        <v>45</v>
      </c>
      <c r="G6">
        <v>352.1</v>
      </c>
      <c r="H6">
        <v>338.1</v>
      </c>
      <c r="I6">
        <v>339.1</v>
      </c>
      <c r="J6">
        <v>373.6</v>
      </c>
      <c r="K6">
        <v>377.9</v>
      </c>
      <c r="L6">
        <v>363.8</v>
      </c>
      <c r="M6">
        <v>367.5</v>
      </c>
      <c r="N6">
        <v>368.9</v>
      </c>
      <c r="O6">
        <v>366.1</v>
      </c>
      <c r="P6">
        <v>364.5</v>
      </c>
      <c r="Q6">
        <v>360.4</v>
      </c>
      <c r="R6">
        <v>341.9</v>
      </c>
      <c r="S6">
        <v>332.2</v>
      </c>
      <c r="T6">
        <v>335.7</v>
      </c>
      <c r="U6">
        <v>339.2</v>
      </c>
      <c r="V6">
        <v>343.4</v>
      </c>
      <c r="W6">
        <v>360.6</v>
      </c>
      <c r="X6">
        <v>373.5</v>
      </c>
      <c r="Y6">
        <v>375</v>
      </c>
      <c r="Z6">
        <v>376.6</v>
      </c>
      <c r="AA6">
        <v>368.8</v>
      </c>
      <c r="AB6">
        <v>356.4</v>
      </c>
      <c r="AC6">
        <v>348.4</v>
      </c>
      <c r="AD6">
        <v>325.39999999999998</v>
      </c>
      <c r="AE6">
        <v>299.7</v>
      </c>
      <c r="AF6">
        <v>263.2</v>
      </c>
      <c r="AG6">
        <v>220.8</v>
      </c>
      <c r="AH6">
        <v>230.1</v>
      </c>
      <c r="AI6">
        <v>254.6</v>
      </c>
      <c r="AJ6">
        <v>255.5</v>
      </c>
      <c r="AK6">
        <v>280.2</v>
      </c>
      <c r="AL6">
        <v>288.5</v>
      </c>
      <c r="AM6">
        <v>287.89999999999998</v>
      </c>
      <c r="AN6">
        <v>272.60000000000002</v>
      </c>
      <c r="AO6">
        <v>246.2</v>
      </c>
      <c r="AP6">
        <v>238.7</v>
      </c>
      <c r="AQ6">
        <v>226</v>
      </c>
      <c r="AR6">
        <v>214.4</v>
      </c>
      <c r="AS6">
        <v>205.7</v>
      </c>
      <c r="AT6">
        <v>187.2</v>
      </c>
      <c r="AU6">
        <v>207.1</v>
      </c>
      <c r="AV6">
        <v>221.6</v>
      </c>
      <c r="AW6">
        <v>237.1</v>
      </c>
      <c r="AX6">
        <v>246.7</v>
      </c>
      <c r="AY6">
        <v>234.5</v>
      </c>
      <c r="AZ6">
        <v>228.4</v>
      </c>
      <c r="BA6">
        <v>232.7</v>
      </c>
      <c r="BB6">
        <v>235.9</v>
      </c>
      <c r="BC6">
        <v>229.5</v>
      </c>
      <c r="BD6">
        <v>236.6</v>
      </c>
      <c r="BE6">
        <v>245.8</v>
      </c>
      <c r="BF6">
        <v>241.6</v>
      </c>
      <c r="BG6">
        <v>243.7</v>
      </c>
      <c r="BH6">
        <v>252.8</v>
      </c>
      <c r="BI6">
        <v>250.3</v>
      </c>
      <c r="BJ6">
        <v>246</v>
      </c>
      <c r="BK6">
        <v>241.4</v>
      </c>
      <c r="BL6">
        <v>249.4</v>
      </c>
      <c r="BM6">
        <v>276.10000000000002</v>
      </c>
      <c r="BN6">
        <v>262.10000000000002</v>
      </c>
      <c r="BO6">
        <v>267.8</v>
      </c>
      <c r="BP6">
        <v>259.39999999999998</v>
      </c>
      <c r="BQ6">
        <v>267.10000000000002</v>
      </c>
      <c r="BR6">
        <v>270.5</v>
      </c>
      <c r="BS6">
        <v>270.89999999999998</v>
      </c>
      <c r="BT6">
        <v>287.3</v>
      </c>
      <c r="BU6">
        <v>298.7</v>
      </c>
      <c r="BV6">
        <v>296.89999999999998</v>
      </c>
      <c r="BW6">
        <v>292.8</v>
      </c>
      <c r="BX6">
        <v>291.39999999999998</v>
      </c>
      <c r="BY6">
        <v>291.5</v>
      </c>
      <c r="BZ6">
        <v>294.3</v>
      </c>
      <c r="CA6">
        <v>273.60000000000002</v>
      </c>
      <c r="CB6">
        <v>245.7</v>
      </c>
      <c r="CC6">
        <v>233.8</v>
      </c>
      <c r="CD6">
        <v>239.3</v>
      </c>
      <c r="CE6">
        <v>259.39999999999998</v>
      </c>
      <c r="CF6">
        <v>288.10000000000002</v>
      </c>
      <c r="CG6">
        <v>294.60000000000002</v>
      </c>
      <c r="CH6">
        <v>280.39999999999998</v>
      </c>
      <c r="CI6">
        <v>282.3</v>
      </c>
      <c r="CJ6">
        <v>270.7</v>
      </c>
      <c r="CK6">
        <v>268.10000000000002</v>
      </c>
      <c r="CL6">
        <v>272.39999999999998</v>
      </c>
      <c r="CM6">
        <v>269.3</v>
      </c>
      <c r="CN6">
        <v>264.5</v>
      </c>
      <c r="CO6">
        <v>263.60000000000002</v>
      </c>
      <c r="CP6">
        <v>253.3</v>
      </c>
      <c r="CQ6">
        <v>232.9</v>
      </c>
      <c r="CR6">
        <v>193.8</v>
      </c>
      <c r="CS6">
        <v>196.1</v>
      </c>
      <c r="CT6">
        <v>217</v>
      </c>
      <c r="CU6">
        <v>227.2</v>
      </c>
      <c r="CV6">
        <v>227.2</v>
      </c>
      <c r="CW6">
        <v>227.3</v>
      </c>
      <c r="CX6">
        <v>224.8</v>
      </c>
      <c r="CY6">
        <v>220</v>
      </c>
      <c r="CZ6">
        <v>228.3</v>
      </c>
      <c r="DA6">
        <v>242</v>
      </c>
      <c r="DB6">
        <v>256.2</v>
      </c>
    </row>
    <row r="7" spans="1:106" x14ac:dyDescent="0.25">
      <c r="A7" t="s">
        <v>46</v>
      </c>
      <c r="B7" t="s">
        <v>46</v>
      </c>
      <c r="C7">
        <v>1</v>
      </c>
      <c r="D7">
        <v>1</v>
      </c>
      <c r="E7" t="s">
        <v>44</v>
      </c>
      <c r="F7" t="s">
        <v>47</v>
      </c>
      <c r="G7">
        <v>271.3</v>
      </c>
      <c r="H7">
        <v>259</v>
      </c>
      <c r="I7">
        <v>267.60000000000002</v>
      </c>
      <c r="J7">
        <v>302</v>
      </c>
      <c r="K7">
        <v>298.7</v>
      </c>
      <c r="L7">
        <v>285.3</v>
      </c>
      <c r="M7">
        <v>295.10000000000002</v>
      </c>
      <c r="N7">
        <v>288.2</v>
      </c>
      <c r="O7">
        <v>294.2</v>
      </c>
      <c r="P7">
        <v>289</v>
      </c>
      <c r="Q7">
        <v>279.2</v>
      </c>
      <c r="R7">
        <v>263.2</v>
      </c>
      <c r="S7">
        <v>254.4</v>
      </c>
      <c r="T7">
        <v>258.10000000000002</v>
      </c>
      <c r="U7">
        <v>260.39999999999998</v>
      </c>
      <c r="V7">
        <v>269.89999999999998</v>
      </c>
      <c r="W7">
        <v>285.5</v>
      </c>
      <c r="X7">
        <v>298.10000000000002</v>
      </c>
      <c r="Y7">
        <v>295.10000000000002</v>
      </c>
      <c r="Z7">
        <v>300.10000000000002</v>
      </c>
      <c r="AA7">
        <v>285.5</v>
      </c>
      <c r="AB7">
        <v>275.89999999999998</v>
      </c>
      <c r="AC7">
        <v>266.89999999999998</v>
      </c>
      <c r="AD7">
        <v>233.3</v>
      </c>
      <c r="AE7">
        <v>211.1</v>
      </c>
      <c r="AF7">
        <v>163.4</v>
      </c>
      <c r="AG7">
        <v>136.6</v>
      </c>
      <c r="AH7">
        <v>163.69999999999999</v>
      </c>
      <c r="AI7">
        <v>177</v>
      </c>
      <c r="AJ7">
        <v>183.5</v>
      </c>
      <c r="AK7">
        <v>208</v>
      </c>
      <c r="AL7">
        <v>212.1</v>
      </c>
      <c r="AM7">
        <v>207.2</v>
      </c>
      <c r="AN7">
        <v>183.8</v>
      </c>
      <c r="AO7">
        <v>160.9</v>
      </c>
      <c r="AP7">
        <v>155.80000000000001</v>
      </c>
      <c r="AQ7">
        <v>142.6</v>
      </c>
      <c r="AR7">
        <v>135.6</v>
      </c>
      <c r="AS7">
        <v>118.7</v>
      </c>
      <c r="AT7">
        <v>104.6</v>
      </c>
      <c r="AU7">
        <v>133.5</v>
      </c>
      <c r="AV7">
        <v>147.6</v>
      </c>
      <c r="AW7">
        <v>161.30000000000001</v>
      </c>
      <c r="AX7">
        <v>164.3</v>
      </c>
      <c r="AY7">
        <v>149</v>
      </c>
      <c r="AZ7">
        <v>150.80000000000001</v>
      </c>
      <c r="BA7">
        <v>151.4</v>
      </c>
      <c r="BB7">
        <v>156.80000000000001</v>
      </c>
      <c r="BC7">
        <v>142.69999999999999</v>
      </c>
      <c r="BD7">
        <v>158.5</v>
      </c>
      <c r="BE7">
        <v>162.69999999999999</v>
      </c>
      <c r="BF7">
        <v>162.5</v>
      </c>
      <c r="BG7">
        <v>163.4</v>
      </c>
      <c r="BH7">
        <v>172.3</v>
      </c>
      <c r="BI7">
        <v>166.8</v>
      </c>
      <c r="BJ7">
        <v>157.4</v>
      </c>
      <c r="BK7">
        <v>162.1</v>
      </c>
      <c r="BL7">
        <v>171.1</v>
      </c>
      <c r="BM7">
        <v>182.6</v>
      </c>
      <c r="BN7">
        <v>173</v>
      </c>
      <c r="BO7">
        <v>180.6</v>
      </c>
      <c r="BP7">
        <v>172</v>
      </c>
      <c r="BQ7">
        <v>184.9</v>
      </c>
      <c r="BR7">
        <v>182.3</v>
      </c>
      <c r="BS7">
        <v>188.9</v>
      </c>
      <c r="BT7">
        <v>205.4</v>
      </c>
      <c r="BU7">
        <v>220.5</v>
      </c>
      <c r="BV7">
        <v>213.5</v>
      </c>
      <c r="BW7">
        <v>214.8</v>
      </c>
      <c r="BX7">
        <v>211.8</v>
      </c>
      <c r="BY7">
        <v>213.6</v>
      </c>
      <c r="BZ7">
        <v>209</v>
      </c>
      <c r="CA7">
        <v>173.2</v>
      </c>
      <c r="CB7">
        <v>151.4</v>
      </c>
      <c r="CC7">
        <v>148.30000000000001</v>
      </c>
      <c r="CD7">
        <v>162.4</v>
      </c>
      <c r="CE7">
        <v>188.1</v>
      </c>
      <c r="CF7">
        <v>213.8</v>
      </c>
      <c r="CG7">
        <v>211</v>
      </c>
      <c r="CH7">
        <v>190.9</v>
      </c>
      <c r="CI7">
        <v>198.4</v>
      </c>
      <c r="CJ7">
        <v>182</v>
      </c>
      <c r="CK7">
        <v>185.4</v>
      </c>
      <c r="CL7">
        <v>187.1</v>
      </c>
      <c r="CM7">
        <v>181.9</v>
      </c>
      <c r="CN7">
        <v>175.7</v>
      </c>
      <c r="CO7">
        <v>174.3</v>
      </c>
      <c r="CP7">
        <v>166.9</v>
      </c>
      <c r="CQ7">
        <v>112.7</v>
      </c>
      <c r="CR7">
        <v>64.5</v>
      </c>
      <c r="CS7">
        <v>104.9</v>
      </c>
      <c r="CT7">
        <v>131.1</v>
      </c>
      <c r="CU7">
        <v>138</v>
      </c>
      <c r="CV7">
        <v>138.9</v>
      </c>
      <c r="CW7">
        <v>135.4</v>
      </c>
      <c r="CX7">
        <v>131.19999999999999</v>
      </c>
      <c r="CY7">
        <v>128.6</v>
      </c>
      <c r="CZ7">
        <v>140.9</v>
      </c>
      <c r="DA7">
        <v>157.69999999999999</v>
      </c>
      <c r="DB7">
        <v>170.7</v>
      </c>
    </row>
    <row r="8" spans="1:106" x14ac:dyDescent="0.25">
      <c r="A8" t="s">
        <v>48</v>
      </c>
      <c r="B8" t="s">
        <v>48</v>
      </c>
      <c r="C8">
        <v>1</v>
      </c>
      <c r="D8">
        <v>1</v>
      </c>
      <c r="E8" t="s">
        <v>49</v>
      </c>
      <c r="F8" t="s">
        <v>50</v>
      </c>
      <c r="G8">
        <v>96.78</v>
      </c>
      <c r="H8">
        <v>95.06</v>
      </c>
      <c r="I8">
        <v>100.78</v>
      </c>
      <c r="J8">
        <v>101.45</v>
      </c>
      <c r="K8">
        <v>101.23</v>
      </c>
      <c r="L8">
        <v>99.5</v>
      </c>
      <c r="M8">
        <v>100.17</v>
      </c>
      <c r="N8">
        <v>98.67</v>
      </c>
      <c r="O8">
        <v>103.85</v>
      </c>
      <c r="P8">
        <v>106.2</v>
      </c>
      <c r="Q8">
        <v>105.7</v>
      </c>
      <c r="R8">
        <v>100.41</v>
      </c>
      <c r="S8">
        <v>93.32</v>
      </c>
      <c r="T8">
        <v>94.32</v>
      </c>
      <c r="U8">
        <v>93.58</v>
      </c>
      <c r="V8">
        <v>99.36</v>
      </c>
      <c r="W8">
        <v>100.09</v>
      </c>
      <c r="X8">
        <v>100.15</v>
      </c>
      <c r="Y8">
        <v>100.61</v>
      </c>
      <c r="Z8">
        <v>102.51</v>
      </c>
      <c r="AA8">
        <v>101.22</v>
      </c>
      <c r="AB8">
        <v>95.61</v>
      </c>
      <c r="AC8">
        <v>92.26</v>
      </c>
      <c r="AD8">
        <v>84.99</v>
      </c>
      <c r="AE8">
        <v>75.66</v>
      </c>
      <c r="AF8">
        <v>60.7</v>
      </c>
      <c r="AG8">
        <v>47</v>
      </c>
      <c r="AH8">
        <v>48.92</v>
      </c>
      <c r="AI8">
        <v>47.99</v>
      </c>
      <c r="AJ8">
        <v>53.51</v>
      </c>
      <c r="AK8">
        <v>58.65</v>
      </c>
      <c r="AL8">
        <v>60.12</v>
      </c>
      <c r="AM8">
        <v>53.4</v>
      </c>
      <c r="AN8">
        <v>44.97</v>
      </c>
      <c r="AO8">
        <v>44.38</v>
      </c>
      <c r="AP8">
        <v>44.77</v>
      </c>
      <c r="AQ8">
        <v>41.43</v>
      </c>
      <c r="AR8">
        <v>35.630000000000003</v>
      </c>
      <c r="AS8">
        <v>29.99</v>
      </c>
      <c r="AT8">
        <v>28.53</v>
      </c>
      <c r="AU8">
        <v>33.82</v>
      </c>
      <c r="AV8">
        <v>37.71</v>
      </c>
      <c r="AW8">
        <v>42.88</v>
      </c>
      <c r="AX8">
        <v>45.96</v>
      </c>
      <c r="AY8">
        <v>43.26</v>
      </c>
      <c r="AZ8">
        <v>42.7</v>
      </c>
      <c r="BA8">
        <v>42.73</v>
      </c>
      <c r="BB8">
        <v>46.85</v>
      </c>
      <c r="BC8">
        <v>44.06</v>
      </c>
      <c r="BD8">
        <v>48.66</v>
      </c>
      <c r="BE8">
        <v>49.99</v>
      </c>
      <c r="BF8">
        <v>51.24</v>
      </c>
      <c r="BG8">
        <v>48.65</v>
      </c>
      <c r="BH8">
        <v>49.47</v>
      </c>
      <c r="BI8">
        <v>48.47</v>
      </c>
      <c r="BJ8">
        <v>45.25</v>
      </c>
      <c r="BK8">
        <v>46.27</v>
      </c>
      <c r="BL8">
        <v>48.22</v>
      </c>
      <c r="BM8">
        <v>50.78</v>
      </c>
      <c r="BN8">
        <v>52.67</v>
      </c>
      <c r="BO8">
        <v>57.75</v>
      </c>
      <c r="BP8">
        <v>59.53</v>
      </c>
      <c r="BQ8">
        <v>63.25</v>
      </c>
      <c r="BR8">
        <v>61.74</v>
      </c>
      <c r="BS8">
        <v>60.81</v>
      </c>
      <c r="BT8">
        <v>64.41</v>
      </c>
      <c r="BU8">
        <v>68.91</v>
      </c>
      <c r="BV8">
        <v>68.349999999999994</v>
      </c>
      <c r="BW8">
        <v>70.290000000000006</v>
      </c>
      <c r="BX8">
        <v>67.680000000000007</v>
      </c>
      <c r="BY8">
        <v>69.290000000000006</v>
      </c>
      <c r="BZ8">
        <v>70.989999999999995</v>
      </c>
      <c r="CA8">
        <v>59.01</v>
      </c>
      <c r="CB8">
        <v>48.83</v>
      </c>
      <c r="CC8">
        <v>52.29</v>
      </c>
      <c r="CD8">
        <v>57.62</v>
      </c>
      <c r="CE8">
        <v>61.64</v>
      </c>
      <c r="CF8">
        <v>66.510000000000005</v>
      </c>
      <c r="CG8">
        <v>65.11</v>
      </c>
      <c r="CH8">
        <v>59.16</v>
      </c>
      <c r="CI8">
        <v>60.53</v>
      </c>
      <c r="CJ8">
        <v>56.9</v>
      </c>
      <c r="CK8">
        <v>58.6</v>
      </c>
      <c r="CL8">
        <v>55.85</v>
      </c>
      <c r="CM8">
        <v>57.88</v>
      </c>
      <c r="CN8">
        <v>60.27</v>
      </c>
      <c r="CO8">
        <v>57.94</v>
      </c>
      <c r="CP8">
        <v>51.37</v>
      </c>
      <c r="CQ8">
        <v>32.549999999999997</v>
      </c>
      <c r="CR8">
        <v>19.41</v>
      </c>
      <c r="CS8">
        <v>23.84</v>
      </c>
      <c r="CT8">
        <v>36.799999999999997</v>
      </c>
      <c r="CU8">
        <v>40.07</v>
      </c>
      <c r="CV8">
        <v>42.41</v>
      </c>
      <c r="CW8">
        <v>39.83</v>
      </c>
      <c r="CX8">
        <v>39.21</v>
      </c>
      <c r="CY8">
        <v>39.94</v>
      </c>
      <c r="CZ8">
        <v>46.02</v>
      </c>
      <c r="DA8">
        <v>51</v>
      </c>
      <c r="DB8">
        <v>52</v>
      </c>
    </row>
    <row r="9" spans="1:106" x14ac:dyDescent="0.25">
      <c r="A9" t="s">
        <v>51</v>
      </c>
      <c r="B9" t="s">
        <v>51</v>
      </c>
      <c r="C9">
        <v>1</v>
      </c>
      <c r="D9">
        <v>1</v>
      </c>
      <c r="E9" t="s">
        <v>49</v>
      </c>
      <c r="F9" t="s">
        <v>52</v>
      </c>
      <c r="G9">
        <v>86.53</v>
      </c>
      <c r="H9">
        <v>87.86</v>
      </c>
      <c r="I9">
        <v>94.76</v>
      </c>
      <c r="J9">
        <v>95.31</v>
      </c>
      <c r="K9">
        <v>92.94</v>
      </c>
      <c r="L9">
        <v>92.02</v>
      </c>
      <c r="M9">
        <v>94.51</v>
      </c>
      <c r="N9">
        <v>95.77</v>
      </c>
      <c r="O9">
        <v>104.67</v>
      </c>
      <c r="P9">
        <v>106.57</v>
      </c>
      <c r="Q9">
        <v>106.29</v>
      </c>
      <c r="R9">
        <v>100.54</v>
      </c>
      <c r="S9">
        <v>93.86</v>
      </c>
      <c r="T9">
        <v>97.63</v>
      </c>
      <c r="U9">
        <v>94.62</v>
      </c>
      <c r="V9">
        <v>100.82</v>
      </c>
      <c r="W9">
        <v>100.8</v>
      </c>
      <c r="X9">
        <v>102.07</v>
      </c>
      <c r="Y9">
        <v>102.18</v>
      </c>
      <c r="Z9">
        <v>105.79</v>
      </c>
      <c r="AA9">
        <v>103.59</v>
      </c>
      <c r="AB9">
        <v>96.53</v>
      </c>
      <c r="AC9">
        <v>93.21</v>
      </c>
      <c r="AD9">
        <v>84.4</v>
      </c>
      <c r="AE9">
        <v>75.790000000000006</v>
      </c>
      <c r="AF9">
        <v>59.29</v>
      </c>
      <c r="AG9">
        <v>47.22</v>
      </c>
      <c r="AH9">
        <v>50.58</v>
      </c>
      <c r="AI9">
        <v>47.82</v>
      </c>
      <c r="AJ9">
        <v>54.45</v>
      </c>
      <c r="AK9">
        <v>59.27</v>
      </c>
      <c r="AL9">
        <v>59.82</v>
      </c>
      <c r="AM9">
        <v>50.9</v>
      </c>
      <c r="AN9">
        <v>42.87</v>
      </c>
      <c r="AO9">
        <v>45.48</v>
      </c>
      <c r="AP9">
        <v>46.22</v>
      </c>
      <c r="AQ9">
        <v>42.44</v>
      </c>
      <c r="AR9">
        <v>37.19</v>
      </c>
      <c r="AS9">
        <v>31.68</v>
      </c>
      <c r="AT9">
        <v>30.32</v>
      </c>
      <c r="AU9">
        <v>37.549999999999997</v>
      </c>
      <c r="AV9">
        <v>40.75</v>
      </c>
      <c r="AW9">
        <v>46.71</v>
      </c>
      <c r="AX9">
        <v>48.76</v>
      </c>
      <c r="AY9">
        <v>44.65</v>
      </c>
      <c r="AZ9">
        <v>44.72</v>
      </c>
      <c r="BA9">
        <v>45.18</v>
      </c>
      <c r="BB9">
        <v>49.77</v>
      </c>
      <c r="BC9">
        <v>45.66</v>
      </c>
      <c r="BD9">
        <v>51.97</v>
      </c>
      <c r="BE9">
        <v>52.5</v>
      </c>
      <c r="BF9">
        <v>53.47</v>
      </c>
      <c r="BG9">
        <v>49.33</v>
      </c>
      <c r="BH9">
        <v>51.06</v>
      </c>
      <c r="BI9">
        <v>48.48</v>
      </c>
      <c r="BJ9">
        <v>45.18</v>
      </c>
      <c r="BK9">
        <v>46.63</v>
      </c>
      <c r="BL9">
        <v>48.04</v>
      </c>
      <c r="BM9">
        <v>49.82</v>
      </c>
      <c r="BN9">
        <v>51.58</v>
      </c>
      <c r="BO9">
        <v>56.64</v>
      </c>
      <c r="BP9">
        <v>57.88</v>
      </c>
      <c r="BQ9">
        <v>63.7</v>
      </c>
      <c r="BR9">
        <v>62.23</v>
      </c>
      <c r="BS9">
        <v>62.73</v>
      </c>
      <c r="BT9">
        <v>66.25</v>
      </c>
      <c r="BU9">
        <v>69.98</v>
      </c>
      <c r="BV9">
        <v>67.87</v>
      </c>
      <c r="BW9">
        <v>70.98</v>
      </c>
      <c r="BX9">
        <v>68.06</v>
      </c>
      <c r="BY9">
        <v>70.23</v>
      </c>
      <c r="BZ9">
        <v>70.75</v>
      </c>
      <c r="CA9">
        <v>56.96</v>
      </c>
      <c r="CB9">
        <v>49.52</v>
      </c>
      <c r="CC9">
        <v>51.38</v>
      </c>
      <c r="CD9">
        <v>54.95</v>
      </c>
      <c r="CE9">
        <v>58.15</v>
      </c>
      <c r="CF9">
        <v>63.86</v>
      </c>
      <c r="CG9">
        <v>60.83</v>
      </c>
      <c r="CH9">
        <v>54.66</v>
      </c>
      <c r="CI9">
        <v>57.35</v>
      </c>
      <c r="CJ9">
        <v>54.8</v>
      </c>
      <c r="CK9">
        <v>56.95</v>
      </c>
      <c r="CL9">
        <v>53.96</v>
      </c>
      <c r="CM9">
        <v>57.03</v>
      </c>
      <c r="CN9">
        <v>59.88</v>
      </c>
      <c r="CO9">
        <v>57.52</v>
      </c>
      <c r="CP9">
        <v>50.54</v>
      </c>
      <c r="CQ9">
        <v>29.21</v>
      </c>
      <c r="CR9">
        <v>16.55</v>
      </c>
      <c r="CS9">
        <v>28.56</v>
      </c>
      <c r="CT9">
        <v>38.31</v>
      </c>
      <c r="CU9">
        <v>40.71</v>
      </c>
      <c r="CV9">
        <v>42.34</v>
      </c>
      <c r="CW9">
        <v>39.630000000000003</v>
      </c>
      <c r="CX9">
        <v>39.4</v>
      </c>
      <c r="CY9">
        <v>40.94</v>
      </c>
      <c r="CZ9">
        <v>47.02</v>
      </c>
      <c r="DA9">
        <v>52</v>
      </c>
      <c r="DB9">
        <v>53</v>
      </c>
    </row>
    <row r="10" spans="1:106" x14ac:dyDescent="0.25">
      <c r="A10" t="s">
        <v>53</v>
      </c>
      <c r="B10" t="s">
        <v>53</v>
      </c>
      <c r="C10">
        <v>1</v>
      </c>
      <c r="D10">
        <v>1</v>
      </c>
      <c r="E10" t="s">
        <v>44</v>
      </c>
      <c r="F10" t="s">
        <v>54</v>
      </c>
      <c r="G10">
        <v>384.7</v>
      </c>
      <c r="H10">
        <v>384.4</v>
      </c>
      <c r="I10">
        <v>384.1</v>
      </c>
      <c r="J10">
        <v>396.5</v>
      </c>
      <c r="K10">
        <v>387.9</v>
      </c>
      <c r="L10">
        <v>370.1</v>
      </c>
      <c r="M10">
        <v>359.9</v>
      </c>
      <c r="N10">
        <v>356.9</v>
      </c>
      <c r="O10">
        <v>360.4</v>
      </c>
      <c r="P10">
        <v>365.1</v>
      </c>
      <c r="Q10">
        <v>369.4</v>
      </c>
      <c r="R10">
        <v>368.4</v>
      </c>
      <c r="S10">
        <v>368.3</v>
      </c>
      <c r="T10">
        <v>377.2</v>
      </c>
      <c r="U10">
        <v>390.4</v>
      </c>
      <c r="V10">
        <v>407.2</v>
      </c>
      <c r="W10">
        <v>395.2</v>
      </c>
      <c r="X10">
        <v>383</v>
      </c>
      <c r="Y10">
        <v>381.5</v>
      </c>
      <c r="Z10">
        <v>377.9</v>
      </c>
      <c r="AA10">
        <v>375.3</v>
      </c>
      <c r="AB10">
        <v>370.5</v>
      </c>
      <c r="AC10">
        <v>364.2</v>
      </c>
      <c r="AD10">
        <v>351.5</v>
      </c>
      <c r="AE10">
        <v>338.4</v>
      </c>
      <c r="AF10">
        <v>313.8</v>
      </c>
      <c r="AG10">
        <v>281.10000000000002</v>
      </c>
      <c r="AH10">
        <v>286.39999999999998</v>
      </c>
      <c r="AI10">
        <v>301.89999999999998</v>
      </c>
      <c r="AJ10">
        <v>275.5</v>
      </c>
      <c r="AK10">
        <v>278.8</v>
      </c>
      <c r="AL10">
        <v>274.3</v>
      </c>
      <c r="AM10">
        <v>265.10000000000002</v>
      </c>
      <c r="AN10">
        <v>243.7</v>
      </c>
      <c r="AO10">
        <v>237.6</v>
      </c>
      <c r="AP10">
        <v>235</v>
      </c>
      <c r="AQ10">
        <v>230.2</v>
      </c>
      <c r="AR10">
        <v>211.4</v>
      </c>
      <c r="AS10">
        <v>197</v>
      </c>
      <c r="AT10">
        <v>192.3</v>
      </c>
      <c r="AU10">
        <v>194.7</v>
      </c>
      <c r="AV10">
        <v>198.9</v>
      </c>
      <c r="AW10">
        <v>209.7</v>
      </c>
      <c r="AX10">
        <v>215.5</v>
      </c>
      <c r="AY10">
        <v>213</v>
      </c>
      <c r="AZ10">
        <v>207.3</v>
      </c>
      <c r="BA10">
        <v>212.2</v>
      </c>
      <c r="BB10">
        <v>228.8</v>
      </c>
      <c r="BC10">
        <v>225.6</v>
      </c>
      <c r="BD10">
        <v>239.4</v>
      </c>
      <c r="BE10">
        <v>248.2</v>
      </c>
      <c r="BF10">
        <v>247.4</v>
      </c>
      <c r="BG10">
        <v>244.9</v>
      </c>
      <c r="BH10">
        <v>243.8</v>
      </c>
      <c r="BI10">
        <v>237.8</v>
      </c>
      <c r="BJ10">
        <v>228.4</v>
      </c>
      <c r="BK10">
        <v>221.5</v>
      </c>
      <c r="BL10">
        <v>229.2</v>
      </c>
      <c r="BM10">
        <v>248.1</v>
      </c>
      <c r="BN10">
        <v>252</v>
      </c>
      <c r="BO10">
        <v>263.3</v>
      </c>
      <c r="BP10">
        <v>270.3</v>
      </c>
      <c r="BQ10">
        <v>290.2</v>
      </c>
      <c r="BR10">
        <v>285.60000000000002</v>
      </c>
      <c r="BS10">
        <v>282.7</v>
      </c>
      <c r="BT10">
        <v>287.5</v>
      </c>
      <c r="BU10">
        <v>313.2</v>
      </c>
      <c r="BV10">
        <v>313.2</v>
      </c>
      <c r="BW10">
        <v>322</v>
      </c>
      <c r="BX10">
        <v>322.89999999999998</v>
      </c>
      <c r="BY10">
        <v>327.9</v>
      </c>
      <c r="BZ10">
        <v>338.1</v>
      </c>
      <c r="CA10">
        <v>328.6</v>
      </c>
      <c r="CB10">
        <v>295.10000000000002</v>
      </c>
      <c r="CC10">
        <v>293.39999999999998</v>
      </c>
      <c r="CD10">
        <v>303</v>
      </c>
      <c r="CE10">
        <v>305</v>
      </c>
      <c r="CF10">
        <v>310.3</v>
      </c>
      <c r="CG10">
        <v>303</v>
      </c>
      <c r="CH10">
        <v>294.60000000000002</v>
      </c>
      <c r="CI10">
        <v>293.2</v>
      </c>
      <c r="CJ10">
        <v>287</v>
      </c>
      <c r="CK10">
        <v>289.39999999999998</v>
      </c>
      <c r="CL10">
        <v>300.8</v>
      </c>
      <c r="CM10">
        <v>298.39999999999998</v>
      </c>
      <c r="CN10">
        <v>303.5</v>
      </c>
      <c r="CO10">
        <v>305.2</v>
      </c>
      <c r="CP10">
        <v>281.2</v>
      </c>
      <c r="CQ10">
        <v>240.5</v>
      </c>
      <c r="CR10">
        <v>204.4</v>
      </c>
      <c r="CS10">
        <v>190.5</v>
      </c>
      <c r="CT10">
        <v>205.7</v>
      </c>
      <c r="CU10">
        <v>213.4</v>
      </c>
      <c r="CV10">
        <v>216.1</v>
      </c>
      <c r="CW10">
        <v>212.3</v>
      </c>
      <c r="CX10">
        <v>213.9</v>
      </c>
      <c r="CY10">
        <v>220.8</v>
      </c>
      <c r="CZ10">
        <v>241.9</v>
      </c>
      <c r="DA10">
        <v>253.7</v>
      </c>
      <c r="DB10">
        <v>258.7</v>
      </c>
    </row>
    <row r="11" spans="1:106" x14ac:dyDescent="0.25">
      <c r="A11" t="s">
        <v>55</v>
      </c>
      <c r="B11" t="s">
        <v>55</v>
      </c>
      <c r="C11">
        <v>1</v>
      </c>
      <c r="D11">
        <v>1</v>
      </c>
      <c r="E11" t="s">
        <v>44</v>
      </c>
      <c r="F11" t="s">
        <v>56</v>
      </c>
      <c r="G11">
        <v>304.89999999999998</v>
      </c>
      <c r="H11">
        <v>300.3</v>
      </c>
      <c r="I11">
        <v>306.89999999999998</v>
      </c>
      <c r="J11">
        <v>316.8</v>
      </c>
      <c r="K11">
        <v>297.7</v>
      </c>
      <c r="L11">
        <v>279.3</v>
      </c>
      <c r="M11">
        <v>270.8</v>
      </c>
      <c r="N11">
        <v>274.10000000000002</v>
      </c>
      <c r="O11">
        <v>289.39999999999998</v>
      </c>
      <c r="P11">
        <v>295.39999999999998</v>
      </c>
      <c r="Q11">
        <v>297.3</v>
      </c>
      <c r="R11">
        <v>295.5</v>
      </c>
      <c r="S11">
        <v>291</v>
      </c>
      <c r="T11">
        <v>301.10000000000002</v>
      </c>
      <c r="U11">
        <v>305.89999999999998</v>
      </c>
      <c r="V11">
        <v>305.10000000000002</v>
      </c>
      <c r="W11">
        <v>297.89999999999998</v>
      </c>
      <c r="X11">
        <v>291.10000000000002</v>
      </c>
      <c r="Y11">
        <v>288.3</v>
      </c>
      <c r="Z11">
        <v>287.8</v>
      </c>
      <c r="AA11">
        <v>282.5</v>
      </c>
      <c r="AB11">
        <v>278.39999999999998</v>
      </c>
      <c r="AC11">
        <v>270.10000000000002</v>
      </c>
      <c r="AD11">
        <v>247.6</v>
      </c>
      <c r="AE11">
        <v>237.1</v>
      </c>
      <c r="AF11">
        <v>205</v>
      </c>
      <c r="AG11">
        <v>166.9</v>
      </c>
      <c r="AH11">
        <v>185</v>
      </c>
      <c r="AI11">
        <v>184.7</v>
      </c>
      <c r="AJ11">
        <v>174</v>
      </c>
      <c r="AK11">
        <v>185.2</v>
      </c>
      <c r="AL11">
        <v>181.3</v>
      </c>
      <c r="AM11">
        <v>165.4</v>
      </c>
      <c r="AN11">
        <v>146.1</v>
      </c>
      <c r="AO11">
        <v>143.80000000000001</v>
      </c>
      <c r="AP11">
        <v>141.1</v>
      </c>
      <c r="AQ11">
        <v>135.6</v>
      </c>
      <c r="AR11">
        <v>112.6</v>
      </c>
      <c r="AS11">
        <v>97.6</v>
      </c>
      <c r="AT11">
        <v>94.8</v>
      </c>
      <c r="AU11">
        <v>107</v>
      </c>
      <c r="AV11">
        <v>111.3</v>
      </c>
      <c r="AW11">
        <v>129.1</v>
      </c>
      <c r="AX11">
        <v>140.4</v>
      </c>
      <c r="AY11">
        <v>130.5</v>
      </c>
      <c r="AZ11">
        <v>130.69999999999999</v>
      </c>
      <c r="BA11">
        <v>134.1</v>
      </c>
      <c r="BB11">
        <v>144.30000000000001</v>
      </c>
      <c r="BC11">
        <v>138.6</v>
      </c>
      <c r="BD11">
        <v>150.69999999999999</v>
      </c>
      <c r="BE11">
        <v>156</v>
      </c>
      <c r="BF11">
        <v>155.30000000000001</v>
      </c>
      <c r="BG11">
        <v>149.5</v>
      </c>
      <c r="BH11">
        <v>149.9</v>
      </c>
      <c r="BI11">
        <v>144.69999999999999</v>
      </c>
      <c r="BJ11">
        <v>137.5</v>
      </c>
      <c r="BK11">
        <v>139.19999999999999</v>
      </c>
      <c r="BL11">
        <v>152.19999999999999</v>
      </c>
      <c r="BM11">
        <v>166.8</v>
      </c>
      <c r="BN11">
        <v>169.5</v>
      </c>
      <c r="BO11">
        <v>178.1</v>
      </c>
      <c r="BP11">
        <v>184.1</v>
      </c>
      <c r="BQ11">
        <v>199</v>
      </c>
      <c r="BR11">
        <v>188.9</v>
      </c>
      <c r="BS11">
        <v>184.8</v>
      </c>
      <c r="BT11">
        <v>198.2</v>
      </c>
      <c r="BU11">
        <v>214.3</v>
      </c>
      <c r="BV11">
        <v>208.9</v>
      </c>
      <c r="BW11">
        <v>207.9</v>
      </c>
      <c r="BX11">
        <v>211.4</v>
      </c>
      <c r="BY11">
        <v>221.4</v>
      </c>
      <c r="BZ11">
        <v>228.1</v>
      </c>
      <c r="CA11">
        <v>209.8</v>
      </c>
      <c r="CB11">
        <v>179.6</v>
      </c>
      <c r="CC11">
        <v>181.3</v>
      </c>
      <c r="CD11">
        <v>190.7</v>
      </c>
      <c r="CE11">
        <v>195.8</v>
      </c>
      <c r="CF11">
        <v>199.3</v>
      </c>
      <c r="CG11">
        <v>198.9</v>
      </c>
      <c r="CH11">
        <v>182.4</v>
      </c>
      <c r="CI11">
        <v>184.7</v>
      </c>
      <c r="CJ11">
        <v>179.5</v>
      </c>
      <c r="CK11">
        <v>190.1</v>
      </c>
      <c r="CL11">
        <v>192.6</v>
      </c>
      <c r="CM11">
        <v>188.4</v>
      </c>
      <c r="CN11">
        <v>191.9</v>
      </c>
      <c r="CO11">
        <v>186.3</v>
      </c>
      <c r="CP11">
        <v>162.69999999999999</v>
      </c>
      <c r="CQ11">
        <v>123.8</v>
      </c>
      <c r="CR11">
        <v>87.2</v>
      </c>
      <c r="CS11">
        <v>79.5</v>
      </c>
      <c r="CT11">
        <v>100.2</v>
      </c>
      <c r="CU11">
        <v>115.2</v>
      </c>
      <c r="CV11">
        <v>117.9</v>
      </c>
      <c r="CW11">
        <v>109.1</v>
      </c>
      <c r="CX11">
        <v>108.9</v>
      </c>
      <c r="CY11">
        <v>115.6</v>
      </c>
      <c r="CZ11">
        <v>134.1</v>
      </c>
      <c r="DA11">
        <v>149.9</v>
      </c>
      <c r="DB11">
        <v>152.19999999999999</v>
      </c>
    </row>
    <row r="12" spans="1:106" x14ac:dyDescent="0.25">
      <c r="A12" t="s">
        <v>57</v>
      </c>
      <c r="B12" t="s">
        <v>57</v>
      </c>
      <c r="C12">
        <v>1</v>
      </c>
      <c r="D12">
        <v>1</v>
      </c>
      <c r="E12" t="s">
        <v>44</v>
      </c>
      <c r="F12" t="s">
        <v>58</v>
      </c>
      <c r="G12">
        <v>400</v>
      </c>
      <c r="H12">
        <v>396.1</v>
      </c>
      <c r="I12">
        <v>390.9</v>
      </c>
      <c r="J12">
        <v>411.1</v>
      </c>
      <c r="K12">
        <v>406.8</v>
      </c>
      <c r="L12">
        <v>393</v>
      </c>
      <c r="M12">
        <v>387</v>
      </c>
      <c r="N12">
        <v>384.9</v>
      </c>
      <c r="O12">
        <v>386.6</v>
      </c>
      <c r="P12">
        <v>390.4</v>
      </c>
      <c r="Q12">
        <v>396.1</v>
      </c>
      <c r="R12">
        <v>388.5</v>
      </c>
      <c r="S12">
        <v>383.9</v>
      </c>
      <c r="T12">
        <v>388.2</v>
      </c>
      <c r="U12">
        <v>389.3</v>
      </c>
      <c r="V12">
        <v>398.4</v>
      </c>
      <c r="W12">
        <v>400.1</v>
      </c>
      <c r="X12">
        <v>396.4</v>
      </c>
      <c r="Y12">
        <v>394.3</v>
      </c>
      <c r="Z12">
        <v>390.6</v>
      </c>
      <c r="AA12">
        <v>388.4</v>
      </c>
      <c r="AB12">
        <v>383.8</v>
      </c>
      <c r="AC12">
        <v>379.2</v>
      </c>
      <c r="AD12">
        <v>368.1</v>
      </c>
      <c r="AE12">
        <v>364.7</v>
      </c>
      <c r="AF12">
        <v>341.1</v>
      </c>
      <c r="AG12">
        <v>299.7</v>
      </c>
      <c r="AH12">
        <v>285.8</v>
      </c>
      <c r="AI12">
        <v>289.7</v>
      </c>
      <c r="AJ12">
        <v>278.2</v>
      </c>
      <c r="AK12">
        <v>288.8</v>
      </c>
      <c r="AL12">
        <v>287.3</v>
      </c>
      <c r="AM12">
        <v>278.8</v>
      </c>
      <c r="AN12">
        <v>259.5</v>
      </c>
      <c r="AO12">
        <v>250.5</v>
      </c>
      <c r="AP12">
        <v>251.9</v>
      </c>
      <c r="AQ12">
        <v>246.7</v>
      </c>
      <c r="AR12">
        <v>230.9</v>
      </c>
      <c r="AS12">
        <v>214.3</v>
      </c>
      <c r="AT12">
        <v>199.8</v>
      </c>
      <c r="AU12">
        <v>209</v>
      </c>
      <c r="AV12">
        <v>215.2</v>
      </c>
      <c r="AW12">
        <v>231.5</v>
      </c>
      <c r="AX12">
        <v>242.3</v>
      </c>
      <c r="AY12">
        <v>240.4</v>
      </c>
      <c r="AZ12">
        <v>235.1</v>
      </c>
      <c r="BA12">
        <v>239.4</v>
      </c>
      <c r="BB12">
        <v>245.4</v>
      </c>
      <c r="BC12">
        <v>243.8</v>
      </c>
      <c r="BD12">
        <v>251</v>
      </c>
      <c r="BE12">
        <v>258</v>
      </c>
      <c r="BF12">
        <v>256.8</v>
      </c>
      <c r="BG12">
        <v>255.3</v>
      </c>
      <c r="BH12">
        <v>258.3</v>
      </c>
      <c r="BI12">
        <v>256</v>
      </c>
      <c r="BJ12">
        <v>251.1</v>
      </c>
      <c r="BK12">
        <v>249.6</v>
      </c>
      <c r="BL12">
        <v>259.5</v>
      </c>
      <c r="BM12">
        <v>278.5</v>
      </c>
      <c r="BN12">
        <v>279.39999999999998</v>
      </c>
      <c r="BO12">
        <v>290.89999999999998</v>
      </c>
      <c r="BP12">
        <v>290.89999999999998</v>
      </c>
      <c r="BQ12">
        <v>301.8</v>
      </c>
      <c r="BR12">
        <v>304.60000000000002</v>
      </c>
      <c r="BS12">
        <v>298.8</v>
      </c>
      <c r="BT12">
        <v>309.60000000000002</v>
      </c>
      <c r="BU12">
        <v>324.39999999999998</v>
      </c>
      <c r="BV12">
        <v>325.3</v>
      </c>
      <c r="BW12">
        <v>323.3</v>
      </c>
      <c r="BX12">
        <v>321.8</v>
      </c>
      <c r="BY12">
        <v>326.2</v>
      </c>
      <c r="BZ12">
        <v>336.5</v>
      </c>
      <c r="CA12">
        <v>329.9</v>
      </c>
      <c r="CB12">
        <v>312.3</v>
      </c>
      <c r="CC12">
        <v>298</v>
      </c>
      <c r="CD12">
        <v>299.60000000000002</v>
      </c>
      <c r="CE12">
        <v>307.60000000000002</v>
      </c>
      <c r="CF12">
        <v>312.10000000000002</v>
      </c>
      <c r="CG12">
        <v>316.10000000000002</v>
      </c>
      <c r="CH12">
        <v>308.89999999999998</v>
      </c>
      <c r="CI12">
        <v>304.5</v>
      </c>
      <c r="CJ12">
        <v>300.5</v>
      </c>
      <c r="CK12">
        <v>301.60000000000002</v>
      </c>
      <c r="CL12">
        <v>305.3</v>
      </c>
      <c r="CM12">
        <v>306.89999999999998</v>
      </c>
      <c r="CN12">
        <v>305.5</v>
      </c>
      <c r="CO12">
        <v>304.8</v>
      </c>
      <c r="CP12">
        <v>290.89999999999998</v>
      </c>
      <c r="CQ12">
        <v>272.89999999999998</v>
      </c>
      <c r="CR12">
        <v>249.3</v>
      </c>
      <c r="CS12">
        <v>239.2</v>
      </c>
      <c r="CT12">
        <v>240.8</v>
      </c>
      <c r="CU12">
        <v>243.4</v>
      </c>
      <c r="CV12">
        <v>242.9</v>
      </c>
      <c r="CW12">
        <v>241.4</v>
      </c>
      <c r="CX12">
        <v>238.9</v>
      </c>
      <c r="CY12">
        <v>243.2</v>
      </c>
      <c r="CZ12">
        <v>258.5</v>
      </c>
      <c r="DA12">
        <v>268.10000000000002</v>
      </c>
      <c r="DB12">
        <v>274</v>
      </c>
    </row>
    <row r="13" spans="1:106" x14ac:dyDescent="0.25">
      <c r="A13" t="s">
        <v>59</v>
      </c>
      <c r="B13" t="s">
        <v>59</v>
      </c>
      <c r="C13">
        <v>1</v>
      </c>
      <c r="D13">
        <v>1</v>
      </c>
      <c r="E13" t="s">
        <v>44</v>
      </c>
      <c r="F13" t="s">
        <v>60</v>
      </c>
      <c r="G13">
        <v>311.7</v>
      </c>
      <c r="H13">
        <v>302.2</v>
      </c>
      <c r="I13">
        <v>304.60000000000002</v>
      </c>
      <c r="J13">
        <v>325.89999999999998</v>
      </c>
      <c r="K13">
        <v>308.2</v>
      </c>
      <c r="L13">
        <v>296.89999999999998</v>
      </c>
      <c r="M13">
        <v>295.8</v>
      </c>
      <c r="N13">
        <v>292.3</v>
      </c>
      <c r="O13">
        <v>301.5</v>
      </c>
      <c r="P13">
        <v>308.39999999999998</v>
      </c>
      <c r="Q13">
        <v>309.5</v>
      </c>
      <c r="R13">
        <v>300.60000000000002</v>
      </c>
      <c r="S13">
        <v>294.89999999999998</v>
      </c>
      <c r="T13">
        <v>299.8</v>
      </c>
      <c r="U13">
        <v>298.10000000000002</v>
      </c>
      <c r="V13">
        <v>309.10000000000002</v>
      </c>
      <c r="W13">
        <v>303.10000000000002</v>
      </c>
      <c r="X13">
        <v>302.7</v>
      </c>
      <c r="Y13">
        <v>298.7</v>
      </c>
      <c r="Z13">
        <v>297.3</v>
      </c>
      <c r="AA13">
        <v>292.10000000000002</v>
      </c>
      <c r="AB13">
        <v>290</v>
      </c>
      <c r="AC13">
        <v>280.60000000000002</v>
      </c>
      <c r="AD13">
        <v>263.89999999999998</v>
      </c>
      <c r="AE13">
        <v>255.8</v>
      </c>
      <c r="AF13">
        <v>198</v>
      </c>
      <c r="AG13">
        <v>161.6</v>
      </c>
      <c r="AH13">
        <v>186.1</v>
      </c>
      <c r="AI13">
        <v>181.5</v>
      </c>
      <c r="AJ13">
        <v>180.5</v>
      </c>
      <c r="AK13">
        <v>197.3</v>
      </c>
      <c r="AL13">
        <v>188.1</v>
      </c>
      <c r="AM13">
        <v>172.9</v>
      </c>
      <c r="AN13">
        <v>156.19999999999999</v>
      </c>
      <c r="AO13">
        <v>155.1</v>
      </c>
      <c r="AP13">
        <v>157.19999999999999</v>
      </c>
      <c r="AQ13">
        <v>145.6</v>
      </c>
      <c r="AR13">
        <v>117.6</v>
      </c>
      <c r="AS13">
        <v>101.5</v>
      </c>
      <c r="AT13">
        <v>104.3</v>
      </c>
      <c r="AU13">
        <v>118.9</v>
      </c>
      <c r="AV13">
        <v>125.1</v>
      </c>
      <c r="AW13">
        <v>143.19999999999999</v>
      </c>
      <c r="AX13">
        <v>153.1</v>
      </c>
      <c r="AY13">
        <v>142.6</v>
      </c>
      <c r="AZ13">
        <v>144</v>
      </c>
      <c r="BA13">
        <v>147.1</v>
      </c>
      <c r="BB13">
        <v>159.19999999999999</v>
      </c>
      <c r="BC13">
        <v>146.9</v>
      </c>
      <c r="BD13">
        <v>160.6</v>
      </c>
      <c r="BE13">
        <v>163.6</v>
      </c>
      <c r="BF13">
        <v>164.1</v>
      </c>
      <c r="BG13">
        <v>158.1</v>
      </c>
      <c r="BH13">
        <v>162.69999999999999</v>
      </c>
      <c r="BI13">
        <v>155.19999999999999</v>
      </c>
      <c r="BJ13">
        <v>146.5</v>
      </c>
      <c r="BK13">
        <v>153.30000000000001</v>
      </c>
      <c r="BL13">
        <v>168.1</v>
      </c>
      <c r="BM13">
        <v>184.7</v>
      </c>
      <c r="BN13">
        <v>185.2</v>
      </c>
      <c r="BO13">
        <v>193.6</v>
      </c>
      <c r="BP13">
        <v>191.8</v>
      </c>
      <c r="BQ13">
        <v>204.2</v>
      </c>
      <c r="BR13">
        <v>197.2</v>
      </c>
      <c r="BS13">
        <v>195.2</v>
      </c>
      <c r="BT13">
        <v>209.9</v>
      </c>
      <c r="BU13">
        <v>225.8</v>
      </c>
      <c r="BV13">
        <v>220.3</v>
      </c>
      <c r="BW13">
        <v>219.2</v>
      </c>
      <c r="BX13">
        <v>220.3</v>
      </c>
      <c r="BY13">
        <v>228.2</v>
      </c>
      <c r="BZ13">
        <v>237.9</v>
      </c>
      <c r="CA13">
        <v>213</v>
      </c>
      <c r="CB13">
        <v>179.4</v>
      </c>
      <c r="CC13">
        <v>178.9</v>
      </c>
      <c r="CD13">
        <v>195</v>
      </c>
      <c r="CE13">
        <v>202</v>
      </c>
      <c r="CF13">
        <v>210</v>
      </c>
      <c r="CG13">
        <v>210.6</v>
      </c>
      <c r="CH13">
        <v>187.4</v>
      </c>
      <c r="CI13">
        <v>193.8</v>
      </c>
      <c r="CJ13">
        <v>186.5</v>
      </c>
      <c r="CK13">
        <v>195.5</v>
      </c>
      <c r="CL13">
        <v>198.4</v>
      </c>
      <c r="CM13">
        <v>197.4</v>
      </c>
      <c r="CN13">
        <v>194.3</v>
      </c>
      <c r="CO13">
        <v>185.8</v>
      </c>
      <c r="CP13">
        <v>167.1</v>
      </c>
      <c r="CQ13">
        <v>127.8</v>
      </c>
      <c r="CR13">
        <v>90.8</v>
      </c>
      <c r="CS13">
        <v>87.8</v>
      </c>
      <c r="CT13">
        <v>113.5</v>
      </c>
      <c r="CU13">
        <v>125.4</v>
      </c>
      <c r="CV13">
        <v>127.5</v>
      </c>
      <c r="CW13">
        <v>119.5</v>
      </c>
      <c r="CX13">
        <v>121.5</v>
      </c>
      <c r="CY13">
        <v>131.5</v>
      </c>
      <c r="CZ13">
        <v>146.5</v>
      </c>
      <c r="DA13">
        <v>159.9</v>
      </c>
      <c r="DB13">
        <v>163.69999999999999</v>
      </c>
    </row>
    <row r="14" spans="1:106" x14ac:dyDescent="0.25">
      <c r="A14" t="s">
        <v>34</v>
      </c>
      <c r="B14" t="s">
        <v>34</v>
      </c>
      <c r="C14">
        <v>0</v>
      </c>
      <c r="D14">
        <v>0</v>
      </c>
    </row>
    <row r="15" spans="1:106" x14ac:dyDescent="0.25">
      <c r="A15" t="s">
        <v>61</v>
      </c>
      <c r="B15" t="s">
        <v>61</v>
      </c>
      <c r="C15">
        <v>0</v>
      </c>
      <c r="D15">
        <v>0</v>
      </c>
    </row>
    <row r="16" spans="1:106" x14ac:dyDescent="0.25">
      <c r="A16" t="s">
        <v>62</v>
      </c>
      <c r="B16" t="s">
        <v>63</v>
      </c>
      <c r="C16">
        <v>1</v>
      </c>
      <c r="D16">
        <v>1</v>
      </c>
      <c r="E16" t="s">
        <v>64</v>
      </c>
      <c r="F16" t="s">
        <v>65</v>
      </c>
      <c r="G16">
        <v>7.08</v>
      </c>
      <c r="H16">
        <v>7.1</v>
      </c>
      <c r="I16">
        <v>7.08</v>
      </c>
      <c r="J16">
        <v>7.15</v>
      </c>
      <c r="K16">
        <v>7.21</v>
      </c>
      <c r="L16">
        <v>7.37</v>
      </c>
      <c r="M16">
        <v>7.33</v>
      </c>
      <c r="N16">
        <v>7.28</v>
      </c>
      <c r="O16">
        <v>7.52</v>
      </c>
      <c r="P16">
        <v>7.53</v>
      </c>
      <c r="Q16">
        <v>7.84</v>
      </c>
      <c r="R16">
        <v>7.76</v>
      </c>
      <c r="S16">
        <v>7.92</v>
      </c>
      <c r="T16">
        <v>7.93</v>
      </c>
      <c r="U16">
        <v>8.07</v>
      </c>
      <c r="V16">
        <v>8.15</v>
      </c>
      <c r="W16">
        <v>8.2899999999999991</v>
      </c>
      <c r="X16">
        <v>8.52</v>
      </c>
      <c r="Y16">
        <v>8.64</v>
      </c>
      <c r="Z16">
        <v>8.75</v>
      </c>
      <c r="AA16">
        <v>8.85</v>
      </c>
      <c r="AB16">
        <v>8.92</v>
      </c>
      <c r="AC16">
        <v>9.08</v>
      </c>
      <c r="AD16">
        <v>9.26</v>
      </c>
      <c r="AE16">
        <v>9.32</v>
      </c>
      <c r="AF16">
        <v>9.57</v>
      </c>
      <c r="AG16">
        <v>9.39</v>
      </c>
      <c r="AH16">
        <v>9.51</v>
      </c>
      <c r="AI16">
        <v>9.59</v>
      </c>
      <c r="AJ16">
        <v>9.66</v>
      </c>
      <c r="AK16">
        <v>9.48</v>
      </c>
      <c r="AL16">
        <v>9.36</v>
      </c>
      <c r="AM16">
        <v>9.4499999999999993</v>
      </c>
      <c r="AN16">
        <v>9.42</v>
      </c>
      <c r="AO16">
        <v>9.49</v>
      </c>
      <c r="AP16">
        <v>9.41</v>
      </c>
      <c r="AQ16">
        <v>9.34</v>
      </c>
      <c r="AR16">
        <v>9.2799999999999994</v>
      </c>
      <c r="AS16">
        <v>9.1999999999999993</v>
      </c>
      <c r="AT16">
        <v>9.07</v>
      </c>
      <c r="AU16">
        <v>9.09</v>
      </c>
      <c r="AV16">
        <v>8.8699999999999992</v>
      </c>
      <c r="AW16">
        <v>8.83</v>
      </c>
      <c r="AX16">
        <v>8.67</v>
      </c>
      <c r="AY16">
        <v>8.66</v>
      </c>
      <c r="AZ16">
        <v>8.69</v>
      </c>
      <c r="BA16">
        <v>8.5399999999999991</v>
      </c>
      <c r="BB16">
        <v>8.84</v>
      </c>
      <c r="BC16">
        <v>8.91</v>
      </c>
      <c r="BD16">
        <v>8.85</v>
      </c>
      <c r="BE16">
        <v>8.8699999999999992</v>
      </c>
      <c r="BF16">
        <v>9.11</v>
      </c>
      <c r="BG16">
        <v>9.19</v>
      </c>
      <c r="BH16">
        <v>9.11</v>
      </c>
      <c r="BI16">
        <v>9.2100000000000009</v>
      </c>
      <c r="BJ16">
        <v>9.1300000000000008</v>
      </c>
      <c r="BK16">
        <v>9.27</v>
      </c>
      <c r="BL16">
        <v>9.26</v>
      </c>
      <c r="BM16">
        <v>9.5299999999999994</v>
      </c>
      <c r="BN16">
        <v>9.67</v>
      </c>
      <c r="BO16">
        <v>10.09</v>
      </c>
      <c r="BP16">
        <v>9.99</v>
      </c>
      <c r="BQ16">
        <v>10</v>
      </c>
      <c r="BR16">
        <v>10.26</v>
      </c>
      <c r="BS16">
        <v>10.49</v>
      </c>
      <c r="BT16">
        <v>10.5</v>
      </c>
      <c r="BU16">
        <v>10.46</v>
      </c>
      <c r="BV16">
        <v>10.6</v>
      </c>
      <c r="BW16">
        <v>10.9</v>
      </c>
      <c r="BX16">
        <v>11.38</v>
      </c>
      <c r="BY16">
        <v>11.46</v>
      </c>
      <c r="BZ16">
        <v>11.55</v>
      </c>
      <c r="CA16">
        <v>11.91</v>
      </c>
      <c r="CB16">
        <v>12</v>
      </c>
      <c r="CC16">
        <v>11.87</v>
      </c>
      <c r="CD16">
        <v>11.68</v>
      </c>
      <c r="CE16">
        <v>11.94</v>
      </c>
      <c r="CF16">
        <v>12.13</v>
      </c>
      <c r="CG16">
        <v>12.16</v>
      </c>
      <c r="CH16">
        <v>12.09</v>
      </c>
      <c r="CI16">
        <v>11.82</v>
      </c>
      <c r="CJ16">
        <v>12.42</v>
      </c>
      <c r="CK16">
        <v>12.5</v>
      </c>
      <c r="CL16">
        <v>12.67</v>
      </c>
      <c r="CM16">
        <v>12.86</v>
      </c>
      <c r="CN16">
        <v>12.8</v>
      </c>
      <c r="CO16">
        <v>12.75</v>
      </c>
      <c r="CP16">
        <v>12.75</v>
      </c>
      <c r="CQ16">
        <v>12.74</v>
      </c>
      <c r="CR16">
        <v>12.01</v>
      </c>
      <c r="CS16">
        <v>10.02</v>
      </c>
      <c r="CT16">
        <v>10.44</v>
      </c>
      <c r="CU16">
        <v>10.97</v>
      </c>
      <c r="CV16">
        <v>10.58</v>
      </c>
      <c r="CW16">
        <v>10.87</v>
      </c>
      <c r="CX16">
        <v>10.43</v>
      </c>
      <c r="CY16">
        <v>11.12</v>
      </c>
      <c r="CZ16">
        <v>11.11</v>
      </c>
      <c r="DA16">
        <v>11.01</v>
      </c>
      <c r="DB16">
        <v>11</v>
      </c>
    </row>
    <row r="17" spans="1:106" x14ac:dyDescent="0.25">
      <c r="A17" t="s">
        <v>66</v>
      </c>
      <c r="B17" t="s">
        <v>67</v>
      </c>
      <c r="C17">
        <v>1</v>
      </c>
      <c r="D17">
        <v>1</v>
      </c>
      <c r="E17" t="s">
        <v>68</v>
      </c>
      <c r="F17" t="s">
        <v>69</v>
      </c>
      <c r="G17">
        <v>66.599999999999994</v>
      </c>
      <c r="H17">
        <v>66.010000000000005</v>
      </c>
      <c r="I17">
        <v>65.260000000000005</v>
      </c>
      <c r="J17">
        <v>65.45</v>
      </c>
      <c r="K17">
        <v>65.27</v>
      </c>
      <c r="L17">
        <v>66.12</v>
      </c>
      <c r="M17">
        <v>65.89</v>
      </c>
      <c r="N17">
        <v>65.790000000000006</v>
      </c>
      <c r="O17">
        <v>67.09</v>
      </c>
      <c r="P17">
        <v>66.95</v>
      </c>
      <c r="Q17">
        <v>66.77</v>
      </c>
      <c r="R17">
        <v>66.98</v>
      </c>
      <c r="S17">
        <v>67.66</v>
      </c>
      <c r="T17">
        <v>66.53</v>
      </c>
      <c r="U17">
        <v>66.78</v>
      </c>
      <c r="V17">
        <v>68.36</v>
      </c>
      <c r="W17">
        <v>68.86</v>
      </c>
      <c r="X17">
        <v>70.540000000000006</v>
      </c>
      <c r="Y17">
        <v>70.16</v>
      </c>
      <c r="Z17">
        <v>70.52</v>
      </c>
      <c r="AA17">
        <v>72.02</v>
      </c>
      <c r="AB17">
        <v>72.41</v>
      </c>
      <c r="AC17">
        <v>72.39</v>
      </c>
      <c r="AD17">
        <v>73.11</v>
      </c>
      <c r="AE17">
        <v>72.64</v>
      </c>
      <c r="AF17">
        <v>73.2</v>
      </c>
      <c r="AG17">
        <v>73.44</v>
      </c>
      <c r="AH17">
        <v>73.81</v>
      </c>
      <c r="AI17">
        <v>74.14</v>
      </c>
      <c r="AJ17">
        <v>75.209999999999994</v>
      </c>
      <c r="AK17">
        <v>74.12</v>
      </c>
      <c r="AL17">
        <v>73.95</v>
      </c>
      <c r="AM17">
        <v>74.19</v>
      </c>
      <c r="AN17">
        <v>74.27</v>
      </c>
      <c r="AO17">
        <v>74.739999999999995</v>
      </c>
      <c r="AP17">
        <v>74.19</v>
      </c>
      <c r="AQ17">
        <v>73.88</v>
      </c>
      <c r="AR17">
        <v>73.89</v>
      </c>
      <c r="AS17">
        <v>73.56</v>
      </c>
      <c r="AT17">
        <v>74.599999999999994</v>
      </c>
      <c r="AU17">
        <v>73.760000000000005</v>
      </c>
      <c r="AV17">
        <v>73.709999999999994</v>
      </c>
      <c r="AW17">
        <v>72.87</v>
      </c>
      <c r="AX17">
        <v>72.17</v>
      </c>
      <c r="AY17">
        <v>72.760000000000005</v>
      </c>
      <c r="AZ17">
        <v>72.180000000000007</v>
      </c>
      <c r="BA17">
        <v>71.7</v>
      </c>
      <c r="BB17">
        <v>71.42</v>
      </c>
      <c r="BC17">
        <v>72.02</v>
      </c>
      <c r="BD17">
        <v>71.209999999999994</v>
      </c>
      <c r="BE17">
        <v>70.56</v>
      </c>
      <c r="BF17">
        <v>71.55</v>
      </c>
      <c r="BG17">
        <v>73.17</v>
      </c>
      <c r="BH17">
        <v>73.260000000000005</v>
      </c>
      <c r="BI17">
        <v>73.260000000000005</v>
      </c>
      <c r="BJ17">
        <v>73.97</v>
      </c>
      <c r="BK17">
        <v>74.73</v>
      </c>
      <c r="BL17">
        <v>74.69</v>
      </c>
      <c r="BM17">
        <v>75.989999999999995</v>
      </c>
      <c r="BN17">
        <v>77.34</v>
      </c>
      <c r="BO17">
        <v>79.75</v>
      </c>
      <c r="BP17">
        <v>80.38</v>
      </c>
      <c r="BQ17">
        <v>78.739999999999995</v>
      </c>
      <c r="BR17">
        <v>80.39</v>
      </c>
      <c r="BS17">
        <v>81.33</v>
      </c>
      <c r="BT17">
        <v>81.19</v>
      </c>
      <c r="BU17">
        <v>82.12</v>
      </c>
      <c r="BV17">
        <v>82.54</v>
      </c>
      <c r="BW17">
        <v>84.18</v>
      </c>
      <c r="BX17">
        <v>85.88</v>
      </c>
      <c r="BY17">
        <v>87.29</v>
      </c>
      <c r="BZ17">
        <v>88.4</v>
      </c>
      <c r="CA17">
        <v>89.94</v>
      </c>
      <c r="CB17">
        <v>89.5</v>
      </c>
      <c r="CC17">
        <v>89.44</v>
      </c>
      <c r="CD17">
        <v>89.99</v>
      </c>
      <c r="CE17">
        <v>90.6</v>
      </c>
      <c r="CF17">
        <v>90.97</v>
      </c>
      <c r="CG17">
        <v>91.69</v>
      </c>
      <c r="CH17">
        <v>92.05</v>
      </c>
      <c r="CI17">
        <v>92.54</v>
      </c>
      <c r="CJ17">
        <v>94.81</v>
      </c>
      <c r="CK17">
        <v>94.69</v>
      </c>
      <c r="CL17">
        <v>96.02</v>
      </c>
      <c r="CM17">
        <v>96.73</v>
      </c>
      <c r="CN17">
        <v>97</v>
      </c>
      <c r="CO17">
        <v>95.09</v>
      </c>
      <c r="CP17">
        <v>94.71</v>
      </c>
      <c r="CQ17">
        <v>94.56</v>
      </c>
      <c r="CR17">
        <v>92.94</v>
      </c>
      <c r="CS17">
        <v>87.8</v>
      </c>
      <c r="CT17">
        <v>88.35</v>
      </c>
      <c r="CU17">
        <v>89.76</v>
      </c>
      <c r="CV17">
        <v>90.23</v>
      </c>
      <c r="CW17">
        <v>89.46</v>
      </c>
      <c r="CX17">
        <v>88.96</v>
      </c>
      <c r="CY17">
        <v>91.9</v>
      </c>
      <c r="CZ17">
        <v>91.83</v>
      </c>
      <c r="DA17">
        <v>91.24</v>
      </c>
      <c r="DB17">
        <v>90.9</v>
      </c>
    </row>
    <row r="18" spans="1:106" x14ac:dyDescent="0.25">
      <c r="A18" t="s">
        <v>70</v>
      </c>
      <c r="B18" t="s">
        <v>71</v>
      </c>
      <c r="C18">
        <v>1</v>
      </c>
      <c r="D18">
        <v>1</v>
      </c>
      <c r="E18" t="s">
        <v>72</v>
      </c>
      <c r="F18" t="s">
        <v>73</v>
      </c>
      <c r="G18">
        <v>84</v>
      </c>
      <c r="H18">
        <v>80</v>
      </c>
      <c r="I18">
        <v>83</v>
      </c>
      <c r="J18">
        <v>78</v>
      </c>
      <c r="K18">
        <v>85</v>
      </c>
      <c r="L18">
        <v>79</v>
      </c>
      <c r="M18">
        <v>83</v>
      </c>
      <c r="N18">
        <v>81</v>
      </c>
      <c r="O18">
        <v>85</v>
      </c>
      <c r="P18">
        <v>90</v>
      </c>
      <c r="Q18">
        <v>83</v>
      </c>
      <c r="R18">
        <v>81</v>
      </c>
      <c r="S18">
        <v>81</v>
      </c>
      <c r="T18">
        <v>78</v>
      </c>
      <c r="U18">
        <v>83</v>
      </c>
      <c r="V18">
        <v>75</v>
      </c>
      <c r="W18">
        <v>87</v>
      </c>
      <c r="X18">
        <v>83</v>
      </c>
      <c r="Y18">
        <v>84</v>
      </c>
      <c r="Z18">
        <v>79</v>
      </c>
      <c r="AA18">
        <v>84</v>
      </c>
      <c r="AB18">
        <v>87</v>
      </c>
      <c r="AC18">
        <v>84</v>
      </c>
      <c r="AD18">
        <v>85</v>
      </c>
      <c r="AE18">
        <v>82</v>
      </c>
      <c r="AF18">
        <v>86</v>
      </c>
      <c r="AG18">
        <v>87</v>
      </c>
      <c r="AH18">
        <v>72</v>
      </c>
      <c r="AI18">
        <v>81</v>
      </c>
      <c r="AJ18">
        <v>75</v>
      </c>
      <c r="AK18">
        <v>70</v>
      </c>
      <c r="AL18">
        <v>67</v>
      </c>
      <c r="AM18">
        <v>76</v>
      </c>
      <c r="AN18">
        <v>83</v>
      </c>
      <c r="AO18">
        <v>78</v>
      </c>
      <c r="AP18">
        <v>76</v>
      </c>
      <c r="AQ18">
        <v>69</v>
      </c>
      <c r="AR18">
        <v>63</v>
      </c>
      <c r="AS18">
        <v>61</v>
      </c>
      <c r="AT18">
        <v>57</v>
      </c>
      <c r="AU18">
        <v>55</v>
      </c>
      <c r="AV18">
        <v>48</v>
      </c>
      <c r="AW18">
        <v>53</v>
      </c>
      <c r="AX18">
        <v>60</v>
      </c>
      <c r="AY18">
        <v>62</v>
      </c>
      <c r="AZ18">
        <v>68</v>
      </c>
      <c r="BA18">
        <v>65</v>
      </c>
      <c r="BB18">
        <v>69</v>
      </c>
      <c r="BC18">
        <v>67</v>
      </c>
      <c r="BD18">
        <v>63</v>
      </c>
      <c r="BE18">
        <v>68</v>
      </c>
      <c r="BF18">
        <v>64</v>
      </c>
      <c r="BG18">
        <v>64</v>
      </c>
      <c r="BH18">
        <v>59</v>
      </c>
      <c r="BI18">
        <v>62</v>
      </c>
      <c r="BJ18">
        <v>66</v>
      </c>
      <c r="BK18">
        <v>63</v>
      </c>
      <c r="BL18">
        <v>71</v>
      </c>
      <c r="BM18">
        <v>63</v>
      </c>
      <c r="BN18">
        <v>66</v>
      </c>
      <c r="BO18">
        <v>64</v>
      </c>
      <c r="BP18">
        <v>63</v>
      </c>
      <c r="BQ18">
        <v>62</v>
      </c>
      <c r="BR18">
        <v>60</v>
      </c>
      <c r="BS18">
        <v>65</v>
      </c>
      <c r="BT18">
        <v>58</v>
      </c>
      <c r="BU18">
        <v>61</v>
      </c>
      <c r="BV18">
        <v>62</v>
      </c>
      <c r="BW18">
        <v>63</v>
      </c>
      <c r="BX18">
        <v>69</v>
      </c>
      <c r="BY18">
        <v>62</v>
      </c>
      <c r="BZ18">
        <v>66</v>
      </c>
      <c r="CA18">
        <v>63</v>
      </c>
      <c r="CB18">
        <v>63</v>
      </c>
      <c r="CC18">
        <v>66</v>
      </c>
      <c r="CD18">
        <v>58</v>
      </c>
      <c r="CE18">
        <v>56</v>
      </c>
      <c r="CF18">
        <v>61</v>
      </c>
      <c r="CG18">
        <v>62</v>
      </c>
      <c r="CH18">
        <v>57</v>
      </c>
      <c r="CI18">
        <v>59</v>
      </c>
      <c r="CJ18">
        <v>64</v>
      </c>
      <c r="CK18">
        <v>59</v>
      </c>
      <c r="CL18">
        <v>57</v>
      </c>
      <c r="CM18">
        <v>54</v>
      </c>
      <c r="CN18">
        <v>54</v>
      </c>
      <c r="CO18">
        <v>56</v>
      </c>
      <c r="CP18">
        <v>47</v>
      </c>
      <c r="CQ18">
        <v>46</v>
      </c>
      <c r="CR18">
        <v>39</v>
      </c>
      <c r="CS18">
        <v>37</v>
      </c>
      <c r="CT18">
        <v>39</v>
      </c>
      <c r="CU18">
        <v>43</v>
      </c>
      <c r="CV18">
        <v>47</v>
      </c>
      <c r="CW18">
        <v>45</v>
      </c>
      <c r="CX18">
        <v>47</v>
      </c>
      <c r="CY18">
        <v>46</v>
      </c>
      <c r="CZ18">
        <v>46</v>
      </c>
      <c r="DA18">
        <v>49</v>
      </c>
      <c r="DB18">
        <v>49</v>
      </c>
    </row>
    <row r="19" spans="1:106" x14ac:dyDescent="0.25">
      <c r="A19" t="s">
        <v>74</v>
      </c>
      <c r="B19" t="s">
        <v>74</v>
      </c>
      <c r="C19">
        <v>0</v>
      </c>
      <c r="D19">
        <v>0</v>
      </c>
    </row>
    <row r="20" spans="1:106" x14ac:dyDescent="0.25">
      <c r="A20" t="s">
        <v>75</v>
      </c>
      <c r="B20" t="s">
        <v>76</v>
      </c>
      <c r="C20">
        <v>1</v>
      </c>
      <c r="D20">
        <v>1</v>
      </c>
      <c r="E20" t="s">
        <v>64</v>
      </c>
      <c r="F20" t="s">
        <v>77</v>
      </c>
      <c r="G20">
        <v>18.53</v>
      </c>
      <c r="H20">
        <v>18.13</v>
      </c>
      <c r="I20">
        <v>18.739999999999998</v>
      </c>
      <c r="J20">
        <v>18.649999999999999</v>
      </c>
      <c r="K20">
        <v>18.55</v>
      </c>
      <c r="L20">
        <v>18.59</v>
      </c>
      <c r="M20">
        <v>18.73</v>
      </c>
      <c r="N20">
        <v>18.82</v>
      </c>
      <c r="O20">
        <v>19.260000000000002</v>
      </c>
      <c r="P20">
        <v>19.14</v>
      </c>
      <c r="Q20">
        <v>19.28</v>
      </c>
      <c r="R20">
        <v>19.32</v>
      </c>
      <c r="S20">
        <v>19.489999999999998</v>
      </c>
      <c r="T20">
        <v>19.010000000000002</v>
      </c>
      <c r="U20">
        <v>19.100000000000001</v>
      </c>
      <c r="V20">
        <v>18.899999999999999</v>
      </c>
      <c r="W20">
        <v>18.45</v>
      </c>
      <c r="X20">
        <v>18.829999999999998</v>
      </c>
      <c r="Y20">
        <v>18.600000000000001</v>
      </c>
      <c r="Z20">
        <v>18.88</v>
      </c>
      <c r="AA20">
        <v>19.25</v>
      </c>
      <c r="AB20">
        <v>19.37</v>
      </c>
      <c r="AC20">
        <v>19.2</v>
      </c>
      <c r="AD20">
        <v>19.7</v>
      </c>
      <c r="AE20">
        <v>19.39</v>
      </c>
      <c r="AF20">
        <v>19.489999999999998</v>
      </c>
      <c r="AG20">
        <v>19.27</v>
      </c>
      <c r="AH20">
        <v>19.670000000000002</v>
      </c>
      <c r="AI20">
        <v>19.350000000000001</v>
      </c>
      <c r="AJ20">
        <v>19.260000000000002</v>
      </c>
      <c r="AK20">
        <v>19.32</v>
      </c>
      <c r="AL20">
        <v>19.850000000000001</v>
      </c>
      <c r="AM20">
        <v>20.12</v>
      </c>
      <c r="AN20">
        <v>19.93</v>
      </c>
      <c r="AO20">
        <v>19.440000000000001</v>
      </c>
      <c r="AP20">
        <v>19.47</v>
      </c>
      <c r="AQ20">
        <v>19.11</v>
      </c>
      <c r="AR20">
        <v>19.600000000000001</v>
      </c>
      <c r="AS20">
        <v>19.059999999999999</v>
      </c>
      <c r="AT20">
        <v>19.84</v>
      </c>
      <c r="AU20">
        <v>19.75</v>
      </c>
      <c r="AV20">
        <v>19.350000000000001</v>
      </c>
      <c r="AW20">
        <v>19.329999999999998</v>
      </c>
      <c r="AX20">
        <v>19.829999999999998</v>
      </c>
      <c r="AY20">
        <v>19.75</v>
      </c>
      <c r="AZ20">
        <v>20.260000000000002</v>
      </c>
      <c r="BA20">
        <v>19.77</v>
      </c>
      <c r="BB20">
        <v>19.68</v>
      </c>
      <c r="BC20">
        <v>19.690000000000001</v>
      </c>
      <c r="BD20">
        <v>19.989999999999998</v>
      </c>
      <c r="BE20">
        <v>19.29</v>
      </c>
      <c r="BF20">
        <v>19.149999999999999</v>
      </c>
      <c r="BG20">
        <v>20.059999999999999</v>
      </c>
      <c r="BH20">
        <v>19.62</v>
      </c>
      <c r="BI20">
        <v>20.05</v>
      </c>
      <c r="BJ20">
        <v>20.57</v>
      </c>
      <c r="BK20">
        <v>20.13</v>
      </c>
      <c r="BL20">
        <v>20.27</v>
      </c>
      <c r="BM20">
        <v>19.63</v>
      </c>
      <c r="BN20">
        <v>19.97</v>
      </c>
      <c r="BO20">
        <v>20.309999999999999</v>
      </c>
      <c r="BP20">
        <v>20.32</v>
      </c>
      <c r="BQ20">
        <v>20.56</v>
      </c>
      <c r="BR20">
        <v>19.690000000000001</v>
      </c>
      <c r="BS20">
        <v>20.73</v>
      </c>
      <c r="BT20">
        <v>20.04</v>
      </c>
      <c r="BU20">
        <v>20.25</v>
      </c>
      <c r="BV20">
        <v>20.77</v>
      </c>
      <c r="BW20">
        <v>20.67</v>
      </c>
      <c r="BX20">
        <v>21.36</v>
      </c>
      <c r="BY20">
        <v>20.079999999999998</v>
      </c>
      <c r="BZ20">
        <v>20.79</v>
      </c>
      <c r="CA20">
        <v>20.77</v>
      </c>
      <c r="CB20">
        <v>20.329999999999998</v>
      </c>
      <c r="CC20">
        <v>20.61</v>
      </c>
      <c r="CD20">
        <v>20.28</v>
      </c>
      <c r="CE20">
        <v>20.18</v>
      </c>
      <c r="CF20">
        <v>20.329999999999998</v>
      </c>
      <c r="CG20">
        <v>20.39</v>
      </c>
      <c r="CH20">
        <v>20.65</v>
      </c>
      <c r="CI20">
        <v>20.73</v>
      </c>
      <c r="CJ20">
        <v>21.16</v>
      </c>
      <c r="CK20">
        <v>20.25</v>
      </c>
      <c r="CL20">
        <v>20.71</v>
      </c>
      <c r="CM20">
        <v>20.74</v>
      </c>
      <c r="CN20">
        <v>20.440000000000001</v>
      </c>
      <c r="CO20">
        <v>19.91</v>
      </c>
      <c r="CP20">
        <v>19.84</v>
      </c>
      <c r="CQ20">
        <v>18.28</v>
      </c>
      <c r="CR20">
        <v>14.69</v>
      </c>
      <c r="CS20">
        <v>16.100000000000001</v>
      </c>
      <c r="CT20">
        <v>17.440000000000001</v>
      </c>
      <c r="CU20">
        <v>18.32</v>
      </c>
      <c r="CV20">
        <v>18.440000000000001</v>
      </c>
      <c r="CW20">
        <v>18.309999999999999</v>
      </c>
      <c r="CX20">
        <v>18.62</v>
      </c>
      <c r="CY20">
        <v>18.7</v>
      </c>
      <c r="CZ20">
        <v>18.309999999999999</v>
      </c>
      <c r="DA20">
        <v>18.559999999999999</v>
      </c>
      <c r="DB20">
        <v>18.850000000000001</v>
      </c>
    </row>
    <row r="21" spans="1:106" x14ac:dyDescent="0.25">
      <c r="A21" t="s">
        <v>78</v>
      </c>
      <c r="B21" t="s">
        <v>79</v>
      </c>
      <c r="C21">
        <v>1</v>
      </c>
      <c r="D21">
        <v>1</v>
      </c>
      <c r="E21" t="s">
        <v>68</v>
      </c>
      <c r="F21" t="s">
        <v>80</v>
      </c>
      <c r="G21">
        <v>72.260000000000005</v>
      </c>
      <c r="H21">
        <v>80.77</v>
      </c>
      <c r="I21">
        <v>92.86</v>
      </c>
      <c r="J21">
        <v>91.68</v>
      </c>
      <c r="K21">
        <v>81.33</v>
      </c>
      <c r="L21">
        <v>65.58</v>
      </c>
      <c r="M21">
        <v>56.53</v>
      </c>
      <c r="N21">
        <v>58.1</v>
      </c>
      <c r="O21">
        <v>62.14</v>
      </c>
      <c r="P21">
        <v>62.17</v>
      </c>
      <c r="Q21">
        <v>58.9</v>
      </c>
      <c r="R21">
        <v>60.22</v>
      </c>
      <c r="S21">
        <v>77.23</v>
      </c>
      <c r="T21">
        <v>94.22</v>
      </c>
      <c r="U21">
        <v>103.36</v>
      </c>
      <c r="V21">
        <v>97.9</v>
      </c>
      <c r="W21">
        <v>82.51</v>
      </c>
      <c r="X21">
        <v>65.39</v>
      </c>
      <c r="Y21">
        <v>58.39</v>
      </c>
      <c r="Z21">
        <v>58.18</v>
      </c>
      <c r="AA21">
        <v>60.68</v>
      </c>
      <c r="AB21">
        <v>62.36</v>
      </c>
      <c r="AC21">
        <v>60.31</v>
      </c>
      <c r="AD21">
        <v>61.7</v>
      </c>
      <c r="AE21">
        <v>78.58</v>
      </c>
      <c r="AF21">
        <v>86.42</v>
      </c>
      <c r="AG21">
        <v>100.48</v>
      </c>
      <c r="AH21">
        <v>104.47</v>
      </c>
      <c r="AI21">
        <v>83.59</v>
      </c>
      <c r="AJ21">
        <v>66.930000000000007</v>
      </c>
      <c r="AK21">
        <v>59.94</v>
      </c>
      <c r="AL21">
        <v>63.33</v>
      </c>
      <c r="AM21">
        <v>66.7</v>
      </c>
      <c r="AN21">
        <v>66.22</v>
      </c>
      <c r="AO21">
        <v>63.38</v>
      </c>
      <c r="AP21">
        <v>64.11</v>
      </c>
      <c r="AQ21">
        <v>74.97</v>
      </c>
      <c r="AR21">
        <v>83.49</v>
      </c>
      <c r="AS21">
        <v>99.73</v>
      </c>
      <c r="AT21">
        <v>91.46</v>
      </c>
      <c r="AU21">
        <v>76.010000000000005</v>
      </c>
      <c r="AV21">
        <v>69.459999999999994</v>
      </c>
      <c r="AW21">
        <v>63.41</v>
      </c>
      <c r="AX21">
        <v>66.69</v>
      </c>
      <c r="AY21">
        <v>70.540000000000006</v>
      </c>
      <c r="AZ21">
        <v>71.239999999999995</v>
      </c>
      <c r="BA21">
        <v>64.930000000000007</v>
      </c>
      <c r="BB21">
        <v>62.1</v>
      </c>
      <c r="BC21">
        <v>71.98</v>
      </c>
      <c r="BD21">
        <v>92.46</v>
      </c>
      <c r="BE21">
        <v>93.99</v>
      </c>
      <c r="BF21">
        <v>83.58</v>
      </c>
      <c r="BG21">
        <v>81.400000000000006</v>
      </c>
      <c r="BH21">
        <v>64.400000000000006</v>
      </c>
      <c r="BI21">
        <v>61.03</v>
      </c>
      <c r="BJ21">
        <v>63.68</v>
      </c>
      <c r="BK21">
        <v>69.08</v>
      </c>
      <c r="BL21">
        <v>67.540000000000006</v>
      </c>
      <c r="BM21">
        <v>64.02</v>
      </c>
      <c r="BN21">
        <v>65.53</v>
      </c>
      <c r="BO21">
        <v>78.58</v>
      </c>
      <c r="BP21">
        <v>99.55</v>
      </c>
      <c r="BQ21">
        <v>107.77</v>
      </c>
      <c r="BR21">
        <v>96.81</v>
      </c>
      <c r="BS21">
        <v>90.22</v>
      </c>
      <c r="BT21">
        <v>78.349999999999994</v>
      </c>
      <c r="BU21">
        <v>66.290000000000006</v>
      </c>
      <c r="BV21">
        <v>68.77</v>
      </c>
      <c r="BW21">
        <v>75.83</v>
      </c>
      <c r="BX21">
        <v>74.64</v>
      </c>
      <c r="BY21">
        <v>71.87</v>
      </c>
      <c r="BZ21">
        <v>73.739999999999995</v>
      </c>
      <c r="CA21">
        <v>90.53</v>
      </c>
      <c r="CB21">
        <v>96.76</v>
      </c>
      <c r="CC21">
        <v>110.23</v>
      </c>
      <c r="CD21">
        <v>107.61</v>
      </c>
      <c r="CE21">
        <v>94.27</v>
      </c>
      <c r="CF21">
        <v>73.63</v>
      </c>
      <c r="CG21">
        <v>68.739999999999995</v>
      </c>
      <c r="CH21">
        <v>70.55</v>
      </c>
      <c r="CI21">
        <v>77.12</v>
      </c>
      <c r="CJ21">
        <v>78.39</v>
      </c>
      <c r="CK21">
        <v>73.44</v>
      </c>
      <c r="CL21">
        <v>74.34</v>
      </c>
      <c r="CM21">
        <v>92.6</v>
      </c>
      <c r="CN21">
        <v>102.03</v>
      </c>
      <c r="CO21">
        <v>106.32</v>
      </c>
      <c r="CP21">
        <v>104.57</v>
      </c>
      <c r="CQ21">
        <v>87.37</v>
      </c>
      <c r="CR21">
        <v>74.77</v>
      </c>
      <c r="CS21">
        <v>66.739999999999995</v>
      </c>
      <c r="CT21">
        <v>71.12</v>
      </c>
      <c r="CU21">
        <v>80.42</v>
      </c>
      <c r="CV21">
        <v>77.599999999999994</v>
      </c>
      <c r="CW21">
        <v>72.44</v>
      </c>
      <c r="CX21">
        <v>75.099999999999994</v>
      </c>
      <c r="CY21">
        <v>81.5</v>
      </c>
      <c r="CZ21">
        <v>102.1</v>
      </c>
      <c r="DA21">
        <v>106.75</v>
      </c>
      <c r="DB21">
        <v>101.69</v>
      </c>
    </row>
    <row r="22" spans="1:106" x14ac:dyDescent="0.25">
      <c r="A22" t="s">
        <v>81</v>
      </c>
      <c r="B22" t="s">
        <v>82</v>
      </c>
      <c r="C22">
        <v>1</v>
      </c>
      <c r="D22">
        <v>1</v>
      </c>
      <c r="E22" t="s">
        <v>72</v>
      </c>
      <c r="F22" t="s">
        <v>83</v>
      </c>
      <c r="G22">
        <v>75</v>
      </c>
      <c r="H22">
        <v>79</v>
      </c>
      <c r="I22">
        <v>81</v>
      </c>
      <c r="J22">
        <v>72</v>
      </c>
      <c r="K22">
        <v>76</v>
      </c>
      <c r="L22">
        <v>66</v>
      </c>
      <c r="M22">
        <v>70</v>
      </c>
      <c r="N22">
        <v>80</v>
      </c>
      <c r="O22">
        <v>88</v>
      </c>
      <c r="P22">
        <v>87</v>
      </c>
      <c r="Q22">
        <v>78</v>
      </c>
      <c r="R22">
        <v>72</v>
      </c>
      <c r="S22">
        <v>71</v>
      </c>
      <c r="T22">
        <v>83</v>
      </c>
      <c r="U22">
        <v>89</v>
      </c>
      <c r="V22">
        <v>82</v>
      </c>
      <c r="W22">
        <v>78</v>
      </c>
      <c r="X22">
        <v>63</v>
      </c>
      <c r="Y22">
        <v>69</v>
      </c>
      <c r="Z22">
        <v>79</v>
      </c>
      <c r="AA22">
        <v>87</v>
      </c>
      <c r="AB22">
        <v>86</v>
      </c>
      <c r="AC22">
        <v>74</v>
      </c>
      <c r="AD22">
        <v>66</v>
      </c>
      <c r="AE22">
        <v>70</v>
      </c>
      <c r="AF22">
        <v>73</v>
      </c>
      <c r="AG22">
        <v>77</v>
      </c>
      <c r="AH22">
        <v>72</v>
      </c>
      <c r="AI22">
        <v>64</v>
      </c>
      <c r="AJ22">
        <v>53</v>
      </c>
      <c r="AK22">
        <v>62</v>
      </c>
      <c r="AL22">
        <v>74</v>
      </c>
      <c r="AM22">
        <v>81</v>
      </c>
      <c r="AN22">
        <v>79</v>
      </c>
      <c r="AO22">
        <v>69</v>
      </c>
      <c r="AP22">
        <v>58</v>
      </c>
      <c r="AQ22">
        <v>54</v>
      </c>
      <c r="AR22">
        <v>55</v>
      </c>
      <c r="AS22">
        <v>67</v>
      </c>
      <c r="AT22">
        <v>55</v>
      </c>
      <c r="AU22">
        <v>45</v>
      </c>
      <c r="AV22">
        <v>43</v>
      </c>
      <c r="AW22">
        <v>49</v>
      </c>
      <c r="AX22">
        <v>68</v>
      </c>
      <c r="AY22">
        <v>79</v>
      </c>
      <c r="AZ22">
        <v>78</v>
      </c>
      <c r="BA22">
        <v>67</v>
      </c>
      <c r="BB22">
        <v>59</v>
      </c>
      <c r="BC22">
        <v>53</v>
      </c>
      <c r="BD22">
        <v>70</v>
      </c>
      <c r="BE22">
        <v>68</v>
      </c>
      <c r="BF22">
        <v>52</v>
      </c>
      <c r="BG22">
        <v>53</v>
      </c>
      <c r="BH22">
        <v>49</v>
      </c>
      <c r="BI22">
        <v>55</v>
      </c>
      <c r="BJ22">
        <v>63</v>
      </c>
      <c r="BK22">
        <v>74</v>
      </c>
      <c r="BL22">
        <v>70</v>
      </c>
      <c r="BM22">
        <v>59</v>
      </c>
      <c r="BN22">
        <v>54</v>
      </c>
      <c r="BO22">
        <v>55</v>
      </c>
      <c r="BP22">
        <v>63</v>
      </c>
      <c r="BQ22">
        <v>69</v>
      </c>
      <c r="BR22">
        <v>50</v>
      </c>
      <c r="BS22">
        <v>49</v>
      </c>
      <c r="BT22">
        <v>45</v>
      </c>
      <c r="BU22">
        <v>52</v>
      </c>
      <c r="BV22">
        <v>60</v>
      </c>
      <c r="BW22">
        <v>68</v>
      </c>
      <c r="BX22">
        <v>68</v>
      </c>
      <c r="BY22">
        <v>58</v>
      </c>
      <c r="BZ22">
        <v>53</v>
      </c>
      <c r="CA22">
        <v>56</v>
      </c>
      <c r="CB22">
        <v>60</v>
      </c>
      <c r="CC22">
        <v>60</v>
      </c>
      <c r="CD22">
        <v>49</v>
      </c>
      <c r="CE22">
        <v>48</v>
      </c>
      <c r="CF22">
        <v>37</v>
      </c>
      <c r="CG22">
        <v>44</v>
      </c>
      <c r="CH22">
        <v>48</v>
      </c>
      <c r="CI22">
        <v>60</v>
      </c>
      <c r="CJ22">
        <v>56</v>
      </c>
      <c r="CK22">
        <v>51</v>
      </c>
      <c r="CL22">
        <v>42</v>
      </c>
      <c r="CM22">
        <v>46</v>
      </c>
      <c r="CN22">
        <v>45</v>
      </c>
      <c r="CO22">
        <v>41</v>
      </c>
      <c r="CP22">
        <v>36</v>
      </c>
      <c r="CQ22">
        <v>33</v>
      </c>
      <c r="CR22">
        <v>27</v>
      </c>
      <c r="CS22">
        <v>30</v>
      </c>
      <c r="CT22">
        <v>40</v>
      </c>
      <c r="CU22">
        <v>53</v>
      </c>
      <c r="CV22">
        <v>54</v>
      </c>
      <c r="CW22">
        <v>42</v>
      </c>
      <c r="CX22">
        <v>38</v>
      </c>
      <c r="CY22">
        <v>38</v>
      </c>
      <c r="CZ22">
        <v>47</v>
      </c>
      <c r="DA22">
        <v>49</v>
      </c>
      <c r="DB22">
        <v>37</v>
      </c>
    </row>
    <row r="23" spans="1:106" x14ac:dyDescent="0.25">
      <c r="A23" t="s">
        <v>84</v>
      </c>
      <c r="B23" t="s">
        <v>85</v>
      </c>
      <c r="C23">
        <v>1</v>
      </c>
      <c r="D23">
        <v>1</v>
      </c>
      <c r="E23" t="s">
        <v>86</v>
      </c>
      <c r="F23" t="s">
        <v>87</v>
      </c>
      <c r="G23">
        <v>9.65</v>
      </c>
      <c r="H23">
        <v>9.9700000000000006</v>
      </c>
      <c r="I23">
        <v>10.74</v>
      </c>
      <c r="J23">
        <v>10.81</v>
      </c>
      <c r="K23">
        <v>9.98</v>
      </c>
      <c r="L23">
        <v>9.6300000000000008</v>
      </c>
      <c r="M23">
        <v>9.7100000000000009</v>
      </c>
      <c r="N23">
        <v>11.07</v>
      </c>
      <c r="O23">
        <v>11.99</v>
      </c>
      <c r="P23">
        <v>11.81</v>
      </c>
      <c r="Q23">
        <v>11.17</v>
      </c>
      <c r="R23">
        <v>9.8699999999999992</v>
      </c>
      <c r="S23">
        <v>9.77</v>
      </c>
      <c r="T23">
        <v>10.62</v>
      </c>
      <c r="U23">
        <v>11.4</v>
      </c>
      <c r="V23">
        <v>11.42</v>
      </c>
      <c r="W23">
        <v>10.119999999999999</v>
      </c>
      <c r="X23">
        <v>9.56</v>
      </c>
      <c r="Y23">
        <v>9.76</v>
      </c>
      <c r="Z23">
        <v>11.14</v>
      </c>
      <c r="AA23">
        <v>11.74</v>
      </c>
      <c r="AB23">
        <v>11.75</v>
      </c>
      <c r="AC23">
        <v>11.28</v>
      </c>
      <c r="AD23">
        <v>9.93</v>
      </c>
      <c r="AE23">
        <v>9.89</v>
      </c>
      <c r="AF23">
        <v>10.38</v>
      </c>
      <c r="AG23">
        <v>11.03</v>
      </c>
      <c r="AH23">
        <v>11.34</v>
      </c>
      <c r="AI23">
        <v>10.210000000000001</v>
      </c>
      <c r="AJ23">
        <v>9.5399999999999991</v>
      </c>
      <c r="AK23">
        <v>9.65</v>
      </c>
      <c r="AL23">
        <v>11.28</v>
      </c>
      <c r="AM23">
        <v>12.13</v>
      </c>
      <c r="AN23">
        <v>12.09</v>
      </c>
      <c r="AO23">
        <v>11.5</v>
      </c>
      <c r="AP23">
        <v>9.92</v>
      </c>
      <c r="AQ23">
        <v>9.59</v>
      </c>
      <c r="AR23">
        <v>9.99</v>
      </c>
      <c r="AS23">
        <v>10.74</v>
      </c>
      <c r="AT23">
        <v>10.62</v>
      </c>
      <c r="AU23">
        <v>9.59</v>
      </c>
      <c r="AV23">
        <v>9.35</v>
      </c>
      <c r="AW23">
        <v>9.5500000000000007</v>
      </c>
      <c r="AX23">
        <v>11.39</v>
      </c>
      <c r="AY23">
        <v>12.41</v>
      </c>
      <c r="AZ23">
        <v>12.71</v>
      </c>
      <c r="BA23">
        <v>11.61</v>
      </c>
      <c r="BB23">
        <v>9.94</v>
      </c>
      <c r="BC23">
        <v>9.6199999999999992</v>
      </c>
      <c r="BD23">
        <v>10.4</v>
      </c>
      <c r="BE23">
        <v>10.65</v>
      </c>
      <c r="BF23">
        <v>10.24</v>
      </c>
      <c r="BG23">
        <v>9.7799999999999994</v>
      </c>
      <c r="BH23">
        <v>9.4700000000000006</v>
      </c>
      <c r="BI23">
        <v>9.7899999999999991</v>
      </c>
      <c r="BJ23">
        <v>11.35</v>
      </c>
      <c r="BK23">
        <v>12.27</v>
      </c>
      <c r="BL23">
        <v>12.03</v>
      </c>
      <c r="BM23">
        <v>11.1</v>
      </c>
      <c r="BN23">
        <v>10.029999999999999</v>
      </c>
      <c r="BO23">
        <v>9.83</v>
      </c>
      <c r="BP23">
        <v>10.48</v>
      </c>
      <c r="BQ23">
        <v>11.51</v>
      </c>
      <c r="BR23">
        <v>10.85</v>
      </c>
      <c r="BS23">
        <v>9.9499999999999993</v>
      </c>
      <c r="BT23">
        <v>9.65</v>
      </c>
      <c r="BU23">
        <v>10.16</v>
      </c>
      <c r="BV23">
        <v>11.67</v>
      </c>
      <c r="BW23">
        <v>12.52</v>
      </c>
      <c r="BX23">
        <v>12.72</v>
      </c>
      <c r="BY23">
        <v>11.64</v>
      </c>
      <c r="BZ23">
        <v>10.35</v>
      </c>
      <c r="CA23">
        <v>10.08</v>
      </c>
      <c r="CB23">
        <v>10.47</v>
      </c>
      <c r="CC23">
        <v>11</v>
      </c>
      <c r="CD23">
        <v>10.96</v>
      </c>
      <c r="CE23">
        <v>10.119999999999999</v>
      </c>
      <c r="CF23">
        <v>9.49</v>
      </c>
      <c r="CG23">
        <v>9.94</v>
      </c>
      <c r="CH23">
        <v>11.11</v>
      </c>
      <c r="CI23">
        <v>12.55</v>
      </c>
      <c r="CJ23">
        <v>12.43</v>
      </c>
      <c r="CK23">
        <v>11.75</v>
      </c>
      <c r="CL23">
        <v>10.32</v>
      </c>
      <c r="CM23">
        <v>9.92</v>
      </c>
      <c r="CN23">
        <v>10.4</v>
      </c>
      <c r="CO23">
        <v>10.46</v>
      </c>
      <c r="CP23">
        <v>10.41</v>
      </c>
      <c r="CQ23">
        <v>9.58</v>
      </c>
      <c r="CR23">
        <v>8.9600000000000009</v>
      </c>
      <c r="CS23">
        <v>9.08</v>
      </c>
      <c r="CT23">
        <v>10.9</v>
      </c>
      <c r="CU23">
        <v>12.47</v>
      </c>
      <c r="CV23">
        <v>12.13</v>
      </c>
      <c r="CW23">
        <v>10.96</v>
      </c>
      <c r="CX23">
        <v>9.89</v>
      </c>
      <c r="CY23">
        <v>9.4700000000000006</v>
      </c>
      <c r="CZ23">
        <v>10.37</v>
      </c>
      <c r="DA23">
        <v>10.88</v>
      </c>
      <c r="DB23">
        <v>10.46</v>
      </c>
    </row>
    <row r="24" spans="1:106" x14ac:dyDescent="0.25">
      <c r="A24" t="s">
        <v>88</v>
      </c>
      <c r="B24" t="s">
        <v>89</v>
      </c>
      <c r="C24">
        <v>1</v>
      </c>
      <c r="D24">
        <v>1</v>
      </c>
      <c r="E24" t="s">
        <v>90</v>
      </c>
      <c r="F24" t="s">
        <v>91</v>
      </c>
      <c r="G24">
        <v>0.69</v>
      </c>
      <c r="H24">
        <v>0.77</v>
      </c>
      <c r="I24">
        <v>0.8</v>
      </c>
      <c r="J24">
        <v>0.71</v>
      </c>
      <c r="K24">
        <v>0.78</v>
      </c>
      <c r="L24">
        <v>0.83</v>
      </c>
      <c r="M24">
        <v>0.87</v>
      </c>
      <c r="N24">
        <v>0.84</v>
      </c>
      <c r="O24">
        <v>0.82</v>
      </c>
      <c r="P24">
        <v>0.75</v>
      </c>
      <c r="Q24">
        <v>0.71</v>
      </c>
      <c r="R24">
        <v>0.75</v>
      </c>
      <c r="S24">
        <v>0.77</v>
      </c>
      <c r="T24">
        <v>0.8</v>
      </c>
      <c r="U24">
        <v>0.82</v>
      </c>
      <c r="V24">
        <v>0.71</v>
      </c>
      <c r="W24">
        <v>0.86</v>
      </c>
      <c r="X24">
        <v>0.87</v>
      </c>
      <c r="Y24">
        <v>0.87</v>
      </c>
      <c r="Z24">
        <v>0.86</v>
      </c>
      <c r="AA24">
        <v>0.83</v>
      </c>
      <c r="AB24">
        <v>0.77</v>
      </c>
      <c r="AC24">
        <v>0.72</v>
      </c>
      <c r="AD24">
        <v>0.77</v>
      </c>
      <c r="AE24">
        <v>0.81</v>
      </c>
      <c r="AF24">
        <v>0.83</v>
      </c>
      <c r="AG24">
        <v>0.81</v>
      </c>
      <c r="AH24">
        <v>0.77</v>
      </c>
      <c r="AI24">
        <v>0.83</v>
      </c>
      <c r="AJ24">
        <v>0.83</v>
      </c>
      <c r="AK24">
        <v>0.83</v>
      </c>
      <c r="AL24">
        <v>0.79</v>
      </c>
      <c r="AM24">
        <v>0.82</v>
      </c>
      <c r="AN24">
        <v>0.79</v>
      </c>
      <c r="AO24">
        <v>0.75</v>
      </c>
      <c r="AP24">
        <v>0.77</v>
      </c>
      <c r="AQ24">
        <v>0.82</v>
      </c>
      <c r="AR24">
        <v>0.88</v>
      </c>
      <c r="AS24">
        <v>0.85</v>
      </c>
      <c r="AT24">
        <v>0.85</v>
      </c>
      <c r="AU24">
        <v>0.93</v>
      </c>
      <c r="AV24">
        <v>0.88</v>
      </c>
      <c r="AW24">
        <v>0.9</v>
      </c>
      <c r="AX24">
        <v>0.85</v>
      </c>
      <c r="AY24">
        <v>0.87</v>
      </c>
      <c r="AZ24">
        <v>0.82</v>
      </c>
      <c r="BA24">
        <v>0.79</v>
      </c>
      <c r="BB24">
        <v>0.83</v>
      </c>
      <c r="BC24">
        <v>0.83</v>
      </c>
      <c r="BD24">
        <v>0.93</v>
      </c>
      <c r="BE24">
        <v>0.9</v>
      </c>
      <c r="BF24">
        <v>0.86</v>
      </c>
      <c r="BG24">
        <v>1.01</v>
      </c>
      <c r="BH24">
        <v>0.99</v>
      </c>
      <c r="BI24">
        <v>1.03</v>
      </c>
      <c r="BJ24">
        <v>0.99</v>
      </c>
      <c r="BK24">
        <v>0.92</v>
      </c>
      <c r="BL24">
        <v>0.86</v>
      </c>
      <c r="BM24">
        <v>0.83</v>
      </c>
      <c r="BN24">
        <v>0.89</v>
      </c>
      <c r="BO24">
        <v>0.87</v>
      </c>
      <c r="BP24">
        <v>0.9</v>
      </c>
      <c r="BQ24">
        <v>0.95</v>
      </c>
      <c r="BR24">
        <v>0.89</v>
      </c>
      <c r="BS24">
        <v>0.99</v>
      </c>
      <c r="BT24">
        <v>1</v>
      </c>
      <c r="BU24">
        <v>1.04</v>
      </c>
      <c r="BV24">
        <v>1.01</v>
      </c>
      <c r="BW24">
        <v>0.93</v>
      </c>
      <c r="BX24">
        <v>0.93</v>
      </c>
      <c r="BY24">
        <v>0.84</v>
      </c>
      <c r="BZ24">
        <v>0.88</v>
      </c>
      <c r="CA24">
        <v>0.88</v>
      </c>
      <c r="CB24">
        <v>0.92</v>
      </c>
      <c r="CC24">
        <v>0.92</v>
      </c>
      <c r="CD24">
        <v>0.86</v>
      </c>
      <c r="CE24">
        <v>0.98</v>
      </c>
      <c r="CF24">
        <v>1.02</v>
      </c>
      <c r="CG24">
        <v>1.06</v>
      </c>
      <c r="CH24">
        <v>0.99</v>
      </c>
      <c r="CI24">
        <v>0.98</v>
      </c>
      <c r="CJ24">
        <v>0.93</v>
      </c>
      <c r="CK24">
        <v>0.89</v>
      </c>
      <c r="CL24">
        <v>0.93</v>
      </c>
      <c r="CM24">
        <v>0.89</v>
      </c>
      <c r="CN24">
        <v>0.93</v>
      </c>
      <c r="CO24">
        <v>0.98</v>
      </c>
      <c r="CP24">
        <v>0.98</v>
      </c>
      <c r="CQ24">
        <v>0.97</v>
      </c>
      <c r="CR24">
        <v>0.91</v>
      </c>
      <c r="CS24">
        <v>1.04</v>
      </c>
      <c r="CT24">
        <v>1.05</v>
      </c>
      <c r="CU24">
        <v>1</v>
      </c>
      <c r="CV24">
        <v>0.96</v>
      </c>
      <c r="CW24">
        <v>0.89</v>
      </c>
      <c r="CX24">
        <v>0.93</v>
      </c>
      <c r="CY24">
        <v>1</v>
      </c>
      <c r="CZ24">
        <v>1</v>
      </c>
      <c r="DA24">
        <v>1.05</v>
      </c>
      <c r="DB24">
        <v>0.99</v>
      </c>
    </row>
    <row r="25" spans="1:106" x14ac:dyDescent="0.25">
      <c r="A25" t="s">
        <v>92</v>
      </c>
      <c r="B25" t="s">
        <v>93</v>
      </c>
      <c r="C25">
        <v>1</v>
      </c>
      <c r="D25">
        <v>1</v>
      </c>
      <c r="E25" t="s">
        <v>90</v>
      </c>
      <c r="F25" t="s">
        <v>94</v>
      </c>
      <c r="G25">
        <v>7.77</v>
      </c>
      <c r="H25">
        <v>8.39</v>
      </c>
      <c r="I25">
        <v>8.9700000000000006</v>
      </c>
      <c r="J25">
        <v>8.01</v>
      </c>
      <c r="K25">
        <v>8.3699999999999992</v>
      </c>
      <c r="L25">
        <v>7.51</v>
      </c>
      <c r="M25">
        <v>7.6</v>
      </c>
      <c r="N25">
        <v>7.71</v>
      </c>
      <c r="O25">
        <v>8.26</v>
      </c>
      <c r="P25">
        <v>8.16</v>
      </c>
      <c r="Q25">
        <v>7.63</v>
      </c>
      <c r="R25">
        <v>7.7</v>
      </c>
      <c r="S25">
        <v>8.1199999999999992</v>
      </c>
      <c r="T25">
        <v>9.06</v>
      </c>
      <c r="U25">
        <v>9.59</v>
      </c>
      <c r="V25">
        <v>8.42</v>
      </c>
      <c r="W25">
        <v>8.52</v>
      </c>
      <c r="X25">
        <v>7.55</v>
      </c>
      <c r="Y25">
        <v>7.64</v>
      </c>
      <c r="Z25">
        <v>7.77</v>
      </c>
      <c r="AA25">
        <v>8.2200000000000006</v>
      </c>
      <c r="AB25">
        <v>8.1999999999999993</v>
      </c>
      <c r="AC25">
        <v>7.64</v>
      </c>
      <c r="AD25">
        <v>7.75</v>
      </c>
      <c r="AE25">
        <v>8.19</v>
      </c>
      <c r="AF25">
        <v>8.7899999999999991</v>
      </c>
      <c r="AG25">
        <v>9.2899999999999991</v>
      </c>
      <c r="AH25">
        <v>8.61</v>
      </c>
      <c r="AI25">
        <v>8.43</v>
      </c>
      <c r="AJ25">
        <v>7.46</v>
      </c>
      <c r="AK25">
        <v>7.64</v>
      </c>
      <c r="AL25">
        <v>7.89</v>
      </c>
      <c r="AM25">
        <v>8.42</v>
      </c>
      <c r="AN25">
        <v>8.31</v>
      </c>
      <c r="AO25">
        <v>7.68</v>
      </c>
      <c r="AP25">
        <v>7.61</v>
      </c>
      <c r="AQ25">
        <v>7.67</v>
      </c>
      <c r="AR25">
        <v>8.36</v>
      </c>
      <c r="AS25">
        <v>9.0500000000000007</v>
      </c>
      <c r="AT25">
        <v>8.2200000000000006</v>
      </c>
      <c r="AU25">
        <v>7.98</v>
      </c>
      <c r="AV25">
        <v>7.44</v>
      </c>
      <c r="AW25">
        <v>7.57</v>
      </c>
      <c r="AX25">
        <v>7.92</v>
      </c>
      <c r="AY25">
        <v>8.4600000000000009</v>
      </c>
      <c r="AZ25">
        <v>8.5299999999999994</v>
      </c>
      <c r="BA25">
        <v>7.74</v>
      </c>
      <c r="BB25">
        <v>7.64</v>
      </c>
      <c r="BC25">
        <v>7.71</v>
      </c>
      <c r="BD25">
        <v>9.07</v>
      </c>
      <c r="BE25">
        <v>8.9700000000000006</v>
      </c>
      <c r="BF25">
        <v>7.62</v>
      </c>
      <c r="BG25">
        <v>8.43</v>
      </c>
      <c r="BH25">
        <v>7.45</v>
      </c>
      <c r="BI25">
        <v>7.79</v>
      </c>
      <c r="BJ25">
        <v>7.95</v>
      </c>
      <c r="BK25">
        <v>8.42</v>
      </c>
      <c r="BL25">
        <v>8.2899999999999991</v>
      </c>
      <c r="BM25">
        <v>7.61</v>
      </c>
      <c r="BN25">
        <v>7.8</v>
      </c>
      <c r="BO25">
        <v>8.09</v>
      </c>
      <c r="BP25">
        <v>9.18</v>
      </c>
      <c r="BQ25">
        <v>9.66</v>
      </c>
      <c r="BR25">
        <v>8.06</v>
      </c>
      <c r="BS25">
        <v>8.6999999999999993</v>
      </c>
      <c r="BT25">
        <v>7.88</v>
      </c>
      <c r="BU25">
        <v>7.98</v>
      </c>
      <c r="BV25">
        <v>8.14</v>
      </c>
      <c r="BW25">
        <v>8.6</v>
      </c>
      <c r="BX25">
        <v>8.68</v>
      </c>
      <c r="BY25">
        <v>7.85</v>
      </c>
      <c r="BZ25">
        <v>8.08</v>
      </c>
      <c r="CA25">
        <v>8.51</v>
      </c>
      <c r="CB25">
        <v>9.02</v>
      </c>
      <c r="CC25">
        <v>9.5299999999999994</v>
      </c>
      <c r="CD25">
        <v>8.3800000000000008</v>
      </c>
      <c r="CE25">
        <v>8.69</v>
      </c>
      <c r="CF25">
        <v>7.66</v>
      </c>
      <c r="CG25">
        <v>7.94</v>
      </c>
      <c r="CH25">
        <v>7.9</v>
      </c>
      <c r="CI25">
        <v>8.5500000000000007</v>
      </c>
      <c r="CJ25">
        <v>8.5500000000000007</v>
      </c>
      <c r="CK25">
        <v>7.85</v>
      </c>
      <c r="CL25">
        <v>7.93</v>
      </c>
      <c r="CM25">
        <v>8.3800000000000008</v>
      </c>
      <c r="CN25">
        <v>8.92</v>
      </c>
      <c r="CO25">
        <v>8.9600000000000009</v>
      </c>
      <c r="CP25">
        <v>8.31</v>
      </c>
      <c r="CQ25">
        <v>7.84</v>
      </c>
      <c r="CR25">
        <v>6.52</v>
      </c>
      <c r="CS25">
        <v>6.86</v>
      </c>
      <c r="CT25">
        <v>7.28</v>
      </c>
      <c r="CU25">
        <v>8.1</v>
      </c>
      <c r="CV25">
        <v>8.02</v>
      </c>
      <c r="CW25">
        <v>7.32</v>
      </c>
      <c r="CX25">
        <v>7.51</v>
      </c>
      <c r="CY25">
        <v>7.5</v>
      </c>
      <c r="CZ25">
        <v>8.51</v>
      </c>
      <c r="DA25">
        <v>8.81</v>
      </c>
      <c r="DB25">
        <v>7.74</v>
      </c>
    </row>
    <row r="26" spans="1:106" x14ac:dyDescent="0.25">
      <c r="A26" t="s">
        <v>95</v>
      </c>
      <c r="B26" t="s">
        <v>95</v>
      </c>
      <c r="C26">
        <v>0</v>
      </c>
      <c r="D26">
        <v>0</v>
      </c>
    </row>
    <row r="27" spans="1:106" x14ac:dyDescent="0.25">
      <c r="A27" t="s">
        <v>96</v>
      </c>
      <c r="B27" t="s">
        <v>97</v>
      </c>
      <c r="C27">
        <v>1</v>
      </c>
      <c r="D27">
        <v>1</v>
      </c>
      <c r="E27" t="s">
        <v>49</v>
      </c>
      <c r="F27" t="s">
        <v>52</v>
      </c>
      <c r="G27">
        <v>86.53</v>
      </c>
      <c r="H27">
        <v>87.86</v>
      </c>
      <c r="I27">
        <v>94.76</v>
      </c>
      <c r="J27">
        <v>95.31</v>
      </c>
      <c r="K27">
        <v>92.94</v>
      </c>
      <c r="L27">
        <v>92.02</v>
      </c>
      <c r="M27">
        <v>94.51</v>
      </c>
      <c r="N27">
        <v>95.77</v>
      </c>
      <c r="O27">
        <v>104.67</v>
      </c>
      <c r="P27">
        <v>106.57</v>
      </c>
      <c r="Q27">
        <v>106.29</v>
      </c>
      <c r="R27">
        <v>100.54</v>
      </c>
      <c r="S27">
        <v>93.86</v>
      </c>
      <c r="T27">
        <v>97.63</v>
      </c>
      <c r="U27">
        <v>94.62</v>
      </c>
      <c r="V27">
        <v>100.82</v>
      </c>
      <c r="W27">
        <v>100.8</v>
      </c>
      <c r="X27">
        <v>102.07</v>
      </c>
      <c r="Y27">
        <v>102.18</v>
      </c>
      <c r="Z27">
        <v>105.79</v>
      </c>
      <c r="AA27">
        <v>103.59</v>
      </c>
      <c r="AB27">
        <v>96.53</v>
      </c>
      <c r="AC27">
        <v>93.21</v>
      </c>
      <c r="AD27">
        <v>84.4</v>
      </c>
      <c r="AE27">
        <v>75.790000000000006</v>
      </c>
      <c r="AF27">
        <v>59.29</v>
      </c>
      <c r="AG27">
        <v>47.22</v>
      </c>
      <c r="AH27">
        <v>50.58</v>
      </c>
      <c r="AI27">
        <v>47.82</v>
      </c>
      <c r="AJ27">
        <v>54.45</v>
      </c>
      <c r="AK27">
        <v>59.27</v>
      </c>
      <c r="AL27">
        <v>59.82</v>
      </c>
      <c r="AM27">
        <v>50.9</v>
      </c>
      <c r="AN27">
        <v>42.87</v>
      </c>
      <c r="AO27">
        <v>45.48</v>
      </c>
      <c r="AP27">
        <v>46.22</v>
      </c>
      <c r="AQ27">
        <v>42.44</v>
      </c>
      <c r="AR27">
        <v>37.19</v>
      </c>
      <c r="AS27">
        <v>31.68</v>
      </c>
      <c r="AT27">
        <v>30.32</v>
      </c>
      <c r="AU27">
        <v>37.549999999999997</v>
      </c>
      <c r="AV27">
        <v>40.75</v>
      </c>
      <c r="AW27">
        <v>46.71</v>
      </c>
      <c r="AX27">
        <v>48.76</v>
      </c>
      <c r="AY27">
        <v>44.65</v>
      </c>
      <c r="AZ27">
        <v>44.72</v>
      </c>
      <c r="BA27">
        <v>45.18</v>
      </c>
      <c r="BB27">
        <v>49.77</v>
      </c>
      <c r="BC27">
        <v>45.66</v>
      </c>
      <c r="BD27">
        <v>51.97</v>
      </c>
      <c r="BE27">
        <v>52.5</v>
      </c>
      <c r="BF27">
        <v>53.47</v>
      </c>
      <c r="BG27">
        <v>49.33</v>
      </c>
      <c r="BH27">
        <v>51.06</v>
      </c>
      <c r="BI27">
        <v>48.48</v>
      </c>
      <c r="BJ27">
        <v>45.18</v>
      </c>
      <c r="BK27">
        <v>46.63</v>
      </c>
      <c r="BL27">
        <v>48.04</v>
      </c>
      <c r="BM27">
        <v>49.82</v>
      </c>
      <c r="BN27">
        <v>51.58</v>
      </c>
      <c r="BO27">
        <v>56.64</v>
      </c>
      <c r="BP27">
        <v>57.88</v>
      </c>
      <c r="BQ27">
        <v>63.7</v>
      </c>
      <c r="BR27">
        <v>62.23</v>
      </c>
      <c r="BS27">
        <v>62.73</v>
      </c>
      <c r="BT27">
        <v>66.25</v>
      </c>
      <c r="BU27">
        <v>69.98</v>
      </c>
      <c r="BV27">
        <v>67.87</v>
      </c>
      <c r="BW27">
        <v>70.98</v>
      </c>
      <c r="BX27">
        <v>68.06</v>
      </c>
      <c r="BY27">
        <v>70.23</v>
      </c>
      <c r="BZ27">
        <v>70.75</v>
      </c>
      <c r="CA27">
        <v>56.96</v>
      </c>
      <c r="CB27">
        <v>49.52</v>
      </c>
      <c r="CC27">
        <v>51.38</v>
      </c>
      <c r="CD27">
        <v>54.95</v>
      </c>
      <c r="CE27">
        <v>58.15</v>
      </c>
      <c r="CF27">
        <v>63.86</v>
      </c>
      <c r="CG27">
        <v>60.83</v>
      </c>
      <c r="CH27">
        <v>54.66</v>
      </c>
      <c r="CI27">
        <v>57.35</v>
      </c>
      <c r="CJ27">
        <v>54.8</v>
      </c>
      <c r="CK27">
        <v>56.95</v>
      </c>
      <c r="CL27">
        <v>53.96</v>
      </c>
      <c r="CM27">
        <v>57.03</v>
      </c>
      <c r="CN27">
        <v>59.88</v>
      </c>
      <c r="CO27">
        <v>57.52</v>
      </c>
      <c r="CP27">
        <v>50.54</v>
      </c>
      <c r="CQ27">
        <v>29.21</v>
      </c>
      <c r="CR27">
        <v>16.55</v>
      </c>
      <c r="CS27">
        <v>28.56</v>
      </c>
      <c r="CT27">
        <v>38.31</v>
      </c>
      <c r="CU27">
        <v>40.71</v>
      </c>
      <c r="CV27">
        <v>42.34</v>
      </c>
      <c r="CW27">
        <v>39.630000000000003</v>
      </c>
      <c r="CX27">
        <v>39.4</v>
      </c>
      <c r="CY27">
        <v>40.94</v>
      </c>
      <c r="CZ27">
        <v>47.02</v>
      </c>
      <c r="DA27">
        <v>52</v>
      </c>
      <c r="DB27">
        <v>53</v>
      </c>
    </row>
    <row r="28" spans="1:106" x14ac:dyDescent="0.25">
      <c r="A28" t="s">
        <v>98</v>
      </c>
      <c r="B28" t="s">
        <v>99</v>
      </c>
      <c r="C28">
        <v>1</v>
      </c>
      <c r="D28">
        <v>1</v>
      </c>
      <c r="E28" t="s">
        <v>100</v>
      </c>
      <c r="F28" t="s">
        <v>101</v>
      </c>
      <c r="G28">
        <v>3.54</v>
      </c>
      <c r="H28">
        <v>3.34</v>
      </c>
      <c r="I28">
        <v>3.33</v>
      </c>
      <c r="J28">
        <v>3.33</v>
      </c>
      <c r="K28">
        <v>3.81</v>
      </c>
      <c r="L28">
        <v>4.17</v>
      </c>
      <c r="M28">
        <v>4.04</v>
      </c>
      <c r="N28">
        <v>3.83</v>
      </c>
      <c r="O28">
        <v>3.62</v>
      </c>
      <c r="P28">
        <v>3.42</v>
      </c>
      <c r="Q28">
        <v>3.62</v>
      </c>
      <c r="R28">
        <v>3.68</v>
      </c>
      <c r="S28">
        <v>3.64</v>
      </c>
      <c r="T28">
        <v>4.24</v>
      </c>
      <c r="U28">
        <v>4.71</v>
      </c>
      <c r="V28">
        <v>6</v>
      </c>
      <c r="W28">
        <v>4.9000000000000004</v>
      </c>
      <c r="X28">
        <v>4.66</v>
      </c>
      <c r="Y28">
        <v>4.58</v>
      </c>
      <c r="Z28">
        <v>4.59</v>
      </c>
      <c r="AA28">
        <v>4.05</v>
      </c>
      <c r="AB28">
        <v>3.91</v>
      </c>
      <c r="AC28">
        <v>3.92</v>
      </c>
      <c r="AD28">
        <v>3.78</v>
      </c>
      <c r="AE28">
        <v>4.12</v>
      </c>
      <c r="AF28">
        <v>3.48</v>
      </c>
      <c r="AG28">
        <v>2.99</v>
      </c>
      <c r="AH28">
        <v>2.87</v>
      </c>
      <c r="AI28">
        <v>2.83</v>
      </c>
      <c r="AJ28">
        <v>2.61</v>
      </c>
      <c r="AK28">
        <v>2.85</v>
      </c>
      <c r="AL28">
        <v>2.78</v>
      </c>
      <c r="AM28">
        <v>2.84</v>
      </c>
      <c r="AN28">
        <v>2.77</v>
      </c>
      <c r="AO28">
        <v>2.66</v>
      </c>
      <c r="AP28">
        <v>2.34</v>
      </c>
      <c r="AQ28">
        <v>2.09</v>
      </c>
      <c r="AR28">
        <v>1.93</v>
      </c>
      <c r="AS28">
        <v>2.2799999999999998</v>
      </c>
      <c r="AT28">
        <v>1.99</v>
      </c>
      <c r="AU28">
        <v>1.73</v>
      </c>
      <c r="AV28">
        <v>1.92</v>
      </c>
      <c r="AW28">
        <v>1.92</v>
      </c>
      <c r="AX28">
        <v>2.59</v>
      </c>
      <c r="AY28">
        <v>2.82</v>
      </c>
      <c r="AZ28">
        <v>2.82</v>
      </c>
      <c r="BA28">
        <v>2.99</v>
      </c>
      <c r="BB28">
        <v>2.98</v>
      </c>
      <c r="BC28">
        <v>2.5499999999999998</v>
      </c>
      <c r="BD28">
        <v>3.59</v>
      </c>
      <c r="BE28">
        <v>3.3</v>
      </c>
      <c r="BF28">
        <v>2.85</v>
      </c>
      <c r="BG28">
        <v>2.88</v>
      </c>
      <c r="BH28">
        <v>3.1</v>
      </c>
      <c r="BI28">
        <v>3.15</v>
      </c>
      <c r="BJ28">
        <v>2.98</v>
      </c>
      <c r="BK28">
        <v>2.98</v>
      </c>
      <c r="BL28">
        <v>2.9</v>
      </c>
      <c r="BM28">
        <v>2.98</v>
      </c>
      <c r="BN28">
        <v>2.88</v>
      </c>
      <c r="BO28">
        <v>3.01</v>
      </c>
      <c r="BP28">
        <v>2.82</v>
      </c>
      <c r="BQ28">
        <v>3.69</v>
      </c>
      <c r="BR28">
        <v>2.67</v>
      </c>
      <c r="BS28">
        <v>2.69</v>
      </c>
      <c r="BT28">
        <v>2.8</v>
      </c>
      <c r="BU28">
        <v>2.8</v>
      </c>
      <c r="BV28">
        <v>2.97</v>
      </c>
      <c r="BW28">
        <v>2.83</v>
      </c>
      <c r="BX28">
        <v>2.96</v>
      </c>
      <c r="BY28">
        <v>3</v>
      </c>
      <c r="BZ28">
        <v>3.28</v>
      </c>
      <c r="CA28">
        <v>4.09</v>
      </c>
      <c r="CB28">
        <v>4.04</v>
      </c>
      <c r="CC28">
        <v>3.11</v>
      </c>
      <c r="CD28">
        <v>2.69</v>
      </c>
      <c r="CE28">
        <v>2.95</v>
      </c>
      <c r="CF28">
        <v>2.65</v>
      </c>
      <c r="CG28">
        <v>2.64</v>
      </c>
      <c r="CH28">
        <v>2.4</v>
      </c>
      <c r="CI28">
        <v>2.37</v>
      </c>
      <c r="CJ28">
        <v>2.2200000000000002</v>
      </c>
      <c r="CK28">
        <v>2.56</v>
      </c>
      <c r="CL28">
        <v>2.33</v>
      </c>
      <c r="CM28">
        <v>2.65</v>
      </c>
      <c r="CN28">
        <v>2.2200000000000002</v>
      </c>
      <c r="CO28">
        <v>2.02</v>
      </c>
      <c r="CP28">
        <v>1.91</v>
      </c>
      <c r="CQ28">
        <v>1.79</v>
      </c>
      <c r="CR28">
        <v>1.74</v>
      </c>
      <c r="CS28">
        <v>1.75</v>
      </c>
      <c r="CT28">
        <v>1.63</v>
      </c>
      <c r="CU28">
        <v>1.77</v>
      </c>
      <c r="CV28">
        <v>2.2999999999999998</v>
      </c>
      <c r="CW28">
        <v>1.92</v>
      </c>
      <c r="CX28">
        <v>2.39</v>
      </c>
      <c r="CY28">
        <v>2.61</v>
      </c>
      <c r="CZ28">
        <v>2.59</v>
      </c>
      <c r="DA28">
        <v>2.71</v>
      </c>
      <c r="DB28">
        <v>2.98</v>
      </c>
    </row>
    <row r="29" spans="1:106" x14ac:dyDescent="0.25">
      <c r="A29" t="s">
        <v>81</v>
      </c>
      <c r="B29" t="s">
        <v>102</v>
      </c>
      <c r="C29">
        <v>1</v>
      </c>
      <c r="D29">
        <v>1</v>
      </c>
      <c r="E29" t="s">
        <v>100</v>
      </c>
      <c r="F29" t="s">
        <v>103</v>
      </c>
      <c r="G29">
        <v>2.36</v>
      </c>
      <c r="H29">
        <v>2.36</v>
      </c>
      <c r="I29">
        <v>2.34</v>
      </c>
      <c r="J29">
        <v>2.34</v>
      </c>
      <c r="K29">
        <v>2.35</v>
      </c>
      <c r="L29">
        <v>2.37</v>
      </c>
      <c r="M29">
        <v>2.37</v>
      </c>
      <c r="N29">
        <v>2.36</v>
      </c>
      <c r="O29">
        <v>2.31</v>
      </c>
      <c r="P29">
        <v>2.33</v>
      </c>
      <c r="Q29">
        <v>2.35</v>
      </c>
      <c r="R29">
        <v>2.34</v>
      </c>
      <c r="S29">
        <v>2.33</v>
      </c>
      <c r="T29">
        <v>2.34</v>
      </c>
      <c r="U29">
        <v>2.29</v>
      </c>
      <c r="V29">
        <v>2.3199999999999998</v>
      </c>
      <c r="W29">
        <v>2.36</v>
      </c>
      <c r="X29">
        <v>2.39</v>
      </c>
      <c r="Y29">
        <v>2.4</v>
      </c>
      <c r="Z29">
        <v>2.38</v>
      </c>
      <c r="AA29">
        <v>2.38</v>
      </c>
      <c r="AB29">
        <v>2.37</v>
      </c>
      <c r="AC29">
        <v>2.37</v>
      </c>
      <c r="AD29">
        <v>2.31</v>
      </c>
      <c r="AE29">
        <v>2.2999999999999998</v>
      </c>
      <c r="AF29">
        <v>2.5099999999999998</v>
      </c>
      <c r="AG29">
        <v>2.29</v>
      </c>
      <c r="AH29">
        <v>2.2599999999999998</v>
      </c>
      <c r="AI29">
        <v>2.2599999999999998</v>
      </c>
      <c r="AJ29">
        <v>2.23</v>
      </c>
      <c r="AK29">
        <v>2.2599999999999998</v>
      </c>
      <c r="AL29">
        <v>2.25</v>
      </c>
      <c r="AM29">
        <v>2.21</v>
      </c>
      <c r="AN29">
        <v>2.23</v>
      </c>
      <c r="AO29">
        <v>2.2200000000000002</v>
      </c>
      <c r="AP29">
        <v>2.15</v>
      </c>
      <c r="AQ29">
        <v>2.15</v>
      </c>
      <c r="AR29">
        <v>2.16</v>
      </c>
      <c r="AS29">
        <v>2.12</v>
      </c>
      <c r="AT29">
        <v>2.11</v>
      </c>
      <c r="AU29">
        <v>2.17</v>
      </c>
      <c r="AV29">
        <v>2.16</v>
      </c>
      <c r="AW29">
        <v>2.16</v>
      </c>
      <c r="AX29">
        <v>2.1</v>
      </c>
      <c r="AY29">
        <v>2.11</v>
      </c>
      <c r="AZ29">
        <v>2.11</v>
      </c>
      <c r="BA29">
        <v>2.12</v>
      </c>
      <c r="BB29">
        <v>2.0699999999999998</v>
      </c>
      <c r="BC29">
        <v>2.08</v>
      </c>
      <c r="BD29">
        <v>2.08</v>
      </c>
      <c r="BE29">
        <v>2.09</v>
      </c>
      <c r="BF29">
        <v>2.06</v>
      </c>
      <c r="BG29">
        <v>2.0699999999999998</v>
      </c>
      <c r="BH29">
        <v>2.08</v>
      </c>
      <c r="BI29">
        <v>2.09</v>
      </c>
      <c r="BJ29">
        <v>2.0699999999999998</v>
      </c>
      <c r="BK29">
        <v>2.06</v>
      </c>
      <c r="BL29">
        <v>2.0499999999999998</v>
      </c>
      <c r="BM29">
        <v>2.02</v>
      </c>
      <c r="BN29">
        <v>2.0299999999999998</v>
      </c>
      <c r="BO29">
        <v>2.04</v>
      </c>
      <c r="BP29">
        <v>2.04</v>
      </c>
      <c r="BQ29">
        <v>2.06</v>
      </c>
      <c r="BR29">
        <v>2.0699999999999998</v>
      </c>
      <c r="BS29">
        <v>2.04</v>
      </c>
      <c r="BT29">
        <v>2.0699999999999998</v>
      </c>
      <c r="BU29">
        <v>2.04</v>
      </c>
      <c r="BV29">
        <v>2.04</v>
      </c>
      <c r="BW29">
        <v>2.0499999999999998</v>
      </c>
      <c r="BX29">
        <v>2.06</v>
      </c>
      <c r="BY29">
        <v>2.0499999999999998</v>
      </c>
      <c r="BZ29">
        <v>2.04</v>
      </c>
      <c r="CA29">
        <v>2.06</v>
      </c>
      <c r="CB29">
        <v>2.11</v>
      </c>
      <c r="CC29">
        <v>2.1</v>
      </c>
      <c r="CD29">
        <v>2.0699999999999998</v>
      </c>
      <c r="CE29">
        <v>2.08</v>
      </c>
      <c r="CF29">
        <v>2.0699999999999998</v>
      </c>
      <c r="CG29">
        <v>2.0499999999999998</v>
      </c>
      <c r="CH29">
        <v>2.0299999999999998</v>
      </c>
      <c r="CI29">
        <v>2.02</v>
      </c>
      <c r="CJ29">
        <v>2</v>
      </c>
      <c r="CK29">
        <v>1.96</v>
      </c>
      <c r="CL29">
        <v>1.96</v>
      </c>
      <c r="CM29">
        <v>1.96</v>
      </c>
      <c r="CN29">
        <v>1.91</v>
      </c>
      <c r="CO29">
        <v>1.94</v>
      </c>
      <c r="CP29">
        <v>1.91</v>
      </c>
      <c r="CQ29">
        <v>1.94</v>
      </c>
      <c r="CR29">
        <v>1.93</v>
      </c>
      <c r="CS29">
        <v>1.9</v>
      </c>
      <c r="CT29">
        <v>1.91</v>
      </c>
      <c r="CU29">
        <v>1.91</v>
      </c>
      <c r="CV29">
        <v>1.9</v>
      </c>
      <c r="CW29">
        <v>1.94</v>
      </c>
      <c r="CX29">
        <v>1.91</v>
      </c>
      <c r="CY29">
        <v>1.9</v>
      </c>
      <c r="CZ29">
        <v>2</v>
      </c>
      <c r="DA29">
        <v>2.0499999999999998</v>
      </c>
      <c r="DB29">
        <v>2.08</v>
      </c>
    </row>
    <row r="30" spans="1:106" x14ac:dyDescent="0.25">
      <c r="A30" t="s">
        <v>104</v>
      </c>
      <c r="B30" t="s">
        <v>104</v>
      </c>
      <c r="C30">
        <v>0</v>
      </c>
      <c r="D30">
        <v>0</v>
      </c>
    </row>
    <row r="31" spans="1:106" x14ac:dyDescent="0.25">
      <c r="A31" t="s">
        <v>105</v>
      </c>
      <c r="B31" t="s">
        <v>105</v>
      </c>
      <c r="C31">
        <v>1</v>
      </c>
      <c r="D31">
        <v>1</v>
      </c>
      <c r="E31" t="s">
        <v>106</v>
      </c>
      <c r="F31" t="s">
        <v>107</v>
      </c>
      <c r="G31">
        <v>16234</v>
      </c>
      <c r="H31">
        <v>16269</v>
      </c>
      <c r="I31">
        <v>16353</v>
      </c>
      <c r="J31">
        <v>16388</v>
      </c>
      <c r="K31">
        <v>16408</v>
      </c>
      <c r="L31">
        <v>16380</v>
      </c>
      <c r="M31">
        <v>16399</v>
      </c>
      <c r="N31">
        <v>16430</v>
      </c>
      <c r="O31">
        <v>16488</v>
      </c>
      <c r="P31">
        <v>16532</v>
      </c>
      <c r="Q31">
        <v>16575</v>
      </c>
      <c r="R31">
        <v>16646</v>
      </c>
      <c r="S31">
        <v>16670</v>
      </c>
      <c r="T31">
        <v>16674</v>
      </c>
      <c r="U31">
        <v>16592</v>
      </c>
      <c r="V31">
        <v>16606</v>
      </c>
      <c r="W31">
        <v>16651</v>
      </c>
      <c r="X31">
        <v>16769</v>
      </c>
      <c r="Y31">
        <v>16842</v>
      </c>
      <c r="Z31">
        <v>16913</v>
      </c>
      <c r="AA31">
        <v>16995</v>
      </c>
      <c r="AB31">
        <v>17051</v>
      </c>
      <c r="AC31">
        <v>17095</v>
      </c>
      <c r="AD31">
        <v>17101</v>
      </c>
      <c r="AE31">
        <v>17141</v>
      </c>
      <c r="AF31">
        <v>17187</v>
      </c>
      <c r="AG31">
        <v>17258</v>
      </c>
      <c r="AH31">
        <v>17307</v>
      </c>
      <c r="AI31">
        <v>17352</v>
      </c>
      <c r="AJ31">
        <v>17392</v>
      </c>
      <c r="AK31">
        <v>17425</v>
      </c>
      <c r="AL31">
        <v>17452</v>
      </c>
      <c r="AM31">
        <v>17470</v>
      </c>
      <c r="AN31">
        <v>17487</v>
      </c>
      <c r="AO31">
        <v>17501</v>
      </c>
      <c r="AP31">
        <v>17494</v>
      </c>
      <c r="AQ31">
        <v>17511</v>
      </c>
      <c r="AR31">
        <v>17537</v>
      </c>
      <c r="AS31">
        <v>17587</v>
      </c>
      <c r="AT31">
        <v>17615</v>
      </c>
      <c r="AU31">
        <v>17638</v>
      </c>
      <c r="AV31">
        <v>17644</v>
      </c>
      <c r="AW31">
        <v>17667</v>
      </c>
      <c r="AX31">
        <v>17694</v>
      </c>
      <c r="AY31">
        <v>17730</v>
      </c>
      <c r="AZ31">
        <v>17764</v>
      </c>
      <c r="BA31">
        <v>17799</v>
      </c>
      <c r="BB31">
        <v>17840</v>
      </c>
      <c r="BC31">
        <v>17877</v>
      </c>
      <c r="BD31">
        <v>17911</v>
      </c>
      <c r="BE31">
        <v>17947</v>
      </c>
      <c r="BF31">
        <v>17978</v>
      </c>
      <c r="BG31">
        <v>18006</v>
      </c>
      <c r="BH31">
        <v>18020</v>
      </c>
      <c r="BI31">
        <v>18052</v>
      </c>
      <c r="BJ31">
        <v>18090</v>
      </c>
      <c r="BK31">
        <v>18136</v>
      </c>
      <c r="BL31">
        <v>18184</v>
      </c>
      <c r="BM31">
        <v>18237</v>
      </c>
      <c r="BN31">
        <v>18302</v>
      </c>
      <c r="BO31">
        <v>18360</v>
      </c>
      <c r="BP31">
        <v>18417</v>
      </c>
      <c r="BQ31">
        <v>18480</v>
      </c>
      <c r="BR31">
        <v>18532</v>
      </c>
      <c r="BS31">
        <v>18579</v>
      </c>
      <c r="BT31">
        <v>18617</v>
      </c>
      <c r="BU31">
        <v>18655</v>
      </c>
      <c r="BV31">
        <v>18691</v>
      </c>
      <c r="BW31">
        <v>18725</v>
      </c>
      <c r="BX31">
        <v>18754</v>
      </c>
      <c r="BY31">
        <v>18778</v>
      </c>
      <c r="BZ31">
        <v>18782</v>
      </c>
      <c r="CA31">
        <v>18811</v>
      </c>
      <c r="CB31">
        <v>18848</v>
      </c>
      <c r="CC31">
        <v>18915</v>
      </c>
      <c r="CD31">
        <v>18953</v>
      </c>
      <c r="CE31">
        <v>18984</v>
      </c>
      <c r="CF31">
        <v>18990</v>
      </c>
      <c r="CG31">
        <v>19019</v>
      </c>
      <c r="CH31">
        <v>19053</v>
      </c>
      <c r="CI31">
        <v>19103</v>
      </c>
      <c r="CJ31">
        <v>19142</v>
      </c>
      <c r="CK31">
        <v>19180</v>
      </c>
      <c r="CL31">
        <v>19269</v>
      </c>
      <c r="CM31">
        <v>19267</v>
      </c>
      <c r="CN31">
        <v>19226</v>
      </c>
      <c r="CO31">
        <v>19309</v>
      </c>
      <c r="CP31">
        <v>19065</v>
      </c>
      <c r="CQ31">
        <v>18658</v>
      </c>
      <c r="CR31">
        <v>17427</v>
      </c>
      <c r="CS31">
        <v>17191</v>
      </c>
      <c r="CT31">
        <v>17289</v>
      </c>
      <c r="CU31">
        <v>17720</v>
      </c>
      <c r="CV31">
        <v>18485</v>
      </c>
      <c r="CW31">
        <v>19584</v>
      </c>
      <c r="CX31">
        <v>18688</v>
      </c>
      <c r="CY31">
        <v>18728</v>
      </c>
      <c r="CZ31">
        <v>18763</v>
      </c>
      <c r="DA31">
        <v>18781</v>
      </c>
      <c r="DB31">
        <v>18818</v>
      </c>
    </row>
    <row r="32" spans="1:106" x14ac:dyDescent="0.25">
      <c r="A32" t="s">
        <v>108</v>
      </c>
      <c r="B32" t="s">
        <v>105</v>
      </c>
      <c r="C32">
        <v>1</v>
      </c>
      <c r="D32">
        <v>1</v>
      </c>
      <c r="E32" t="s">
        <v>109</v>
      </c>
      <c r="F32" t="s">
        <v>110</v>
      </c>
      <c r="G32">
        <v>1.4</v>
      </c>
      <c r="H32">
        <v>1.3</v>
      </c>
      <c r="I32">
        <v>1.6</v>
      </c>
      <c r="J32">
        <v>1.6</v>
      </c>
      <c r="K32">
        <v>1.5</v>
      </c>
      <c r="L32">
        <v>1.2</v>
      </c>
      <c r="M32">
        <v>1.2</v>
      </c>
      <c r="N32">
        <v>1.3</v>
      </c>
      <c r="O32">
        <v>1.7</v>
      </c>
      <c r="P32">
        <v>1.9</v>
      </c>
      <c r="Q32">
        <v>2.1</v>
      </c>
      <c r="R32">
        <v>2.7</v>
      </c>
      <c r="S32">
        <v>2.7</v>
      </c>
      <c r="T32">
        <v>2.5</v>
      </c>
      <c r="U32">
        <v>1.5</v>
      </c>
      <c r="V32">
        <v>1.3</v>
      </c>
      <c r="W32">
        <v>1.5</v>
      </c>
      <c r="X32">
        <v>2.4</v>
      </c>
      <c r="Y32">
        <v>2.7</v>
      </c>
      <c r="Z32">
        <v>2.9</v>
      </c>
      <c r="AA32">
        <v>3.1</v>
      </c>
      <c r="AB32">
        <v>3.1</v>
      </c>
      <c r="AC32">
        <v>3.1</v>
      </c>
      <c r="AD32">
        <v>2.7</v>
      </c>
      <c r="AE32">
        <v>2.8</v>
      </c>
      <c r="AF32">
        <v>3.1</v>
      </c>
      <c r="AG32">
        <v>4</v>
      </c>
      <c r="AH32">
        <v>4.2</v>
      </c>
      <c r="AI32">
        <v>4.2</v>
      </c>
      <c r="AJ32">
        <v>3.7</v>
      </c>
      <c r="AK32">
        <v>3.5</v>
      </c>
      <c r="AL32">
        <v>3.2</v>
      </c>
      <c r="AM32">
        <v>2.8</v>
      </c>
      <c r="AN32">
        <v>2.6</v>
      </c>
      <c r="AO32">
        <v>2.4</v>
      </c>
      <c r="AP32">
        <v>2.2999999999999998</v>
      </c>
      <c r="AQ32">
        <v>2.2000000000000002</v>
      </c>
      <c r="AR32">
        <v>2</v>
      </c>
      <c r="AS32">
        <v>1.9</v>
      </c>
      <c r="AT32">
        <v>1.8</v>
      </c>
      <c r="AU32">
        <v>1.7</v>
      </c>
      <c r="AV32">
        <v>1.4</v>
      </c>
      <c r="AW32">
        <v>1.4</v>
      </c>
      <c r="AX32">
        <v>1.4</v>
      </c>
      <c r="AY32">
        <v>1.5</v>
      </c>
      <c r="AZ32">
        <v>1.6</v>
      </c>
      <c r="BA32">
        <v>1.7</v>
      </c>
      <c r="BB32">
        <v>2</v>
      </c>
      <c r="BC32">
        <v>2.1</v>
      </c>
      <c r="BD32">
        <v>2.1</v>
      </c>
      <c r="BE32">
        <v>2</v>
      </c>
      <c r="BF32">
        <v>2.1</v>
      </c>
      <c r="BG32">
        <v>2.1</v>
      </c>
      <c r="BH32">
        <v>2.1</v>
      </c>
      <c r="BI32">
        <v>2.2000000000000002</v>
      </c>
      <c r="BJ32">
        <v>2.2000000000000002</v>
      </c>
      <c r="BK32">
        <v>2.2999999999999998</v>
      </c>
      <c r="BL32">
        <v>2.4</v>
      </c>
      <c r="BM32">
        <v>2.5</v>
      </c>
      <c r="BN32">
        <v>2.6</v>
      </c>
      <c r="BO32">
        <v>2.7</v>
      </c>
      <c r="BP32">
        <v>2.8</v>
      </c>
      <c r="BQ32">
        <v>3</v>
      </c>
      <c r="BR32">
        <v>3.1</v>
      </c>
      <c r="BS32">
        <v>3.2</v>
      </c>
      <c r="BT32">
        <v>3.3</v>
      </c>
      <c r="BU32">
        <v>3.3</v>
      </c>
      <c r="BV32">
        <v>3.3</v>
      </c>
      <c r="BW32">
        <v>3.3</v>
      </c>
      <c r="BX32">
        <v>3.1</v>
      </c>
      <c r="BY32">
        <v>3</v>
      </c>
      <c r="BZ32">
        <v>2.6</v>
      </c>
      <c r="CA32">
        <v>2.5</v>
      </c>
      <c r="CB32">
        <v>2.2999999999999998</v>
      </c>
      <c r="CC32">
        <v>2.2999999999999998</v>
      </c>
      <c r="CD32">
        <v>2.2999999999999998</v>
      </c>
      <c r="CE32">
        <v>2.2000000000000002</v>
      </c>
      <c r="CF32">
        <v>2</v>
      </c>
      <c r="CG32">
        <v>1.9</v>
      </c>
      <c r="CH32">
        <v>1.9</v>
      </c>
      <c r="CI32">
        <v>2</v>
      </c>
      <c r="CJ32">
        <v>2.1</v>
      </c>
      <c r="CK32">
        <v>2.1</v>
      </c>
      <c r="CL32">
        <v>2.6</v>
      </c>
      <c r="CM32">
        <v>2.4</v>
      </c>
      <c r="CN32">
        <v>2</v>
      </c>
      <c r="CO32">
        <v>2.1</v>
      </c>
      <c r="CP32">
        <v>0.6</v>
      </c>
      <c r="CQ32">
        <v>-1.7</v>
      </c>
      <c r="CR32">
        <v>-8.1999999999999993</v>
      </c>
      <c r="CS32">
        <v>-9.6</v>
      </c>
      <c r="CT32">
        <v>-9.3000000000000007</v>
      </c>
      <c r="CU32">
        <v>-7.2</v>
      </c>
      <c r="CV32">
        <v>-3.4</v>
      </c>
      <c r="CW32">
        <v>2.1</v>
      </c>
      <c r="CX32">
        <v>-3</v>
      </c>
      <c r="CY32">
        <v>-2.8</v>
      </c>
      <c r="CZ32">
        <v>-2.4</v>
      </c>
      <c r="DA32">
        <v>-2.7</v>
      </c>
      <c r="DB32">
        <v>-1.3</v>
      </c>
    </row>
    <row r="33" spans="1:106" x14ac:dyDescent="0.25">
      <c r="A33" t="s">
        <v>111</v>
      </c>
      <c r="B33" t="s">
        <v>111</v>
      </c>
      <c r="C33">
        <v>1</v>
      </c>
      <c r="D33">
        <v>1</v>
      </c>
      <c r="E33" t="s">
        <v>112</v>
      </c>
      <c r="F33" t="s">
        <v>113</v>
      </c>
      <c r="G33">
        <v>100.7</v>
      </c>
      <c r="H33">
        <v>100.9</v>
      </c>
      <c r="I33">
        <v>101</v>
      </c>
      <c r="J33">
        <v>101.1</v>
      </c>
      <c r="K33">
        <v>101.2</v>
      </c>
      <c r="L33">
        <v>101.3</v>
      </c>
      <c r="M33">
        <v>101.4</v>
      </c>
      <c r="N33">
        <v>101.6</v>
      </c>
      <c r="O33">
        <v>101.8</v>
      </c>
      <c r="P33">
        <v>102</v>
      </c>
      <c r="Q33">
        <v>102.2</v>
      </c>
      <c r="R33">
        <v>102.4</v>
      </c>
      <c r="S33">
        <v>102.6</v>
      </c>
      <c r="T33">
        <v>102.7</v>
      </c>
      <c r="U33">
        <v>102.8</v>
      </c>
      <c r="V33">
        <v>103</v>
      </c>
      <c r="W33">
        <v>103.1</v>
      </c>
      <c r="X33">
        <v>103.4</v>
      </c>
      <c r="Y33">
        <v>103.5</v>
      </c>
      <c r="Z33">
        <v>103.7</v>
      </c>
      <c r="AA33">
        <v>103.9</v>
      </c>
      <c r="AB33">
        <v>104</v>
      </c>
      <c r="AC33">
        <v>104.1</v>
      </c>
      <c r="AD33">
        <v>104.1</v>
      </c>
      <c r="AE33">
        <v>104.1</v>
      </c>
      <c r="AF33">
        <v>104.1</v>
      </c>
      <c r="AG33">
        <v>104</v>
      </c>
      <c r="AH33">
        <v>104</v>
      </c>
      <c r="AI33">
        <v>104.2</v>
      </c>
      <c r="AJ33">
        <v>104.5</v>
      </c>
      <c r="AK33">
        <v>104.7</v>
      </c>
      <c r="AL33">
        <v>104.8</v>
      </c>
      <c r="AM33">
        <v>104.9</v>
      </c>
      <c r="AN33">
        <v>104.9</v>
      </c>
      <c r="AO33">
        <v>105</v>
      </c>
      <c r="AP33">
        <v>104.9</v>
      </c>
      <c r="AQ33">
        <v>104.9</v>
      </c>
      <c r="AR33">
        <v>104.9</v>
      </c>
      <c r="AS33">
        <v>104.8</v>
      </c>
      <c r="AT33">
        <v>104.9</v>
      </c>
      <c r="AU33">
        <v>105</v>
      </c>
      <c r="AV33">
        <v>105.4</v>
      </c>
      <c r="AW33">
        <v>105.6</v>
      </c>
      <c r="AX33">
        <v>105.8</v>
      </c>
      <c r="AY33">
        <v>105.8</v>
      </c>
      <c r="AZ33">
        <v>105.9</v>
      </c>
      <c r="BA33">
        <v>106.1</v>
      </c>
      <c r="BB33">
        <v>106.3</v>
      </c>
      <c r="BC33">
        <v>106.5</v>
      </c>
      <c r="BD33">
        <v>106.7</v>
      </c>
      <c r="BE33">
        <v>106.9</v>
      </c>
      <c r="BF33">
        <v>107</v>
      </c>
      <c r="BG33">
        <v>107.2</v>
      </c>
      <c r="BH33">
        <v>107.2</v>
      </c>
      <c r="BI33">
        <v>107.4</v>
      </c>
      <c r="BJ33">
        <v>107.5</v>
      </c>
      <c r="BK33">
        <v>107.8</v>
      </c>
      <c r="BL33">
        <v>108</v>
      </c>
      <c r="BM33">
        <v>108.2</v>
      </c>
      <c r="BN33">
        <v>108.4</v>
      </c>
      <c r="BO33">
        <v>108.6</v>
      </c>
      <c r="BP33">
        <v>108.9</v>
      </c>
      <c r="BQ33">
        <v>109</v>
      </c>
      <c r="BR33">
        <v>109.3</v>
      </c>
      <c r="BS33">
        <v>109.6</v>
      </c>
      <c r="BT33">
        <v>109.9</v>
      </c>
      <c r="BU33">
        <v>110.2</v>
      </c>
      <c r="BV33">
        <v>110.4</v>
      </c>
      <c r="BW33">
        <v>110.5</v>
      </c>
      <c r="BX33">
        <v>110.7</v>
      </c>
      <c r="BY33">
        <v>110.8</v>
      </c>
      <c r="BZ33">
        <v>111</v>
      </c>
      <c r="CA33">
        <v>111.2</v>
      </c>
      <c r="CB33">
        <v>111.3</v>
      </c>
      <c r="CC33">
        <v>111.3</v>
      </c>
      <c r="CD33">
        <v>111.5</v>
      </c>
      <c r="CE33">
        <v>111.7</v>
      </c>
      <c r="CF33">
        <v>112</v>
      </c>
      <c r="CG33">
        <v>112.2</v>
      </c>
      <c r="CH33">
        <v>112.4</v>
      </c>
      <c r="CI33">
        <v>112.5</v>
      </c>
      <c r="CJ33">
        <v>112.6</v>
      </c>
      <c r="CK33">
        <v>112.7</v>
      </c>
      <c r="CL33">
        <v>112.9</v>
      </c>
      <c r="CM33">
        <v>113</v>
      </c>
      <c r="CN33">
        <v>113.1</v>
      </c>
      <c r="CO33">
        <v>113.4</v>
      </c>
      <c r="CP33">
        <v>113.4</v>
      </c>
      <c r="CQ33">
        <v>113.3</v>
      </c>
      <c r="CR33">
        <v>112.8</v>
      </c>
      <c r="CS33">
        <v>112.8</v>
      </c>
      <c r="CT33">
        <v>113</v>
      </c>
      <c r="CU33">
        <v>113.3</v>
      </c>
      <c r="CV33">
        <v>113.8</v>
      </c>
      <c r="CW33">
        <v>114.4</v>
      </c>
      <c r="CX33">
        <v>114.2</v>
      </c>
      <c r="CY33">
        <v>114.3</v>
      </c>
      <c r="CZ33">
        <v>114.4</v>
      </c>
      <c r="DA33">
        <v>114.5</v>
      </c>
      <c r="DB33">
        <v>114.6</v>
      </c>
    </row>
    <row r="34" spans="1:106" x14ac:dyDescent="0.25">
      <c r="A34" t="s">
        <v>108</v>
      </c>
      <c r="B34" t="s">
        <v>111</v>
      </c>
      <c r="C34">
        <v>1</v>
      </c>
      <c r="D34">
        <v>1</v>
      </c>
      <c r="E34" t="s">
        <v>109</v>
      </c>
      <c r="F34" t="s">
        <v>114</v>
      </c>
      <c r="G34">
        <v>2.1</v>
      </c>
      <c r="H34">
        <v>2.1</v>
      </c>
      <c r="I34">
        <v>1.9</v>
      </c>
      <c r="J34">
        <v>1.8</v>
      </c>
      <c r="K34">
        <v>1.8</v>
      </c>
      <c r="L34">
        <v>1.8</v>
      </c>
      <c r="M34">
        <v>1.7</v>
      </c>
      <c r="N34">
        <v>1.7</v>
      </c>
      <c r="O34">
        <v>1.7</v>
      </c>
      <c r="P34">
        <v>1.7</v>
      </c>
      <c r="Q34">
        <v>1.7</v>
      </c>
      <c r="R34">
        <v>1.8</v>
      </c>
      <c r="S34">
        <v>1.8</v>
      </c>
      <c r="T34">
        <v>1.8</v>
      </c>
      <c r="U34">
        <v>1.8</v>
      </c>
      <c r="V34">
        <v>1.8</v>
      </c>
      <c r="W34">
        <v>1.9</v>
      </c>
      <c r="X34">
        <v>2</v>
      </c>
      <c r="Y34">
        <v>2.1</v>
      </c>
      <c r="Z34">
        <v>2.1</v>
      </c>
      <c r="AA34">
        <v>2.1</v>
      </c>
      <c r="AB34">
        <v>2</v>
      </c>
      <c r="AC34">
        <v>1.9</v>
      </c>
      <c r="AD34">
        <v>1.6</v>
      </c>
      <c r="AE34">
        <v>1.5</v>
      </c>
      <c r="AF34">
        <v>1.3</v>
      </c>
      <c r="AG34">
        <v>1.1000000000000001</v>
      </c>
      <c r="AH34">
        <v>1</v>
      </c>
      <c r="AI34">
        <v>1</v>
      </c>
      <c r="AJ34">
        <v>1.1000000000000001</v>
      </c>
      <c r="AK34">
        <v>1.1000000000000001</v>
      </c>
      <c r="AL34">
        <v>1</v>
      </c>
      <c r="AM34">
        <v>0.9</v>
      </c>
      <c r="AN34">
        <v>0.9</v>
      </c>
      <c r="AO34">
        <v>0.8</v>
      </c>
      <c r="AP34">
        <v>0.8</v>
      </c>
      <c r="AQ34">
        <v>0.8</v>
      </c>
      <c r="AR34">
        <v>0.8</v>
      </c>
      <c r="AS34">
        <v>0.8</v>
      </c>
      <c r="AT34">
        <v>0.8</v>
      </c>
      <c r="AU34">
        <v>0.8</v>
      </c>
      <c r="AV34">
        <v>0.9</v>
      </c>
      <c r="AW34">
        <v>0.9</v>
      </c>
      <c r="AX34">
        <v>0.9</v>
      </c>
      <c r="AY34">
        <v>0.9</v>
      </c>
      <c r="AZ34">
        <v>1</v>
      </c>
      <c r="BA34">
        <v>1.1000000000000001</v>
      </c>
      <c r="BB34">
        <v>1.3</v>
      </c>
      <c r="BC34">
        <v>1.5</v>
      </c>
      <c r="BD34">
        <v>1.7</v>
      </c>
      <c r="BE34">
        <v>2</v>
      </c>
      <c r="BF34">
        <v>2.1</v>
      </c>
      <c r="BG34">
        <v>2</v>
      </c>
      <c r="BH34">
        <v>1.7</v>
      </c>
      <c r="BI34">
        <v>1.7</v>
      </c>
      <c r="BJ34">
        <v>1.7</v>
      </c>
      <c r="BK34">
        <v>1.9</v>
      </c>
      <c r="BL34">
        <v>1.9</v>
      </c>
      <c r="BM34">
        <v>2</v>
      </c>
      <c r="BN34">
        <v>2</v>
      </c>
      <c r="BO34">
        <v>2</v>
      </c>
      <c r="BP34">
        <v>2</v>
      </c>
      <c r="BQ34">
        <v>2</v>
      </c>
      <c r="BR34">
        <v>2.1</v>
      </c>
      <c r="BS34">
        <v>2.2000000000000002</v>
      </c>
      <c r="BT34">
        <v>2.5</v>
      </c>
      <c r="BU34">
        <v>2.6</v>
      </c>
      <c r="BV34">
        <v>2.7</v>
      </c>
      <c r="BW34">
        <v>2.5</v>
      </c>
      <c r="BX34">
        <v>2.5</v>
      </c>
      <c r="BY34">
        <v>2.5</v>
      </c>
      <c r="BZ34">
        <v>2.4</v>
      </c>
      <c r="CA34">
        <v>2.2999999999999998</v>
      </c>
      <c r="CB34">
        <v>2.2000000000000002</v>
      </c>
      <c r="CC34">
        <v>2.1</v>
      </c>
      <c r="CD34">
        <v>2</v>
      </c>
      <c r="CE34">
        <v>1.9</v>
      </c>
      <c r="CF34">
        <v>1.9</v>
      </c>
      <c r="CG34">
        <v>1.8</v>
      </c>
      <c r="CH34">
        <v>1.8</v>
      </c>
      <c r="CI34">
        <v>1.8</v>
      </c>
      <c r="CJ34">
        <v>1.7</v>
      </c>
      <c r="CK34">
        <v>1.7</v>
      </c>
      <c r="CL34">
        <v>1.7</v>
      </c>
      <c r="CM34">
        <v>1.6</v>
      </c>
      <c r="CN34">
        <v>1.6</v>
      </c>
      <c r="CO34">
        <v>1.8</v>
      </c>
      <c r="CP34">
        <v>1.7</v>
      </c>
      <c r="CQ34">
        <v>1.5</v>
      </c>
      <c r="CR34">
        <v>0.7</v>
      </c>
      <c r="CS34">
        <v>0.5</v>
      </c>
      <c r="CT34">
        <v>0.5</v>
      </c>
      <c r="CU34">
        <v>0.7</v>
      </c>
      <c r="CV34">
        <v>1</v>
      </c>
      <c r="CW34">
        <v>1.5</v>
      </c>
      <c r="CX34">
        <v>1.2</v>
      </c>
      <c r="CY34">
        <v>1.2</v>
      </c>
      <c r="CZ34">
        <v>1.2</v>
      </c>
      <c r="DA34">
        <v>1</v>
      </c>
      <c r="DB34">
        <v>1.1000000000000001</v>
      </c>
    </row>
    <row r="35" spans="1:106" x14ac:dyDescent="0.25">
      <c r="A35" t="s">
        <v>115</v>
      </c>
      <c r="B35" t="s">
        <v>115</v>
      </c>
      <c r="C35">
        <v>1</v>
      </c>
      <c r="D35">
        <v>1</v>
      </c>
      <c r="E35" t="s">
        <v>106</v>
      </c>
      <c r="F35" t="s">
        <v>116</v>
      </c>
      <c r="G35">
        <v>12693</v>
      </c>
      <c r="H35">
        <v>13016</v>
      </c>
      <c r="I35">
        <v>12266</v>
      </c>
      <c r="J35">
        <v>12205</v>
      </c>
      <c r="K35">
        <v>12223</v>
      </c>
      <c r="L35">
        <v>12271</v>
      </c>
      <c r="M35">
        <v>12342</v>
      </c>
      <c r="N35">
        <v>12354</v>
      </c>
      <c r="O35">
        <v>12341</v>
      </c>
      <c r="P35">
        <v>12368</v>
      </c>
      <c r="Q35">
        <v>12418</v>
      </c>
      <c r="R35">
        <v>12386</v>
      </c>
      <c r="S35">
        <v>12425</v>
      </c>
      <c r="T35">
        <v>12464</v>
      </c>
      <c r="U35">
        <v>12523</v>
      </c>
      <c r="V35">
        <v>12601</v>
      </c>
      <c r="W35">
        <v>12670</v>
      </c>
      <c r="X35">
        <v>12717</v>
      </c>
      <c r="Y35">
        <v>12766</v>
      </c>
      <c r="Z35">
        <v>12825</v>
      </c>
      <c r="AA35">
        <v>12865</v>
      </c>
      <c r="AB35">
        <v>12925</v>
      </c>
      <c r="AC35">
        <v>12965</v>
      </c>
      <c r="AD35">
        <v>13020</v>
      </c>
      <c r="AE35">
        <v>13083</v>
      </c>
      <c r="AF35">
        <v>13164</v>
      </c>
      <c r="AG35">
        <v>13262</v>
      </c>
      <c r="AH35">
        <v>13313</v>
      </c>
      <c r="AI35">
        <v>13275</v>
      </c>
      <c r="AJ35">
        <v>13302</v>
      </c>
      <c r="AK35">
        <v>13325</v>
      </c>
      <c r="AL35">
        <v>13338</v>
      </c>
      <c r="AM35">
        <v>13378</v>
      </c>
      <c r="AN35">
        <v>13413</v>
      </c>
      <c r="AO35">
        <v>13450</v>
      </c>
      <c r="AP35">
        <v>13473</v>
      </c>
      <c r="AQ35">
        <v>13468</v>
      </c>
      <c r="AR35">
        <v>13531</v>
      </c>
      <c r="AS35">
        <v>13580</v>
      </c>
      <c r="AT35">
        <v>13596</v>
      </c>
      <c r="AU35">
        <v>13607</v>
      </c>
      <c r="AV35">
        <v>13587</v>
      </c>
      <c r="AW35">
        <v>13581</v>
      </c>
      <c r="AX35">
        <v>13587</v>
      </c>
      <c r="AY35">
        <v>13630</v>
      </c>
      <c r="AZ35">
        <v>13640</v>
      </c>
      <c r="BA35">
        <v>13680</v>
      </c>
      <c r="BB35">
        <v>13709</v>
      </c>
      <c r="BC35">
        <v>13736</v>
      </c>
      <c r="BD35">
        <v>13760</v>
      </c>
      <c r="BE35">
        <v>13825</v>
      </c>
      <c r="BF35">
        <v>13875</v>
      </c>
      <c r="BG35">
        <v>13942</v>
      </c>
      <c r="BH35">
        <v>13967</v>
      </c>
      <c r="BI35">
        <v>14060</v>
      </c>
      <c r="BJ35">
        <v>14064</v>
      </c>
      <c r="BK35">
        <v>14103</v>
      </c>
      <c r="BL35">
        <v>14123</v>
      </c>
      <c r="BM35">
        <v>14150</v>
      </c>
      <c r="BN35">
        <v>14188</v>
      </c>
      <c r="BO35">
        <v>14203</v>
      </c>
      <c r="BP35">
        <v>14227</v>
      </c>
      <c r="BQ35">
        <v>14343</v>
      </c>
      <c r="BR35">
        <v>14379</v>
      </c>
      <c r="BS35">
        <v>14438</v>
      </c>
      <c r="BT35">
        <v>14472</v>
      </c>
      <c r="BU35">
        <v>14512</v>
      </c>
      <c r="BV35">
        <v>14557</v>
      </c>
      <c r="BW35">
        <v>14610</v>
      </c>
      <c r="BX35">
        <v>14650</v>
      </c>
      <c r="BY35">
        <v>14638</v>
      </c>
      <c r="BZ35">
        <v>14671</v>
      </c>
      <c r="CA35">
        <v>14689</v>
      </c>
      <c r="CB35">
        <v>14837</v>
      </c>
      <c r="CC35">
        <v>14841</v>
      </c>
      <c r="CD35">
        <v>14864</v>
      </c>
      <c r="CE35">
        <v>14856</v>
      </c>
      <c r="CF35">
        <v>14817</v>
      </c>
      <c r="CG35">
        <v>14810</v>
      </c>
      <c r="CH35">
        <v>14827</v>
      </c>
      <c r="CI35">
        <v>14840</v>
      </c>
      <c r="CJ35">
        <v>14912</v>
      </c>
      <c r="CK35">
        <v>14934</v>
      </c>
      <c r="CL35">
        <v>14936</v>
      </c>
      <c r="CM35">
        <v>14997</v>
      </c>
      <c r="CN35">
        <v>14960</v>
      </c>
      <c r="CO35">
        <v>15070</v>
      </c>
      <c r="CP35">
        <v>15163</v>
      </c>
      <c r="CQ35">
        <v>14949</v>
      </c>
      <c r="CR35">
        <v>17287</v>
      </c>
      <c r="CS35">
        <v>16454</v>
      </c>
      <c r="CT35">
        <v>16150</v>
      </c>
      <c r="CU35">
        <v>16237</v>
      </c>
      <c r="CV35">
        <v>15693</v>
      </c>
      <c r="CW35">
        <v>15786</v>
      </c>
      <c r="CX35">
        <v>15665</v>
      </c>
      <c r="CY35">
        <v>15467</v>
      </c>
      <c r="CZ35">
        <v>15588</v>
      </c>
      <c r="DA35">
        <v>16277</v>
      </c>
      <c r="DB35">
        <v>16371</v>
      </c>
    </row>
    <row r="36" spans="1:106" x14ac:dyDescent="0.25">
      <c r="A36" t="s">
        <v>108</v>
      </c>
      <c r="B36" t="s">
        <v>115</v>
      </c>
      <c r="C36">
        <v>1</v>
      </c>
      <c r="D36">
        <v>1</v>
      </c>
      <c r="E36" t="s">
        <v>109</v>
      </c>
      <c r="F36" t="s">
        <v>117</v>
      </c>
      <c r="G36">
        <v>4.8</v>
      </c>
      <c r="H36">
        <v>6.5</v>
      </c>
      <c r="I36">
        <v>-0.4</v>
      </c>
      <c r="J36">
        <v>-1.5</v>
      </c>
      <c r="K36">
        <v>-1.7</v>
      </c>
      <c r="L36">
        <v>-1.6</v>
      </c>
      <c r="M36">
        <v>-1.2</v>
      </c>
      <c r="N36">
        <v>-1.2</v>
      </c>
      <c r="O36">
        <v>-0.6</v>
      </c>
      <c r="P36">
        <v>0.1</v>
      </c>
      <c r="Q36">
        <v>0</v>
      </c>
      <c r="R36">
        <v>-1</v>
      </c>
      <c r="S36">
        <v>-2.1</v>
      </c>
      <c r="T36">
        <v>-4.2</v>
      </c>
      <c r="U36">
        <v>2.1</v>
      </c>
      <c r="V36">
        <v>3.2</v>
      </c>
      <c r="W36">
        <v>3.7</v>
      </c>
      <c r="X36">
        <v>3.6</v>
      </c>
      <c r="Y36">
        <v>3.4</v>
      </c>
      <c r="Z36">
        <v>3.8</v>
      </c>
      <c r="AA36">
        <v>4.2</v>
      </c>
      <c r="AB36">
        <v>4.5</v>
      </c>
      <c r="AC36">
        <v>4.4000000000000004</v>
      </c>
      <c r="AD36">
        <v>5.0999999999999996</v>
      </c>
      <c r="AE36">
        <v>5.3</v>
      </c>
      <c r="AF36">
        <v>5.6</v>
      </c>
      <c r="AG36">
        <v>5.9</v>
      </c>
      <c r="AH36">
        <v>5.7</v>
      </c>
      <c r="AI36">
        <v>4.8</v>
      </c>
      <c r="AJ36">
        <v>4.5999999999999996</v>
      </c>
      <c r="AK36">
        <v>4.4000000000000004</v>
      </c>
      <c r="AL36">
        <v>4</v>
      </c>
      <c r="AM36">
        <v>4</v>
      </c>
      <c r="AN36">
        <v>3.8</v>
      </c>
      <c r="AO36">
        <v>3.7</v>
      </c>
      <c r="AP36">
        <v>3.5</v>
      </c>
      <c r="AQ36">
        <v>2.9</v>
      </c>
      <c r="AR36">
        <v>2.8</v>
      </c>
      <c r="AS36">
        <v>2.4</v>
      </c>
      <c r="AT36">
        <v>2.1</v>
      </c>
      <c r="AU36">
        <v>2.5</v>
      </c>
      <c r="AV36">
        <v>2.1</v>
      </c>
      <c r="AW36">
        <v>1.9</v>
      </c>
      <c r="AX36">
        <v>1.9</v>
      </c>
      <c r="AY36">
        <v>1.9</v>
      </c>
      <c r="AZ36">
        <v>1.7</v>
      </c>
      <c r="BA36">
        <v>1.7</v>
      </c>
      <c r="BB36">
        <v>1.7</v>
      </c>
      <c r="BC36">
        <v>2</v>
      </c>
      <c r="BD36">
        <v>1.7</v>
      </c>
      <c r="BE36">
        <v>1.8</v>
      </c>
      <c r="BF36">
        <v>2.1</v>
      </c>
      <c r="BG36">
        <v>2.5</v>
      </c>
      <c r="BH36">
        <v>2.8</v>
      </c>
      <c r="BI36">
        <v>3.5</v>
      </c>
      <c r="BJ36">
        <v>3.5</v>
      </c>
      <c r="BK36">
        <v>3.5</v>
      </c>
      <c r="BL36">
        <v>3.5</v>
      </c>
      <c r="BM36">
        <v>3.4</v>
      </c>
      <c r="BN36">
        <v>3.5</v>
      </c>
      <c r="BO36">
        <v>3.4</v>
      </c>
      <c r="BP36">
        <v>3.4</v>
      </c>
      <c r="BQ36">
        <v>3.7</v>
      </c>
      <c r="BR36">
        <v>3.6</v>
      </c>
      <c r="BS36">
        <v>3.6</v>
      </c>
      <c r="BT36">
        <v>3.6</v>
      </c>
      <c r="BU36">
        <v>3.2</v>
      </c>
      <c r="BV36">
        <v>3.5</v>
      </c>
      <c r="BW36">
        <v>3.6</v>
      </c>
      <c r="BX36">
        <v>3.7</v>
      </c>
      <c r="BY36">
        <v>3.4</v>
      </c>
      <c r="BZ36">
        <v>3.4</v>
      </c>
      <c r="CA36">
        <v>3.4</v>
      </c>
      <c r="CB36">
        <v>4.3</v>
      </c>
      <c r="CC36">
        <v>3.5</v>
      </c>
      <c r="CD36">
        <v>3.4</v>
      </c>
      <c r="CE36">
        <v>2.9</v>
      </c>
      <c r="CF36">
        <v>2.4</v>
      </c>
      <c r="CG36">
        <v>2</v>
      </c>
      <c r="CH36">
        <v>1.9</v>
      </c>
      <c r="CI36">
        <v>1.6</v>
      </c>
      <c r="CJ36">
        <v>1.8</v>
      </c>
      <c r="CK36">
        <v>2</v>
      </c>
      <c r="CL36">
        <v>1.8</v>
      </c>
      <c r="CM36">
        <v>2.1</v>
      </c>
      <c r="CN36">
        <v>0.8</v>
      </c>
      <c r="CO36">
        <v>1.5</v>
      </c>
      <c r="CP36">
        <v>2</v>
      </c>
      <c r="CQ36">
        <v>0.6</v>
      </c>
      <c r="CR36">
        <v>16.7</v>
      </c>
      <c r="CS36">
        <v>11.1</v>
      </c>
      <c r="CT36">
        <v>8.9</v>
      </c>
      <c r="CU36">
        <v>9.4</v>
      </c>
      <c r="CV36">
        <v>5.2</v>
      </c>
      <c r="CW36">
        <v>5.7</v>
      </c>
      <c r="CX36">
        <v>4.9000000000000004</v>
      </c>
      <c r="CY36">
        <v>3.1</v>
      </c>
      <c r="CZ36">
        <v>4.2</v>
      </c>
      <c r="DA36">
        <v>8</v>
      </c>
      <c r="DB36">
        <v>8</v>
      </c>
    </row>
    <row r="37" spans="1:106" x14ac:dyDescent="0.25">
      <c r="A37" t="s">
        <v>118</v>
      </c>
      <c r="B37" t="s">
        <v>118</v>
      </c>
      <c r="C37">
        <v>1</v>
      </c>
      <c r="D37">
        <v>1</v>
      </c>
      <c r="E37" t="s">
        <v>119</v>
      </c>
      <c r="F37" t="s">
        <v>120</v>
      </c>
      <c r="G37">
        <v>100.2</v>
      </c>
      <c r="H37">
        <v>101.1</v>
      </c>
      <c r="I37">
        <v>100.7</v>
      </c>
      <c r="J37">
        <v>101.2</v>
      </c>
      <c r="K37">
        <v>101.2</v>
      </c>
      <c r="L37">
        <v>100.8</v>
      </c>
      <c r="M37">
        <v>101</v>
      </c>
      <c r="N37">
        <v>101.3</v>
      </c>
      <c r="O37">
        <v>100.3</v>
      </c>
      <c r="P37">
        <v>101.2</v>
      </c>
      <c r="Q37">
        <v>101.3</v>
      </c>
      <c r="R37">
        <v>101.4</v>
      </c>
      <c r="S37">
        <v>101.4</v>
      </c>
      <c r="T37">
        <v>101.4</v>
      </c>
      <c r="U37">
        <v>100.2</v>
      </c>
      <c r="V37">
        <v>101.2</v>
      </c>
      <c r="W37">
        <v>102.1</v>
      </c>
      <c r="X37">
        <v>102</v>
      </c>
      <c r="Y37">
        <v>102.3</v>
      </c>
      <c r="Z37">
        <v>102.7</v>
      </c>
      <c r="AA37">
        <v>103.1</v>
      </c>
      <c r="AB37">
        <v>102.6</v>
      </c>
      <c r="AC37">
        <v>102.6</v>
      </c>
      <c r="AD37">
        <v>102.6</v>
      </c>
      <c r="AE37">
        <v>103.4</v>
      </c>
      <c r="AF37">
        <v>103.1</v>
      </c>
      <c r="AG37">
        <v>102.7</v>
      </c>
      <c r="AH37">
        <v>102</v>
      </c>
      <c r="AI37">
        <v>102.3</v>
      </c>
      <c r="AJ37">
        <v>102.1</v>
      </c>
      <c r="AK37">
        <v>102.1</v>
      </c>
      <c r="AL37">
        <v>101.7</v>
      </c>
      <c r="AM37">
        <v>102.3</v>
      </c>
      <c r="AN37">
        <v>102</v>
      </c>
      <c r="AO37">
        <v>101.6</v>
      </c>
      <c r="AP37">
        <v>101.6</v>
      </c>
      <c r="AQ37">
        <v>101.3</v>
      </c>
      <c r="AR37">
        <v>101</v>
      </c>
      <c r="AS37">
        <v>101.7</v>
      </c>
      <c r="AT37">
        <v>101.1</v>
      </c>
      <c r="AU37">
        <v>101</v>
      </c>
      <c r="AV37">
        <v>100.6</v>
      </c>
      <c r="AW37">
        <v>100.6</v>
      </c>
      <c r="AX37">
        <v>100.9</v>
      </c>
      <c r="AY37">
        <v>101.1</v>
      </c>
      <c r="AZ37">
        <v>100.7</v>
      </c>
      <c r="BA37">
        <v>101.1</v>
      </c>
      <c r="BB37">
        <v>101.4</v>
      </c>
      <c r="BC37">
        <v>101.5</v>
      </c>
      <c r="BD37">
        <v>101.9</v>
      </c>
      <c r="BE37">
        <v>102.5</v>
      </c>
      <c r="BF37">
        <v>102.4</v>
      </c>
      <c r="BG37">
        <v>102.2</v>
      </c>
      <c r="BH37">
        <v>103.3</v>
      </c>
      <c r="BI37">
        <v>103.2</v>
      </c>
      <c r="BJ37">
        <v>103.3</v>
      </c>
      <c r="BK37">
        <v>103.1</v>
      </c>
      <c r="BL37">
        <v>102.8</v>
      </c>
      <c r="BM37">
        <v>102.7</v>
      </c>
      <c r="BN37">
        <v>104.1</v>
      </c>
      <c r="BO37">
        <v>104.4</v>
      </c>
      <c r="BP37">
        <v>104.4</v>
      </c>
      <c r="BQ37">
        <v>104</v>
      </c>
      <c r="BR37">
        <v>105.2</v>
      </c>
      <c r="BS37">
        <v>105.2</v>
      </c>
      <c r="BT37">
        <v>105.7</v>
      </c>
      <c r="BU37">
        <v>105</v>
      </c>
      <c r="BV37">
        <v>105.8</v>
      </c>
      <c r="BW37">
        <v>106.2</v>
      </c>
      <c r="BX37">
        <v>106.7</v>
      </c>
      <c r="BY37">
        <v>106.7</v>
      </c>
      <c r="BZ37">
        <v>106.6</v>
      </c>
      <c r="CA37">
        <v>106.8</v>
      </c>
      <c r="CB37">
        <v>107.5</v>
      </c>
      <c r="CC37">
        <v>106.9</v>
      </c>
      <c r="CD37">
        <v>106.3</v>
      </c>
      <c r="CE37">
        <v>106.3</v>
      </c>
      <c r="CF37">
        <v>105.4</v>
      </c>
      <c r="CG37">
        <v>105.5</v>
      </c>
      <c r="CH37">
        <v>106.1</v>
      </c>
      <c r="CI37">
        <v>105.7</v>
      </c>
      <c r="CJ37">
        <v>106.4</v>
      </c>
      <c r="CK37">
        <v>105.7</v>
      </c>
      <c r="CL37">
        <v>105.1</v>
      </c>
      <c r="CM37">
        <v>106.1</v>
      </c>
      <c r="CN37">
        <v>106.4</v>
      </c>
      <c r="CO37">
        <v>106.2</v>
      </c>
      <c r="CP37">
        <v>106.1</v>
      </c>
      <c r="CQ37">
        <v>100.8</v>
      </c>
      <c r="CR37">
        <v>84.8</v>
      </c>
      <c r="CS37">
        <v>88.1</v>
      </c>
      <c r="CT37">
        <v>95</v>
      </c>
      <c r="CU37">
        <v>99</v>
      </c>
      <c r="CV37">
        <v>100.4</v>
      </c>
      <c r="CW37">
        <v>100.4</v>
      </c>
      <c r="CX37">
        <v>101.7</v>
      </c>
      <c r="CY37">
        <v>102.6</v>
      </c>
      <c r="CZ37">
        <v>103.6</v>
      </c>
      <c r="DA37">
        <v>103.8</v>
      </c>
      <c r="DB37">
        <v>104.2</v>
      </c>
    </row>
    <row r="38" spans="1:106" x14ac:dyDescent="0.25">
      <c r="A38" t="s">
        <v>108</v>
      </c>
      <c r="B38" t="s">
        <v>118</v>
      </c>
      <c r="C38">
        <v>1</v>
      </c>
      <c r="D38">
        <v>1</v>
      </c>
      <c r="E38" t="s">
        <v>109</v>
      </c>
      <c r="F38" t="s">
        <v>121</v>
      </c>
      <c r="G38">
        <v>2.1</v>
      </c>
      <c r="H38">
        <v>2.2999999999999998</v>
      </c>
      <c r="I38">
        <v>1</v>
      </c>
      <c r="J38">
        <v>1.2</v>
      </c>
      <c r="K38">
        <v>1.6</v>
      </c>
      <c r="L38">
        <v>0.6</v>
      </c>
      <c r="M38">
        <v>1.2</v>
      </c>
      <c r="N38">
        <v>1.2</v>
      </c>
      <c r="O38">
        <v>0.2</v>
      </c>
      <c r="P38">
        <v>1.3</v>
      </c>
      <c r="Q38">
        <v>1.5</v>
      </c>
      <c r="R38">
        <v>1.9</v>
      </c>
      <c r="S38">
        <v>1.2</v>
      </c>
      <c r="T38">
        <v>0.3</v>
      </c>
      <c r="U38">
        <v>-0.5</v>
      </c>
      <c r="V38">
        <v>0</v>
      </c>
      <c r="W38">
        <v>1</v>
      </c>
      <c r="X38">
        <v>1.2</v>
      </c>
      <c r="Y38">
        <v>1.2</v>
      </c>
      <c r="Z38">
        <v>1.3</v>
      </c>
      <c r="AA38">
        <v>2.8</v>
      </c>
      <c r="AB38">
        <v>1.4</v>
      </c>
      <c r="AC38">
        <v>1.3</v>
      </c>
      <c r="AD38">
        <v>1.1000000000000001</v>
      </c>
      <c r="AE38">
        <v>2</v>
      </c>
      <c r="AF38">
        <v>1.7</v>
      </c>
      <c r="AG38">
        <v>2.5</v>
      </c>
      <c r="AH38">
        <v>0.7</v>
      </c>
      <c r="AI38">
        <v>0.1</v>
      </c>
      <c r="AJ38">
        <v>0.1</v>
      </c>
      <c r="AK38">
        <v>-0.2</v>
      </c>
      <c r="AL38">
        <v>-1</v>
      </c>
      <c r="AM38">
        <v>-0.8</v>
      </c>
      <c r="AN38">
        <v>-0.6</v>
      </c>
      <c r="AO38">
        <v>-1</v>
      </c>
      <c r="AP38">
        <v>-0.9</v>
      </c>
      <c r="AQ38">
        <v>-2.1</v>
      </c>
      <c r="AR38">
        <v>-2</v>
      </c>
      <c r="AS38">
        <v>-0.9</v>
      </c>
      <c r="AT38">
        <v>-0.8</v>
      </c>
      <c r="AU38">
        <v>-1.3</v>
      </c>
      <c r="AV38">
        <v>-1.5</v>
      </c>
      <c r="AW38">
        <v>-1.5</v>
      </c>
      <c r="AX38">
        <v>-0.8</v>
      </c>
      <c r="AY38">
        <v>-1.2</v>
      </c>
      <c r="AZ38">
        <v>-1.3</v>
      </c>
      <c r="BA38">
        <v>-0.5</v>
      </c>
      <c r="BB38">
        <v>-0.2</v>
      </c>
      <c r="BC38">
        <v>0.2</v>
      </c>
      <c r="BD38">
        <v>0.9</v>
      </c>
      <c r="BE38">
        <v>0.8</v>
      </c>
      <c r="BF38">
        <v>1.3</v>
      </c>
      <c r="BG38">
        <v>1.2</v>
      </c>
      <c r="BH38">
        <v>2.8</v>
      </c>
      <c r="BI38">
        <v>2.6</v>
      </c>
      <c r="BJ38">
        <v>2.4</v>
      </c>
      <c r="BK38">
        <v>2</v>
      </c>
      <c r="BL38">
        <v>2.1</v>
      </c>
      <c r="BM38">
        <v>1.6</v>
      </c>
      <c r="BN38">
        <v>2.6</v>
      </c>
      <c r="BO38">
        <v>2.9</v>
      </c>
      <c r="BP38">
        <v>2.5</v>
      </c>
      <c r="BQ38">
        <v>1.5</v>
      </c>
      <c r="BR38">
        <v>2.7</v>
      </c>
      <c r="BS38">
        <v>3</v>
      </c>
      <c r="BT38">
        <v>2.2999999999999998</v>
      </c>
      <c r="BU38">
        <v>1.8</v>
      </c>
      <c r="BV38">
        <v>2.4</v>
      </c>
      <c r="BW38">
        <v>3</v>
      </c>
      <c r="BX38">
        <v>3.8</v>
      </c>
      <c r="BY38">
        <v>3.9</v>
      </c>
      <c r="BZ38">
        <v>2.4</v>
      </c>
      <c r="CA38">
        <v>2.2999999999999998</v>
      </c>
      <c r="CB38">
        <v>2.9</v>
      </c>
      <c r="CC38">
        <v>2.7</v>
      </c>
      <c r="CD38">
        <v>1.1000000000000001</v>
      </c>
      <c r="CE38">
        <v>1</v>
      </c>
      <c r="CF38">
        <v>-0.4</v>
      </c>
      <c r="CG38">
        <v>0.5</v>
      </c>
      <c r="CH38">
        <v>0.3</v>
      </c>
      <c r="CI38">
        <v>-0.5</v>
      </c>
      <c r="CJ38">
        <v>-0.3</v>
      </c>
      <c r="CK38">
        <v>-1</v>
      </c>
      <c r="CL38">
        <v>-1.5</v>
      </c>
      <c r="CM38">
        <v>-0.7</v>
      </c>
      <c r="CN38">
        <v>-1.1000000000000001</v>
      </c>
      <c r="CO38">
        <v>-0.7</v>
      </c>
      <c r="CP38">
        <v>-0.2</v>
      </c>
      <c r="CQ38">
        <v>-5.2</v>
      </c>
      <c r="CR38">
        <v>-19.5</v>
      </c>
      <c r="CS38">
        <v>-16.5</v>
      </c>
      <c r="CT38">
        <v>-10.5</v>
      </c>
      <c r="CU38">
        <v>-6.3</v>
      </c>
      <c r="CV38">
        <v>-5.6</v>
      </c>
      <c r="CW38">
        <v>-5</v>
      </c>
      <c r="CX38">
        <v>-3.2</v>
      </c>
      <c r="CY38">
        <v>-3.3</v>
      </c>
      <c r="CZ38">
        <v>-2.6</v>
      </c>
      <c r="DA38">
        <v>-2.2000000000000002</v>
      </c>
      <c r="DB38">
        <v>-1.8</v>
      </c>
    </row>
    <row r="39" spans="1:106" x14ac:dyDescent="0.25">
      <c r="A39" t="s">
        <v>122</v>
      </c>
      <c r="B39" t="s">
        <v>122</v>
      </c>
      <c r="C39">
        <v>0</v>
      </c>
      <c r="D39">
        <v>0</v>
      </c>
      <c r="E39" t="s">
        <v>123</v>
      </c>
    </row>
    <row r="40" spans="1:106" x14ac:dyDescent="0.25">
      <c r="A40" t="s">
        <v>124</v>
      </c>
      <c r="B40" t="s">
        <v>124</v>
      </c>
      <c r="C40">
        <v>1</v>
      </c>
      <c r="D40">
        <v>1</v>
      </c>
      <c r="E40" t="s">
        <v>123</v>
      </c>
      <c r="F40" t="s">
        <v>125</v>
      </c>
      <c r="G40">
        <v>540</v>
      </c>
      <c r="H40">
        <v>699</v>
      </c>
      <c r="I40">
        <v>828</v>
      </c>
      <c r="J40">
        <v>733</v>
      </c>
      <c r="K40">
        <v>660</v>
      </c>
      <c r="L40">
        <v>348</v>
      </c>
      <c r="M40">
        <v>136</v>
      </c>
      <c r="N40">
        <v>26</v>
      </c>
      <c r="O40">
        <v>5</v>
      </c>
      <c r="P40">
        <v>12</v>
      </c>
      <c r="Q40">
        <v>59</v>
      </c>
      <c r="R40">
        <v>257</v>
      </c>
      <c r="S40">
        <v>572</v>
      </c>
      <c r="T40">
        <v>829</v>
      </c>
      <c r="U40">
        <v>970</v>
      </c>
      <c r="V40">
        <v>799</v>
      </c>
      <c r="W40">
        <v>683</v>
      </c>
      <c r="X40">
        <v>325</v>
      </c>
      <c r="Y40">
        <v>127</v>
      </c>
      <c r="Z40">
        <v>28</v>
      </c>
      <c r="AA40">
        <v>10</v>
      </c>
      <c r="AB40">
        <v>13</v>
      </c>
      <c r="AC40">
        <v>58</v>
      </c>
      <c r="AD40">
        <v>221</v>
      </c>
      <c r="AE40">
        <v>614</v>
      </c>
      <c r="AF40">
        <v>706</v>
      </c>
      <c r="AG40">
        <v>890</v>
      </c>
      <c r="AH40">
        <v>867</v>
      </c>
      <c r="AI40">
        <v>584</v>
      </c>
      <c r="AJ40">
        <v>300</v>
      </c>
      <c r="AK40">
        <v>119</v>
      </c>
      <c r="AL40">
        <v>24</v>
      </c>
      <c r="AM40">
        <v>6</v>
      </c>
      <c r="AN40">
        <v>11</v>
      </c>
      <c r="AO40">
        <v>32</v>
      </c>
      <c r="AP40">
        <v>227</v>
      </c>
      <c r="AQ40">
        <v>445</v>
      </c>
      <c r="AR40">
        <v>581</v>
      </c>
      <c r="AS40">
        <v>871</v>
      </c>
      <c r="AT40">
        <v>628</v>
      </c>
      <c r="AU40">
        <v>450</v>
      </c>
      <c r="AV40">
        <v>309</v>
      </c>
      <c r="AW40">
        <v>150</v>
      </c>
      <c r="AX40">
        <v>21</v>
      </c>
      <c r="AY40">
        <v>6</v>
      </c>
      <c r="AZ40">
        <v>6</v>
      </c>
      <c r="BA40">
        <v>39</v>
      </c>
      <c r="BB40">
        <v>198</v>
      </c>
      <c r="BC40">
        <v>418</v>
      </c>
      <c r="BD40">
        <v>783</v>
      </c>
      <c r="BE40">
        <v>766</v>
      </c>
      <c r="BF40">
        <v>547</v>
      </c>
      <c r="BG40">
        <v>543</v>
      </c>
      <c r="BH40">
        <v>248</v>
      </c>
      <c r="BI40">
        <v>154</v>
      </c>
      <c r="BJ40">
        <v>25</v>
      </c>
      <c r="BK40">
        <v>5</v>
      </c>
      <c r="BL40">
        <v>15</v>
      </c>
      <c r="BM40">
        <v>45</v>
      </c>
      <c r="BN40">
        <v>193</v>
      </c>
      <c r="BO40">
        <v>490</v>
      </c>
      <c r="BP40">
        <v>798</v>
      </c>
      <c r="BQ40">
        <v>896</v>
      </c>
      <c r="BR40">
        <v>625</v>
      </c>
      <c r="BS40">
        <v>609</v>
      </c>
      <c r="BT40">
        <v>410</v>
      </c>
      <c r="BU40">
        <v>85</v>
      </c>
      <c r="BV40">
        <v>26</v>
      </c>
      <c r="BW40">
        <v>4</v>
      </c>
      <c r="BX40">
        <v>7</v>
      </c>
      <c r="BY40">
        <v>38</v>
      </c>
      <c r="BZ40">
        <v>254</v>
      </c>
      <c r="CA40">
        <v>594</v>
      </c>
      <c r="CB40">
        <v>732</v>
      </c>
      <c r="CC40">
        <v>859</v>
      </c>
      <c r="CD40">
        <v>719</v>
      </c>
      <c r="CE40">
        <v>632</v>
      </c>
      <c r="CF40">
        <v>288</v>
      </c>
      <c r="CG40">
        <v>158</v>
      </c>
      <c r="CH40">
        <v>34</v>
      </c>
      <c r="CI40">
        <v>5</v>
      </c>
      <c r="CJ40">
        <v>10</v>
      </c>
      <c r="CK40">
        <v>41</v>
      </c>
      <c r="CL40">
        <v>254</v>
      </c>
      <c r="CM40">
        <v>589</v>
      </c>
      <c r="CN40">
        <v>715</v>
      </c>
      <c r="CO40">
        <v>740</v>
      </c>
      <c r="CP40">
        <v>652</v>
      </c>
      <c r="CQ40">
        <v>484</v>
      </c>
      <c r="CR40">
        <v>358</v>
      </c>
      <c r="CS40">
        <v>156</v>
      </c>
      <c r="CT40">
        <v>25</v>
      </c>
      <c r="CU40">
        <v>5</v>
      </c>
      <c r="CV40">
        <v>7</v>
      </c>
      <c r="CW40">
        <v>58</v>
      </c>
      <c r="CX40">
        <v>247</v>
      </c>
      <c r="CY40">
        <v>422</v>
      </c>
      <c r="CZ40">
        <v>748</v>
      </c>
      <c r="DA40">
        <v>785</v>
      </c>
      <c r="DB40">
        <v>679</v>
      </c>
    </row>
    <row r="41" spans="1:106" x14ac:dyDescent="0.25">
      <c r="A41" t="s">
        <v>126</v>
      </c>
      <c r="B41" t="s">
        <v>126</v>
      </c>
      <c r="C41">
        <v>1</v>
      </c>
      <c r="D41">
        <v>1</v>
      </c>
      <c r="E41" t="s">
        <v>123</v>
      </c>
      <c r="F41" t="s">
        <v>127</v>
      </c>
      <c r="G41">
        <v>14</v>
      </c>
      <c r="H41">
        <v>11</v>
      </c>
      <c r="I41">
        <v>15</v>
      </c>
      <c r="J41">
        <v>11</v>
      </c>
      <c r="K41">
        <v>11</v>
      </c>
      <c r="L41">
        <v>34</v>
      </c>
      <c r="M41">
        <v>100</v>
      </c>
      <c r="N41">
        <v>245</v>
      </c>
      <c r="O41">
        <v>338</v>
      </c>
      <c r="P41">
        <v>288</v>
      </c>
      <c r="Q41">
        <v>177</v>
      </c>
      <c r="R41">
        <v>56</v>
      </c>
      <c r="S41">
        <v>18</v>
      </c>
      <c r="T41">
        <v>13</v>
      </c>
      <c r="U41">
        <v>7</v>
      </c>
      <c r="V41">
        <v>12</v>
      </c>
      <c r="W41">
        <v>15</v>
      </c>
      <c r="X41">
        <v>37</v>
      </c>
      <c r="Y41">
        <v>113</v>
      </c>
      <c r="Z41">
        <v>243</v>
      </c>
      <c r="AA41">
        <v>301</v>
      </c>
      <c r="AB41">
        <v>292</v>
      </c>
      <c r="AC41">
        <v>183</v>
      </c>
      <c r="AD41">
        <v>74</v>
      </c>
      <c r="AE41">
        <v>11</v>
      </c>
      <c r="AF41">
        <v>10</v>
      </c>
      <c r="AG41">
        <v>9</v>
      </c>
      <c r="AH41">
        <v>7</v>
      </c>
      <c r="AI41">
        <v>29</v>
      </c>
      <c r="AJ41">
        <v>53</v>
      </c>
      <c r="AK41">
        <v>126</v>
      </c>
      <c r="AL41">
        <v>255</v>
      </c>
      <c r="AM41">
        <v>336</v>
      </c>
      <c r="AN41">
        <v>315</v>
      </c>
      <c r="AO41">
        <v>223</v>
      </c>
      <c r="AP41">
        <v>77</v>
      </c>
      <c r="AQ41">
        <v>30</v>
      </c>
      <c r="AR41">
        <v>26</v>
      </c>
      <c r="AS41">
        <v>7</v>
      </c>
      <c r="AT41">
        <v>11</v>
      </c>
      <c r="AU41">
        <v>35</v>
      </c>
      <c r="AV41">
        <v>42</v>
      </c>
      <c r="AW41">
        <v>98</v>
      </c>
      <c r="AX41">
        <v>271</v>
      </c>
      <c r="AY41">
        <v>384</v>
      </c>
      <c r="AZ41">
        <v>362</v>
      </c>
      <c r="BA41">
        <v>219</v>
      </c>
      <c r="BB41">
        <v>86</v>
      </c>
      <c r="BC41">
        <v>26</v>
      </c>
      <c r="BD41">
        <v>17</v>
      </c>
      <c r="BE41">
        <v>17</v>
      </c>
      <c r="BF41">
        <v>22</v>
      </c>
      <c r="BG41">
        <v>32</v>
      </c>
      <c r="BH41">
        <v>56</v>
      </c>
      <c r="BI41">
        <v>106</v>
      </c>
      <c r="BJ41">
        <v>241</v>
      </c>
      <c r="BK41">
        <v>363</v>
      </c>
      <c r="BL41">
        <v>292</v>
      </c>
      <c r="BM41">
        <v>184</v>
      </c>
      <c r="BN41">
        <v>78</v>
      </c>
      <c r="BO41">
        <v>27</v>
      </c>
      <c r="BP41">
        <v>10</v>
      </c>
      <c r="BQ41">
        <v>8</v>
      </c>
      <c r="BR41">
        <v>23</v>
      </c>
      <c r="BS41">
        <v>21</v>
      </c>
      <c r="BT41">
        <v>33</v>
      </c>
      <c r="BU41">
        <v>174</v>
      </c>
      <c r="BV41">
        <v>270</v>
      </c>
      <c r="BW41">
        <v>376</v>
      </c>
      <c r="BX41">
        <v>351</v>
      </c>
      <c r="BY41">
        <v>231</v>
      </c>
      <c r="BZ41">
        <v>70</v>
      </c>
      <c r="CA41">
        <v>18</v>
      </c>
      <c r="CB41">
        <v>11</v>
      </c>
      <c r="CC41">
        <v>9</v>
      </c>
      <c r="CD41">
        <v>18</v>
      </c>
      <c r="CE41">
        <v>18</v>
      </c>
      <c r="CF41">
        <v>42</v>
      </c>
      <c r="CG41">
        <v>130</v>
      </c>
      <c r="CH41">
        <v>227</v>
      </c>
      <c r="CI41">
        <v>373</v>
      </c>
      <c r="CJ41">
        <v>336</v>
      </c>
      <c r="CK41">
        <v>243</v>
      </c>
      <c r="CL41">
        <v>75</v>
      </c>
      <c r="CM41">
        <v>16</v>
      </c>
      <c r="CN41">
        <v>14</v>
      </c>
      <c r="CO41">
        <v>15</v>
      </c>
      <c r="CP41">
        <v>13</v>
      </c>
      <c r="CQ41">
        <v>43</v>
      </c>
      <c r="CR41">
        <v>43</v>
      </c>
      <c r="CS41">
        <v>106</v>
      </c>
      <c r="CT41">
        <v>248</v>
      </c>
      <c r="CU41">
        <v>398</v>
      </c>
      <c r="CV41">
        <v>356</v>
      </c>
      <c r="CW41">
        <v>181</v>
      </c>
      <c r="CX41">
        <v>83</v>
      </c>
      <c r="CY41">
        <v>32</v>
      </c>
      <c r="CZ41">
        <v>7</v>
      </c>
      <c r="DA41">
        <v>6</v>
      </c>
      <c r="DB41">
        <v>12</v>
      </c>
    </row>
    <row r="44" spans="1:106" ht="14.5" x14ac:dyDescent="0.35">
      <c r="CM44" s="8" t="s">
        <v>128</v>
      </c>
      <c r="CN44" s="8" t="s">
        <v>129</v>
      </c>
    </row>
    <row r="45" spans="1:106" ht="14.5" x14ac:dyDescent="0.35">
      <c r="A45" s="8" t="s">
        <v>1</v>
      </c>
      <c r="B45" s="8" t="str">
        <f>B27</f>
        <v>West Texas Intermediate Crude Oil Spot Price</v>
      </c>
      <c r="CM45" s="8">
        <f>CM27</f>
        <v>57.03</v>
      </c>
      <c r="CN45" s="9">
        <f>CM45/$CM$45</f>
        <v>1</v>
      </c>
    </row>
    <row r="46" spans="1:106" ht="14.5" x14ac:dyDescent="0.35">
      <c r="A46" s="8"/>
      <c r="B46" s="8" t="s">
        <v>130</v>
      </c>
      <c r="CM46">
        <f>CM45-CM47</f>
        <v>-0.85000000000000142</v>
      </c>
      <c r="CN46" s="9">
        <f t="shared" ref="CN46:CN50" si="0">CM46/$CM$45</f>
        <v>-1.4904436261616718E-2</v>
      </c>
    </row>
    <row r="47" spans="1:106" ht="14.5" x14ac:dyDescent="0.35">
      <c r="A47" s="8"/>
      <c r="B47" s="8" t="str">
        <f>B8</f>
        <v>Refiner Average Crude Oil Acquisition Cost</v>
      </c>
      <c r="CM47" s="8">
        <f>CM8</f>
        <v>57.88</v>
      </c>
      <c r="CN47" s="9">
        <f t="shared" si="0"/>
        <v>1.0149044362616166</v>
      </c>
    </row>
    <row r="48" spans="1:106" ht="14.5" x14ac:dyDescent="0.35">
      <c r="B48" s="8" t="str">
        <f>B7</f>
        <v>Refiner Wholesale Gasoline Price</v>
      </c>
      <c r="CM48" s="8">
        <f>CM7*42/100</f>
        <v>76.397999999999996</v>
      </c>
      <c r="CN48" s="9">
        <f t="shared" si="0"/>
        <v>1.3396107311941083</v>
      </c>
    </row>
    <row r="49" spans="2:92" ht="14.5" x14ac:dyDescent="0.35">
      <c r="B49" s="8" t="str">
        <f>B13</f>
        <v>Diesel Fuel Refiner Wholesale Price</v>
      </c>
      <c r="CM49" s="8">
        <f>CM13*42/100</f>
        <v>82.908000000000015</v>
      </c>
      <c r="CN49" s="9">
        <f t="shared" si="0"/>
        <v>1.4537611783271964</v>
      </c>
    </row>
    <row r="50" spans="2:92" ht="14.5" x14ac:dyDescent="0.35">
      <c r="B50" s="8" t="str">
        <f>B11</f>
        <v>Heating Oil Refiner Wholesale Price</v>
      </c>
      <c r="CM50" s="8">
        <f>CM11*42/100</f>
        <v>79.128</v>
      </c>
      <c r="CN50" s="9">
        <f t="shared" si="0"/>
        <v>1.3874802735402421</v>
      </c>
    </row>
    <row r="51" spans="2:92" x14ac:dyDescent="0.25">
      <c r="CM51" t="s">
        <v>131</v>
      </c>
    </row>
    <row r="52" spans="2:92" x14ac:dyDescent="0.25">
      <c r="CM52" t="s">
        <v>131</v>
      </c>
    </row>
    <row r="53" spans="2:92" x14ac:dyDescent="0.25">
      <c r="CM5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Refinery Resale Prices</vt:lpstr>
      <vt:lpstr>EIA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auraimov</dc:creator>
  <cp:lastModifiedBy>auraimov</cp:lastModifiedBy>
  <dcterms:created xsi:type="dcterms:W3CDTF">2021-02-27T21:53:13Z</dcterms:created>
  <dcterms:modified xsi:type="dcterms:W3CDTF">2021-02-27T23:02:46Z</dcterms:modified>
</cp:coreProperties>
</file>