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hidePivotFieldList="1"/>
  <mc:AlternateContent xmlns:mc="http://schemas.openxmlformats.org/markup-compatibility/2006">
    <mc:Choice Requires="x15">
      <x15ac:absPath xmlns:x15ac="http://schemas.microsoft.com/office/spreadsheetml/2010/11/ac" url="/Users/aidamustafanova/Desktop/projects/"/>
    </mc:Choice>
  </mc:AlternateContent>
  <xr:revisionPtr revIDLastSave="0" documentId="13_ncr:1_{00946763-0BEB-E94C-9A5F-A9F9478CCF5C}" xr6:coauthVersionLast="47" xr6:coauthVersionMax="47" xr10:uidLastSave="{00000000-0000-0000-0000-000000000000}"/>
  <bookViews>
    <workbookView xWindow="1020" yWindow="2040" windowWidth="28800" windowHeight="15800" activeTab="1" xr2:uid="{00000000-000D-0000-FFFF-FFFF00000000}"/>
  </bookViews>
  <sheets>
    <sheet name="ALL DATA" sheetId="1" r:id="rId1"/>
    <sheet name="dashboard" sheetId="9" r:id="rId2"/>
    <sheet name="analysis and comparison" sheetId="2" r:id="rId3"/>
    <sheet name="visualization" sheetId="4" r:id="rId4"/>
    <sheet name="Sheet3" sheetId="3" state="hidden" r:id="rId5"/>
  </sheets>
  <calcPr calcId="191028"/>
  <pivotCaches>
    <pivotCache cacheId="0" r:id="rId6"/>
    <pivotCache cacheId="1"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30" i="1" l="1"/>
  <c r="G134" i="1"/>
  <c r="F135" i="1"/>
  <c r="G133" i="1"/>
  <c r="E135" i="1"/>
  <c r="G132" i="1"/>
  <c r="D135" i="1"/>
  <c r="G131" i="1"/>
  <c r="C135" i="1"/>
  <c r="F133" i="1"/>
  <c r="E134" i="1"/>
  <c r="F132" i="1"/>
  <c r="D134" i="1"/>
  <c r="F131" i="1"/>
  <c r="C134" i="1"/>
  <c r="E132" i="1"/>
  <c r="E131" i="1"/>
  <c r="D131" i="1"/>
  <c r="D133" i="1"/>
  <c r="C133" i="1"/>
  <c r="C132" i="1"/>
  <c r="B135" i="1"/>
  <c r="G130" i="1"/>
  <c r="B134" i="1"/>
  <c r="F130" i="1"/>
  <c r="B133" i="1"/>
  <c r="E130" i="1"/>
  <c r="B132" i="1"/>
  <c r="D130" i="1"/>
  <c r="B131" i="1"/>
  <c r="C130" i="1"/>
</calcChain>
</file>

<file path=xl/sharedStrings.xml><?xml version="1.0" encoding="utf-8"?>
<sst xmlns="http://schemas.openxmlformats.org/spreadsheetml/2006/main" count="200" uniqueCount="142">
  <si>
    <t>Country</t>
  </si>
  <si>
    <t>Cost of Living Index</t>
  </si>
  <si>
    <t>Rent Index</t>
  </si>
  <si>
    <t>Groceries Index</t>
  </si>
  <si>
    <t>Restaurant Price Index</t>
  </si>
  <si>
    <t>Local Purchasing Power Index</t>
  </si>
  <si>
    <t>Switzerland</t>
  </si>
  <si>
    <t>Bahamas</t>
  </si>
  <si>
    <t>Iceland</t>
  </si>
  <si>
    <t>Singapore</t>
  </si>
  <si>
    <t>Barbados</t>
  </si>
  <si>
    <t>Norway</t>
  </si>
  <si>
    <t>Denmark</t>
  </si>
  <si>
    <t>Hong Kong (China)</t>
  </si>
  <si>
    <t>United States</t>
  </si>
  <si>
    <t>Australia</t>
  </si>
  <si>
    <t>Austria</t>
  </si>
  <si>
    <t>Canada</t>
  </si>
  <si>
    <t>New Zealand</t>
  </si>
  <si>
    <t>Ireland</t>
  </si>
  <si>
    <t>France</t>
  </si>
  <si>
    <t>Puerto Rico</t>
  </si>
  <si>
    <t>Finland</t>
  </si>
  <si>
    <t>Netherlands</t>
  </si>
  <si>
    <t>Israel</t>
  </si>
  <si>
    <t>Luxembourg</t>
  </si>
  <si>
    <t>Germany</t>
  </si>
  <si>
    <t>United Kingdom</t>
  </si>
  <si>
    <t>Belgium</t>
  </si>
  <si>
    <t>South Korea</t>
  </si>
  <si>
    <t>Sweden</t>
  </si>
  <si>
    <t>Italy</t>
  </si>
  <si>
    <t>United Arab Emirates</t>
  </si>
  <si>
    <t>Cyprus</t>
  </si>
  <si>
    <t>Uruguay</t>
  </si>
  <si>
    <t>Jamaica</t>
  </si>
  <si>
    <t>Malta</t>
  </si>
  <si>
    <t>Trinidad And Tobago</t>
  </si>
  <si>
    <t>Costa Rica</t>
  </si>
  <si>
    <t>Bahrain</t>
  </si>
  <si>
    <t>Greece</t>
  </si>
  <si>
    <t>Estonia</t>
  </si>
  <si>
    <t>Qatar</t>
  </si>
  <si>
    <t>Slovenia</t>
  </si>
  <si>
    <t>Latvia</t>
  </si>
  <si>
    <t>Spain</t>
  </si>
  <si>
    <t>Lithuania</t>
  </si>
  <si>
    <t>Slovakia</t>
  </si>
  <si>
    <t>Cuba</t>
  </si>
  <si>
    <t>Czech Republic</t>
  </si>
  <si>
    <t>Panama</t>
  </si>
  <si>
    <t>Japan</t>
  </si>
  <si>
    <t>Croatia</t>
  </si>
  <si>
    <t>Saudi Arabia</t>
  </si>
  <si>
    <t>Taiwan</t>
  </si>
  <si>
    <t>Portugal</t>
  </si>
  <si>
    <t>Oman</t>
  </si>
  <si>
    <t>Kuwait</t>
  </si>
  <si>
    <t>Albania</t>
  </si>
  <si>
    <t>Lebanon</t>
  </si>
  <si>
    <t>Hungary</t>
  </si>
  <si>
    <t>Palestine</t>
  </si>
  <si>
    <t>Jordan</t>
  </si>
  <si>
    <t>Armenia</t>
  </si>
  <si>
    <t>Poland</t>
  </si>
  <si>
    <t>Mexico</t>
  </si>
  <si>
    <t>El Salvador</t>
  </si>
  <si>
    <t>Montenegro</t>
  </si>
  <si>
    <t>Chile</t>
  </si>
  <si>
    <t>Guatemala</t>
  </si>
  <si>
    <t>Venezuela</t>
  </si>
  <si>
    <t>Bulgaria</t>
  </si>
  <si>
    <t>Dominican Republic</t>
  </si>
  <si>
    <t>Serbia</t>
  </si>
  <si>
    <t>Romania</t>
  </si>
  <si>
    <t>Turkey</t>
  </si>
  <si>
    <t>Cambodia</t>
  </si>
  <si>
    <t>Cameroon</t>
  </si>
  <si>
    <t>Zimbabwe</t>
  </si>
  <si>
    <t>Mauritius</t>
  </si>
  <si>
    <t>Fiji</t>
  </si>
  <si>
    <t>Bosnia And Herzegovina</t>
  </si>
  <si>
    <t>Sri Lanka</t>
  </si>
  <si>
    <t>South Africa</t>
  </si>
  <si>
    <t>Thailand</t>
  </si>
  <si>
    <t>Moldova</t>
  </si>
  <si>
    <t>Georgia</t>
  </si>
  <si>
    <t>North Macedonia</t>
  </si>
  <si>
    <t>Ecuador</t>
  </si>
  <si>
    <t>Kazakhstan</t>
  </si>
  <si>
    <t>China</t>
  </si>
  <si>
    <t>Nigeria</t>
  </si>
  <si>
    <t>Azerbaijan</t>
  </si>
  <si>
    <t>Philippines</t>
  </si>
  <si>
    <t>Russia</t>
  </si>
  <si>
    <t>Ghana</t>
  </si>
  <si>
    <t>Brazil</t>
  </si>
  <si>
    <t>Kenya</t>
  </si>
  <si>
    <t>Botswana</t>
  </si>
  <si>
    <t>Malaysia</t>
  </si>
  <si>
    <t>Peru</t>
  </si>
  <si>
    <t>Morocco</t>
  </si>
  <si>
    <t>Kosovo (Disputed Territory)</t>
  </si>
  <si>
    <t>Argentina</t>
  </si>
  <si>
    <t>Iraq</t>
  </si>
  <si>
    <t>Uganda</t>
  </si>
  <si>
    <t>Algeria</t>
  </si>
  <si>
    <t>Colombia</t>
  </si>
  <si>
    <t>Vietnam</t>
  </si>
  <si>
    <t>Tunisia</t>
  </si>
  <si>
    <t>Bolivia</t>
  </si>
  <si>
    <t>Kyrgyzstan</t>
  </si>
  <si>
    <t>Indonesia</t>
  </si>
  <si>
    <t>Iran</t>
  </si>
  <si>
    <t>Uzbekistan</t>
  </si>
  <si>
    <t>Belarus</t>
  </si>
  <si>
    <t>Ukraine</t>
  </si>
  <si>
    <t>Nepal</t>
  </si>
  <si>
    <t>Paraguay</t>
  </si>
  <si>
    <t>Madagascar</t>
  </si>
  <si>
    <t>Syria</t>
  </si>
  <si>
    <t>Tanzania</t>
  </si>
  <si>
    <t>Bangladesh</t>
  </si>
  <si>
    <t>India</t>
  </si>
  <si>
    <t>Egypt</t>
  </si>
  <si>
    <t>Libya</t>
  </si>
  <si>
    <t>Pakistan</t>
  </si>
  <si>
    <t>Row Labels</t>
  </si>
  <si>
    <t>Difference Cost - Rent</t>
  </si>
  <si>
    <t xml:space="preserve">Rent </t>
  </si>
  <si>
    <t>Local Purchasing Power</t>
  </si>
  <si>
    <t>Restaurant Price</t>
  </si>
  <si>
    <t>Groceries</t>
  </si>
  <si>
    <t xml:space="preserve">Cost of Living </t>
  </si>
  <si>
    <t xml:space="preserve">Living Plus Rent </t>
  </si>
  <si>
    <t>Cost of Living</t>
  </si>
  <si>
    <t xml:space="preserve">Cost of Living Plus Rent Index </t>
  </si>
  <si>
    <t>Rent</t>
  </si>
  <si>
    <t xml:space="preserve">Cost of Living Plus Rent </t>
  </si>
  <si>
    <t>Restaurant</t>
  </si>
  <si>
    <t>Countries</t>
  </si>
  <si>
    <t>Difference "Cost - 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</si>
</sst>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sz val="11"/>
      <color theme="1"/>
      <name val="Aptos Narrow"/>
      <scheme val="minor"/>
    </font>
    <font>
      <sz val="11"/>
      <color rgb="FF000000"/>
      <name val="Aptos Narrow"/>
      <scheme val="minor"/>
    </font>
    <font>
      <sz val="12"/>
      <color theme="1"/>
      <name val="Aptos Display"/>
      <scheme val="major"/>
    </font>
    <font>
      <b/>
      <sz val="12"/>
      <color theme="0"/>
      <name val="Aptos Display"/>
      <scheme val="major"/>
    </font>
    <font>
      <sz val="12"/>
      <color theme="0"/>
      <name val="Aptos Display"/>
      <scheme val="major"/>
    </font>
    <font>
      <sz val="14"/>
      <color rgb="FF000000"/>
      <name val="-webkit-standard"/>
    </font>
    <font>
      <sz val="48"/>
      <color theme="1"/>
      <name val="Aptos Narrow"/>
      <family val="2"/>
      <scheme val="minor"/>
    </font>
  </fonts>
  <fills count="5">
    <fill>
      <patternFill patternType="none"/>
    </fill>
    <fill>
      <patternFill patternType="gray125"/>
    </fill>
    <fill>
      <patternFill patternType="solid">
        <fgColor theme="6"/>
        <bgColor theme="6"/>
      </patternFill>
    </fill>
    <fill>
      <patternFill patternType="solid">
        <fgColor theme="6" tint="0.79998168889431442"/>
        <bgColor theme="6" tint="0.79998168889431442"/>
      </patternFill>
    </fill>
    <fill>
      <patternFill patternType="solid">
        <fgColor theme="3" tint="0.89999084444715716"/>
        <bgColor indexed="64"/>
      </patternFill>
    </fill>
  </fills>
  <borders count="3">
    <border>
      <left/>
      <right/>
      <top/>
      <bottom/>
      <diagonal/>
    </border>
    <border>
      <left/>
      <right/>
      <top style="thin">
        <color theme="6" tint="0.39997558519241921"/>
      </top>
      <bottom style="thin">
        <color theme="6" tint="0.39997558519241921"/>
      </bottom>
      <diagonal/>
    </border>
    <border>
      <left/>
      <right style="thin">
        <color theme="6" tint="0.39997558519241921"/>
      </right>
      <top style="thin">
        <color theme="6" tint="0.39997558519241921"/>
      </top>
      <bottom style="thin">
        <color theme="6" tint="0.39997558519241921"/>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3" fillId="0" borderId="0" xfId="0" applyFont="1"/>
    <xf numFmtId="0" fontId="5" fillId="0" borderId="0" xfId="0" applyFont="1"/>
    <xf numFmtId="0" fontId="0" fillId="0" borderId="0" xfId="0" pivotButton="1"/>
    <xf numFmtId="0" fontId="0" fillId="0" borderId="0" xfId="0" applyAlignment="1">
      <alignment horizontal="left"/>
    </xf>
    <xf numFmtId="0" fontId="0" fillId="3" borderId="1" xfId="0" applyFill="1" applyBorder="1"/>
    <xf numFmtId="0" fontId="0" fillId="0" borderId="1" xfId="0" applyBorder="1"/>
    <xf numFmtId="0" fontId="0" fillId="3" borderId="2" xfId="0" applyFill="1" applyBorder="1"/>
    <xf numFmtId="0" fontId="0" fillId="0" borderId="2" xfId="0" applyBorder="1"/>
    <xf numFmtId="0" fontId="4" fillId="2" borderId="1" xfId="0" applyFont="1" applyFill="1" applyBorder="1"/>
    <xf numFmtId="0" fontId="4" fillId="2" borderId="2" xfId="0" applyFont="1" applyFill="1" applyBorder="1"/>
    <xf numFmtId="0" fontId="6" fillId="0" borderId="0" xfId="0" applyFont="1"/>
    <xf numFmtId="0" fontId="0" fillId="4" borderId="0" xfId="0" applyFill="1"/>
    <xf numFmtId="0" fontId="7" fillId="0" borderId="0" xfId="0" pivotButton="1" applyFont="1"/>
    <xf numFmtId="0" fontId="7" fillId="0" borderId="0" xfId="0" applyFont="1"/>
    <xf numFmtId="0" fontId="7" fillId="0" borderId="0" xfId="0" applyFont="1" applyAlignment="1">
      <alignment horizontal="left"/>
    </xf>
  </cellXfs>
  <cellStyles count="1">
    <cellStyle name="Normal" xfId="0" builtinId="0"/>
  </cellStyles>
  <dxfs count="7">
    <dxf>
      <font>
        <sz val="48"/>
      </font>
    </dxf>
    <dxf>
      <font>
        <sz val="48"/>
      </font>
    </dxf>
    <dxf>
      <font>
        <sz val="48"/>
      </font>
    </dxf>
    <dxf>
      <font>
        <sz val="48"/>
      </font>
    </dxf>
    <dxf>
      <font>
        <sz val="48"/>
      </font>
    </dxf>
    <dxf>
      <font>
        <b val="0"/>
        <i val="0"/>
        <strike val="0"/>
        <condense val="0"/>
        <extend val="0"/>
        <outline val="0"/>
        <shadow val="0"/>
        <u val="none"/>
        <vertAlign val="baseline"/>
        <sz val="11"/>
        <color rgb="FF000000"/>
        <name val="Aptos Narrow"/>
        <scheme val="minor"/>
      </font>
    </dxf>
    <dxf>
      <font>
        <b val="0"/>
        <i val="0"/>
        <strike val="0"/>
        <condense val="0"/>
        <extend val="0"/>
        <outline val="0"/>
        <shadow val="0"/>
        <u val="none"/>
        <vertAlign val="baseline"/>
        <sz val="12"/>
        <color theme="1"/>
        <name val="Aptos Display"/>
        <scheme val="major"/>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cost- analysis.xlsx]analysis and comparison!PivotTable1</c:name>
    <c:fmtId val="53"/>
  </c:pivotSource>
  <c:chart>
    <c:title>
      <c:tx>
        <c:rich>
          <a:bodyPr rot="0" spcFirstLastPara="1" vertOverflow="ellipsis" vert="horz" wrap="square" anchor="ctr" anchorCtr="1"/>
          <a:lstStyle/>
          <a:p>
            <a:pPr>
              <a:defRPr sz="85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8500"/>
              <a:t>Top 10 Countries with the Highest Living Costs (2024)</a:t>
            </a:r>
          </a:p>
        </c:rich>
      </c:tx>
      <c:layout>
        <c:manualLayout>
          <c:xMode val="edge"/>
          <c:yMode val="edge"/>
          <c:x val="0.13637030371203598"/>
          <c:y val="0"/>
        </c:manualLayout>
      </c:layout>
      <c:overlay val="0"/>
      <c:spPr>
        <a:noFill/>
        <a:ln>
          <a:noFill/>
        </a:ln>
        <a:effectLst/>
      </c:spPr>
      <c:txPr>
        <a:bodyPr rot="0" spcFirstLastPara="1" vertOverflow="ellipsis" vert="horz" wrap="square" anchor="ctr" anchorCtr="1"/>
        <a:lstStyle/>
        <a:p>
          <a:pPr>
            <a:defRPr sz="85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Z"/>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5400" b="0" i="0" u="none" strike="noStrike" kern="1200" baseline="0">
                  <a:solidFill>
                    <a:schemeClr val="lt1">
                      <a:lumMod val="85000"/>
                    </a:schemeClr>
                  </a:solidFill>
                  <a:latin typeface="+mn-lt"/>
                  <a:ea typeface="+mn-ea"/>
                  <a:cs typeface="+mn-cs"/>
                </a:defRPr>
              </a:pPr>
              <a:endParaRPr lang="en-KZ"/>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'analysis and comparison'!$B$3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5400" b="0" i="0" u="none" strike="noStrike" kern="1200" baseline="0">
                    <a:solidFill>
                      <a:schemeClr val="lt1">
                        <a:lumMod val="85000"/>
                      </a:schemeClr>
                    </a:solidFill>
                    <a:latin typeface="+mn-lt"/>
                    <a:ea typeface="+mn-ea"/>
                    <a:cs typeface="+mn-cs"/>
                  </a:defRPr>
                </a:pPr>
                <a:endParaRPr lang="en-KZ"/>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'analysis and comparison'!$A$4:$A$13</c:f>
              <c:strCache>
                <c:ptCount val="10"/>
                <c:pt idx="0">
                  <c:v>Switzerland</c:v>
                </c:pt>
                <c:pt idx="1">
                  <c:v>Bahamas</c:v>
                </c:pt>
                <c:pt idx="2">
                  <c:v>Iceland</c:v>
                </c:pt>
                <c:pt idx="3">
                  <c:v>Singapore</c:v>
                </c:pt>
                <c:pt idx="4">
                  <c:v>Barbados</c:v>
                </c:pt>
                <c:pt idx="5">
                  <c:v>Norway</c:v>
                </c:pt>
                <c:pt idx="6">
                  <c:v>Denmark</c:v>
                </c:pt>
                <c:pt idx="7">
                  <c:v>Hong Kong (China)</c:v>
                </c:pt>
                <c:pt idx="8">
                  <c:v>United States</c:v>
                </c:pt>
                <c:pt idx="9">
                  <c:v>Australia</c:v>
                </c:pt>
              </c:strCache>
            </c:strRef>
          </c:cat>
          <c:val>
            <c:numRef>
              <c:f>'analysis and comparison'!$B$4:$B$13</c:f>
              <c:numCache>
                <c:formatCode>General</c:formatCode>
                <c:ptCount val="10"/>
                <c:pt idx="0">
                  <c:v>101.1</c:v>
                </c:pt>
                <c:pt idx="1">
                  <c:v>85</c:v>
                </c:pt>
                <c:pt idx="2">
                  <c:v>83</c:v>
                </c:pt>
                <c:pt idx="3">
                  <c:v>76.7</c:v>
                </c:pt>
                <c:pt idx="4">
                  <c:v>76.599999999999994</c:v>
                </c:pt>
                <c:pt idx="5">
                  <c:v>76</c:v>
                </c:pt>
                <c:pt idx="6">
                  <c:v>72.3</c:v>
                </c:pt>
                <c:pt idx="7">
                  <c:v>70.8</c:v>
                </c:pt>
                <c:pt idx="8">
                  <c:v>70.400000000000006</c:v>
                </c:pt>
                <c:pt idx="9">
                  <c:v>70.2</c:v>
                </c:pt>
              </c:numCache>
            </c:numRef>
          </c:val>
          <c:extLst>
            <c:ext xmlns:c16="http://schemas.microsoft.com/office/drawing/2014/chart" uri="{C3380CC4-5D6E-409C-BE32-E72D297353CC}">
              <c16:uniqueId val="{00000000-925E-144B-83DD-F182486BED99}"/>
            </c:ext>
          </c:extLst>
        </c:ser>
        <c:dLbls>
          <c:showLegendKey val="0"/>
          <c:showVal val="1"/>
          <c:showCatName val="0"/>
          <c:showSerName val="0"/>
          <c:showPercent val="0"/>
          <c:showBubbleSize val="0"/>
        </c:dLbls>
        <c:gapWidth val="150"/>
        <c:shape val="box"/>
        <c:axId val="1417432304"/>
        <c:axId val="1062322016"/>
        <c:axId val="0"/>
      </c:bar3DChart>
      <c:catAx>
        <c:axId val="14174323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4400" b="0" i="0" u="none" strike="noStrike" kern="1200" baseline="0">
                <a:solidFill>
                  <a:schemeClr val="lt1">
                    <a:lumMod val="85000"/>
                  </a:schemeClr>
                </a:solidFill>
                <a:latin typeface="+mn-lt"/>
                <a:ea typeface="+mn-ea"/>
                <a:cs typeface="+mn-cs"/>
              </a:defRPr>
            </a:pPr>
            <a:endParaRPr lang="en-KZ"/>
          </a:p>
        </c:txPr>
        <c:crossAx val="1062322016"/>
        <c:crosses val="autoZero"/>
        <c:auto val="1"/>
        <c:lblAlgn val="ctr"/>
        <c:lblOffset val="100"/>
        <c:noMultiLvlLbl val="0"/>
      </c:catAx>
      <c:valAx>
        <c:axId val="1062322016"/>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4000" b="1" i="0" u="none" strike="noStrike" kern="1200" cap="all" baseline="0">
                    <a:solidFill>
                      <a:schemeClr val="lt1">
                        <a:lumMod val="85000"/>
                      </a:schemeClr>
                    </a:solidFill>
                    <a:latin typeface="+mn-lt"/>
                    <a:ea typeface="+mn-ea"/>
                    <a:cs typeface="+mn-cs"/>
                  </a:defRPr>
                </a:pPr>
                <a:r>
                  <a:rPr lang="en-US" sz="4000"/>
                  <a:t>Cost of Living Index</a:t>
                </a:r>
              </a:p>
            </c:rich>
          </c:tx>
          <c:overlay val="0"/>
          <c:spPr>
            <a:noFill/>
            <a:ln>
              <a:noFill/>
            </a:ln>
            <a:effectLst/>
          </c:spPr>
          <c:txPr>
            <a:bodyPr rot="-5400000" spcFirstLastPara="1" vertOverflow="ellipsis" vert="horz" wrap="square" anchor="ctr" anchorCtr="1"/>
            <a:lstStyle/>
            <a:p>
              <a:pPr>
                <a:defRPr sz="4000" b="1" i="0" u="none" strike="noStrike" kern="1200" cap="all" baseline="0">
                  <a:solidFill>
                    <a:schemeClr val="lt1">
                      <a:lumMod val="85000"/>
                    </a:schemeClr>
                  </a:solidFill>
                  <a:latin typeface="+mn-lt"/>
                  <a:ea typeface="+mn-ea"/>
                  <a:cs typeface="+mn-cs"/>
                </a:defRPr>
              </a:pPr>
              <a:endParaRPr lang="en-KZ"/>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crossAx val="1417432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85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8500" b="0" i="0" u="none" strike="noStrike" baseline="0">
                <a:effectLst/>
              </a:rPr>
              <a:t>Top Countries by Affordability Index (2024)</a:t>
            </a:r>
            <a:endParaRPr lang="en-US" sz="8500"/>
          </a:p>
        </c:rich>
      </c:tx>
      <c:overlay val="0"/>
      <c:spPr>
        <a:noFill/>
        <a:ln>
          <a:noFill/>
        </a:ln>
        <a:effectLst/>
      </c:spPr>
      <c:txPr>
        <a:bodyPr rot="0" spcFirstLastPara="1" vertOverflow="ellipsis" vert="horz" wrap="square" anchor="ctr" anchorCtr="1"/>
        <a:lstStyle/>
        <a:p>
          <a:pPr>
            <a:defRPr sz="85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lumMod val="40000"/>
              <a:lumOff val="60000"/>
            </a:schemeClr>
          </a:solidFill>
          <a:ln>
            <a:noFill/>
          </a:ln>
          <a:effectLst>
            <a:outerShdw blurRad="57150" dist="19050" dir="5400000" algn="ctr" rotWithShape="0">
              <a:srgbClr val="000000">
                <a:alpha val="63000"/>
              </a:srgbClr>
            </a:outerShdw>
          </a:effectLst>
        </c:spPr>
      </c:pivotFmt>
      <c:pivotFmt>
        <c:idx val="4"/>
        <c:spPr>
          <a:solidFill>
            <a:schemeClr val="accent2">
              <a:lumMod val="60000"/>
              <a:lumOff val="40000"/>
            </a:schemeClr>
          </a:soli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solidFill>
            <a:schemeClr val="accent5">
              <a:lumMod val="40000"/>
              <a:lumOff val="60000"/>
            </a:schemeClr>
          </a:solidFill>
          <a:ln>
            <a:noFill/>
          </a:ln>
          <a:effectLst>
            <a:outerShdw blurRad="57150" dist="19050" dir="5400000" algn="ctr" rotWithShape="0">
              <a:srgbClr val="000000">
                <a:alpha val="63000"/>
              </a:srgbClr>
            </a:outerShdw>
          </a:effectLst>
        </c:spPr>
      </c:pivotFmt>
    </c:pivotFmts>
    <c:plotArea>
      <c:layout/>
      <c:barChart>
        <c:barDir val="bar"/>
        <c:grouping val="clustered"/>
        <c:varyColors val="0"/>
        <c:ser>
          <c:idx val="0"/>
          <c:order val="0"/>
          <c:tx>
            <c:v>Total</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accent2">
                  <a:lumMod val="60000"/>
                  <a:lumOff val="4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9DA-BC43-A937-A4C02CC4431F}"/>
              </c:ext>
            </c:extLst>
          </c:dPt>
          <c:dPt>
            <c:idx val="1"/>
            <c:invertIfNegative val="0"/>
            <c:bubble3D val="0"/>
            <c:spPr>
              <a:solidFill>
                <a:schemeClr val="accent3">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9DA-BC43-A937-A4C02CC4431F}"/>
              </c:ext>
            </c:extLst>
          </c:dPt>
          <c:dPt>
            <c:idx val="2"/>
            <c:invertIfNegative val="0"/>
            <c:bubble3D val="0"/>
            <c:spPr>
              <a:solidFill>
                <a:schemeClr val="accent5">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89DA-BC43-A937-A4C02CC4431F}"/>
              </c:ext>
            </c:extLst>
          </c:dPt>
          <c:dLbls>
            <c:dLbl>
              <c:idx val="0"/>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1-89DA-BC43-A937-A4C02CC4431F}"/>
                </c:ext>
              </c:extLst>
            </c:dLbl>
            <c:spPr>
              <a:noFill/>
              <a:ln>
                <a:noFill/>
              </a:ln>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lt1">
                        <a:lumMod val="85000"/>
                      </a:schemeClr>
                    </a:solidFill>
                    <a:latin typeface="+mn-lt"/>
                    <a:ea typeface="+mn-ea"/>
                    <a:cs typeface="+mn-cs"/>
                  </a:defRPr>
                </a:pPr>
                <a:endParaRPr lang="en-KZ"/>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10"/>
              <c:pt idx="0">
                <c:v>India</c:v>
              </c:pt>
              <c:pt idx="1">
                <c:v>Kuwait</c:v>
              </c:pt>
              <c:pt idx="2">
                <c:v>Oman</c:v>
              </c:pt>
              <c:pt idx="3">
                <c:v>Saudi Arabia</c:v>
              </c:pt>
              <c:pt idx="4">
                <c:v>South Africa</c:v>
              </c:pt>
              <c:pt idx="5">
                <c:v>Malaysia</c:v>
              </c:pt>
              <c:pt idx="6">
                <c:v>Qatar</c:v>
              </c:pt>
              <c:pt idx="7">
                <c:v>Japan</c:v>
              </c:pt>
              <c:pt idx="8">
                <c:v>Botswana</c:v>
              </c:pt>
              <c:pt idx="9">
                <c:v>Luxembourg</c:v>
              </c:pt>
            </c:strLit>
          </c:cat>
          <c:val>
            <c:numLit>
              <c:formatCode>General</c:formatCode>
              <c:ptCount val="10"/>
              <c:pt idx="0">
                <c:v>1.4192439862542956</c:v>
              </c:pt>
              <c:pt idx="1">
                <c:v>1.2820919175911252</c:v>
              </c:pt>
              <c:pt idx="2">
                <c:v>1.2360742705570293</c:v>
              </c:pt>
              <c:pt idx="3">
                <c:v>1.1959219858156027</c:v>
              </c:pt>
              <c:pt idx="4">
                <c:v>1.0912951167728238</c:v>
              </c:pt>
              <c:pt idx="5">
                <c:v>0.97201946472019485</c:v>
              </c:pt>
              <c:pt idx="6">
                <c:v>0.94100467289719625</c:v>
              </c:pt>
              <c:pt idx="7">
                <c:v>0.93375897845171585</c:v>
              </c:pt>
              <c:pt idx="8">
                <c:v>0.83527885862516227</c:v>
              </c:pt>
              <c:pt idx="9">
                <c:v>0.81039076376554176</c:v>
              </c:pt>
            </c:numLit>
          </c:val>
          <c:extLst>
            <c:ext xmlns:c16="http://schemas.microsoft.com/office/drawing/2014/chart" uri="{C3380CC4-5D6E-409C-BE32-E72D297353CC}">
              <c16:uniqueId val="{00000006-89DA-BC43-A937-A4C02CC4431F}"/>
            </c:ext>
          </c:extLst>
        </c:ser>
        <c:dLbls>
          <c:showLegendKey val="0"/>
          <c:showVal val="0"/>
          <c:showCatName val="0"/>
          <c:showSerName val="0"/>
          <c:showPercent val="0"/>
          <c:showBubbleSize val="0"/>
        </c:dLbls>
        <c:gapWidth val="115"/>
        <c:overlap val="-20"/>
        <c:axId val="841466336"/>
        <c:axId val="841319440"/>
      </c:barChart>
      <c:catAx>
        <c:axId val="841466336"/>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Countries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Z"/>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4000" b="0" i="0" u="none" strike="noStrike" kern="1200" baseline="0">
                <a:solidFill>
                  <a:schemeClr val="lt1">
                    <a:lumMod val="85000"/>
                  </a:schemeClr>
                </a:solidFill>
                <a:latin typeface="+mn-lt"/>
                <a:ea typeface="+mn-ea"/>
                <a:cs typeface="+mn-cs"/>
              </a:defRPr>
            </a:pPr>
            <a:endParaRPr lang="en-KZ"/>
          </a:p>
        </c:txPr>
        <c:crossAx val="841319440"/>
        <c:crosses val="autoZero"/>
        <c:auto val="1"/>
        <c:lblAlgn val="ctr"/>
        <c:lblOffset val="100"/>
        <c:noMultiLvlLbl val="0"/>
      </c:catAx>
      <c:valAx>
        <c:axId val="841319440"/>
        <c:scaling>
          <c:orientation val="minMax"/>
        </c:scaling>
        <c:delete val="0"/>
        <c:axPos val="b"/>
        <c:title>
          <c:tx>
            <c:rich>
              <a:bodyPr rot="0" spcFirstLastPara="1" vertOverflow="ellipsis" vert="horz" wrap="square" anchor="ctr" anchorCtr="1"/>
              <a:lstStyle/>
              <a:p>
                <a:pPr>
                  <a:defRPr sz="3600" b="1" i="0" u="none" strike="noStrike" kern="1200" cap="all" baseline="0">
                    <a:solidFill>
                      <a:schemeClr val="lt1">
                        <a:lumMod val="85000"/>
                      </a:schemeClr>
                    </a:solidFill>
                    <a:latin typeface="+mn-lt"/>
                    <a:ea typeface="+mn-ea"/>
                    <a:cs typeface="+mn-cs"/>
                  </a:defRPr>
                </a:pPr>
                <a:r>
                  <a:rPr lang="en-US" sz="3600"/>
                  <a:t>Affordability Index</a:t>
                </a:r>
                <a:endParaRPr lang="ru-RU" sz="3600"/>
              </a:p>
              <a:p>
                <a:pPr>
                  <a:defRPr sz="3600"/>
                </a:pPr>
                <a:r>
                  <a:rPr lang="en-US" sz="3600" b="0" i="0" u="none" strike="noStrike" cap="all" baseline="0">
                    <a:effectLst/>
                  </a:rPr>
                  <a:t>(Higher values indicate better affordability)</a:t>
                </a:r>
                <a:endParaRPr lang="en-US" sz="3600"/>
              </a:p>
            </c:rich>
          </c:tx>
          <c:overlay val="0"/>
          <c:spPr>
            <a:noFill/>
            <a:ln>
              <a:noFill/>
            </a:ln>
            <a:effectLst/>
          </c:spPr>
          <c:txPr>
            <a:bodyPr rot="0" spcFirstLastPara="1" vertOverflow="ellipsis" vert="horz" wrap="square" anchor="ctr" anchorCtr="1"/>
            <a:lstStyle/>
            <a:p>
              <a:pPr>
                <a:defRPr sz="3600" b="1" i="0" u="none" strike="noStrike" kern="1200" cap="all" baseline="0">
                  <a:solidFill>
                    <a:schemeClr val="lt1">
                      <a:lumMod val="85000"/>
                    </a:schemeClr>
                  </a:solidFill>
                  <a:latin typeface="+mn-lt"/>
                  <a:ea typeface="+mn-ea"/>
                  <a:cs typeface="+mn-cs"/>
                </a:defRPr>
              </a:pPr>
              <a:endParaRPr lang="ru-RU"/>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800" b="0" i="0" u="none" strike="noStrike" kern="1200" baseline="0">
                <a:solidFill>
                  <a:schemeClr val="lt1">
                    <a:lumMod val="85000"/>
                  </a:schemeClr>
                </a:solidFill>
                <a:latin typeface="+mn-lt"/>
                <a:ea typeface="+mn-ea"/>
                <a:cs typeface="+mn-cs"/>
              </a:defRPr>
            </a:pPr>
            <a:endParaRPr lang="en-KZ"/>
          </a:p>
        </c:txPr>
        <c:crossAx val="841466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Z"/>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85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8500"/>
              <a:t>Comparison of Living Costs, Rent, and Differences Across Countries (2024)</a:t>
            </a:r>
          </a:p>
        </c:rich>
      </c:tx>
      <c:overlay val="0"/>
      <c:spPr>
        <a:noFill/>
        <a:ln>
          <a:noFill/>
        </a:ln>
        <a:effectLst/>
      </c:spPr>
      <c:txPr>
        <a:bodyPr rot="0" spcFirstLastPara="1" vertOverflow="ellipsis" vert="horz" wrap="square" anchor="ctr" anchorCtr="1"/>
        <a:lstStyle/>
        <a:p>
          <a:pPr>
            <a:defRPr sz="85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Z"/>
        </a:p>
      </c:txPr>
    </c:title>
    <c:autoTitleDeleted val="0"/>
    <c:plotArea>
      <c:layout/>
      <c:barChart>
        <c:barDir val="col"/>
        <c:grouping val="clustered"/>
        <c:varyColors val="0"/>
        <c:ser>
          <c:idx val="0"/>
          <c:order val="0"/>
          <c:tx>
            <c:v>Cost of Living</c:v>
          </c:tx>
          <c:spPr>
            <a:solidFill>
              <a:schemeClr val="tx2">
                <a:lumMod val="50000"/>
                <a:lumOff val="50000"/>
              </a:schemeClr>
            </a:solidFill>
            <a:ln>
              <a:noFill/>
            </a:ln>
            <a:effectLst>
              <a:outerShdw blurRad="57150" dist="19050" dir="5400000" algn="ctr" rotWithShape="0">
                <a:srgbClr val="000000">
                  <a:alpha val="63000"/>
                </a:srgbClr>
              </a:outerShdw>
            </a:effectLst>
          </c:spPr>
          <c:invertIfNegative val="0"/>
          <c:cat>
            <c:numRef>
              <c:f>Sheet3!$A$23:$A$32</c:f>
              <c:numCache>
                <c:formatCode>General</c:formatCode>
                <c:ptCount val="10"/>
              </c:numCache>
            </c:numRef>
          </c:cat>
          <c:val>
            <c:numRef>
              <c:f>Sheet3!$B$23:$B$32</c:f>
              <c:numCache>
                <c:formatCode>General</c:formatCode>
                <c:ptCount val="10"/>
                <c:pt idx="0">
                  <c:v>76.599999999999994</c:v>
                </c:pt>
                <c:pt idx="1">
                  <c:v>101.1</c:v>
                </c:pt>
                <c:pt idx="2">
                  <c:v>76</c:v>
                </c:pt>
                <c:pt idx="3">
                  <c:v>85</c:v>
                </c:pt>
                <c:pt idx="4">
                  <c:v>72.3</c:v>
                </c:pt>
                <c:pt idx="5">
                  <c:v>83</c:v>
                </c:pt>
                <c:pt idx="6">
                  <c:v>70.2</c:v>
                </c:pt>
                <c:pt idx="7">
                  <c:v>70.400000000000006</c:v>
                </c:pt>
                <c:pt idx="8">
                  <c:v>70.8</c:v>
                </c:pt>
                <c:pt idx="9">
                  <c:v>76.7</c:v>
                </c:pt>
              </c:numCache>
            </c:numRef>
          </c:val>
          <c:extLst>
            <c:ext xmlns:c16="http://schemas.microsoft.com/office/drawing/2014/chart" uri="{C3380CC4-5D6E-409C-BE32-E72D297353CC}">
              <c16:uniqueId val="{00000000-C6BF-424E-BF4D-BD9726F593EB}"/>
            </c:ext>
          </c:extLst>
        </c:ser>
        <c:ser>
          <c:idx val="1"/>
          <c:order val="1"/>
          <c:tx>
            <c:v>Rent</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Sheet3!$A$23:$A$32</c:f>
              <c:numCache>
                <c:formatCode>General</c:formatCode>
                <c:ptCount val="10"/>
              </c:numCache>
            </c:numRef>
          </c:cat>
          <c:val>
            <c:numRef>
              <c:f>Sheet3!$C$23:$C$32</c:f>
              <c:numCache>
                <c:formatCode>General</c:formatCode>
                <c:ptCount val="10"/>
                <c:pt idx="0">
                  <c:v>19</c:v>
                </c:pt>
                <c:pt idx="1">
                  <c:v>46.5</c:v>
                </c:pt>
                <c:pt idx="2">
                  <c:v>26.2</c:v>
                </c:pt>
                <c:pt idx="3">
                  <c:v>36.700000000000003</c:v>
                </c:pt>
                <c:pt idx="4">
                  <c:v>26.4</c:v>
                </c:pt>
                <c:pt idx="5">
                  <c:v>39.200000000000003</c:v>
                </c:pt>
                <c:pt idx="6">
                  <c:v>33.4</c:v>
                </c:pt>
                <c:pt idx="7">
                  <c:v>41.7</c:v>
                </c:pt>
                <c:pt idx="8">
                  <c:v>59.4</c:v>
                </c:pt>
                <c:pt idx="9">
                  <c:v>67.2</c:v>
                </c:pt>
              </c:numCache>
            </c:numRef>
          </c:val>
          <c:extLst>
            <c:ext xmlns:c16="http://schemas.microsoft.com/office/drawing/2014/chart" uri="{C3380CC4-5D6E-409C-BE32-E72D297353CC}">
              <c16:uniqueId val="{00000001-C6BF-424E-BF4D-BD9726F593EB}"/>
            </c:ext>
          </c:extLst>
        </c:ser>
        <c:ser>
          <c:idx val="2"/>
          <c:order val="2"/>
          <c:tx>
            <c:v>Difference </c:v>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Sheet3!$A$23:$A$32</c:f>
              <c:numCache>
                <c:formatCode>General</c:formatCode>
                <c:ptCount val="10"/>
              </c:numCache>
            </c:numRef>
          </c:cat>
          <c:val>
            <c:numRef>
              <c:f>Sheet3!$D$23:$D$32</c:f>
              <c:numCache>
                <c:formatCode>General</c:formatCode>
                <c:ptCount val="10"/>
                <c:pt idx="0">
                  <c:v>57.599999999999994</c:v>
                </c:pt>
                <c:pt idx="1">
                  <c:v>54.599999999999994</c:v>
                </c:pt>
                <c:pt idx="2">
                  <c:v>49.8</c:v>
                </c:pt>
                <c:pt idx="3">
                  <c:v>48.3</c:v>
                </c:pt>
                <c:pt idx="4">
                  <c:v>45.9</c:v>
                </c:pt>
                <c:pt idx="5">
                  <c:v>43.8</c:v>
                </c:pt>
                <c:pt idx="6">
                  <c:v>36.800000000000004</c:v>
                </c:pt>
                <c:pt idx="7">
                  <c:v>28.700000000000003</c:v>
                </c:pt>
                <c:pt idx="8">
                  <c:v>11.399999999999999</c:v>
                </c:pt>
                <c:pt idx="9">
                  <c:v>9.5</c:v>
                </c:pt>
              </c:numCache>
            </c:numRef>
          </c:val>
          <c:extLst>
            <c:ext xmlns:c16="http://schemas.microsoft.com/office/drawing/2014/chart" uri="{C3380CC4-5D6E-409C-BE32-E72D297353CC}">
              <c16:uniqueId val="{00000002-C6BF-424E-BF4D-BD9726F593EB}"/>
            </c:ext>
          </c:extLst>
        </c:ser>
        <c:dLbls>
          <c:showLegendKey val="0"/>
          <c:showVal val="0"/>
          <c:showCatName val="0"/>
          <c:showSerName val="0"/>
          <c:showPercent val="0"/>
          <c:showBubbleSize val="0"/>
        </c:dLbls>
        <c:gapWidth val="100"/>
        <c:overlap val="-24"/>
        <c:axId val="1269423168"/>
        <c:axId val="428351407"/>
      </c:barChart>
      <c:catAx>
        <c:axId val="1269423168"/>
        <c:scaling>
          <c:orientation val="minMax"/>
        </c:scaling>
        <c:delete val="0"/>
        <c:axPos val="b"/>
        <c:title>
          <c:tx>
            <c:rich>
              <a:bodyPr rot="0" spcFirstLastPara="1" vertOverflow="ellipsis" vert="horz" wrap="square" anchor="ctr" anchorCtr="1"/>
              <a:lstStyle/>
              <a:p>
                <a:pPr>
                  <a:defRPr sz="2800" b="1" i="0" u="none" strike="noStrike" kern="1200" cap="all" baseline="0">
                    <a:solidFill>
                      <a:schemeClr val="lt1">
                        <a:lumMod val="85000"/>
                      </a:schemeClr>
                    </a:solidFill>
                    <a:latin typeface="+mn-lt"/>
                    <a:ea typeface="+mn-ea"/>
                    <a:cs typeface="+mn-cs"/>
                  </a:defRPr>
                </a:pPr>
                <a:r>
                  <a:rPr lang="en-US" sz="2800"/>
                  <a:t>Countries</a:t>
                </a:r>
              </a:p>
            </c:rich>
          </c:tx>
          <c:overlay val="0"/>
          <c:spPr>
            <a:noFill/>
            <a:ln>
              <a:noFill/>
            </a:ln>
            <a:effectLst/>
          </c:spPr>
          <c:txPr>
            <a:bodyPr rot="0" spcFirstLastPara="1" vertOverflow="ellipsis" vert="horz" wrap="square" anchor="ctr" anchorCtr="1"/>
            <a:lstStyle/>
            <a:p>
              <a:pPr>
                <a:defRPr sz="2800" b="1" i="0" u="none" strike="noStrike" kern="1200" cap="all" baseline="0">
                  <a:solidFill>
                    <a:schemeClr val="lt1">
                      <a:lumMod val="85000"/>
                    </a:schemeClr>
                  </a:solidFill>
                  <a:latin typeface="+mn-lt"/>
                  <a:ea typeface="+mn-ea"/>
                  <a:cs typeface="+mn-cs"/>
                </a:defRPr>
              </a:pPr>
              <a:endParaRPr lang="en-KZ"/>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crossAx val="428351407"/>
        <c:crosses val="autoZero"/>
        <c:auto val="1"/>
        <c:lblAlgn val="ctr"/>
        <c:lblOffset val="100"/>
        <c:noMultiLvlLbl val="0"/>
      </c:catAx>
      <c:valAx>
        <c:axId val="428351407"/>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2800" b="1" i="0" u="none" strike="noStrike" kern="1200" cap="all" baseline="0">
                    <a:solidFill>
                      <a:schemeClr val="lt1">
                        <a:lumMod val="85000"/>
                      </a:schemeClr>
                    </a:solidFill>
                    <a:latin typeface="+mn-lt"/>
                    <a:ea typeface="+mn-ea"/>
                    <a:cs typeface="+mn-cs"/>
                  </a:defRPr>
                </a:pPr>
                <a:r>
                  <a:rPr lang="en-US" sz="2800"/>
                  <a:t>Index value</a:t>
                </a:r>
              </a:p>
            </c:rich>
          </c:tx>
          <c:overlay val="0"/>
          <c:spPr>
            <a:noFill/>
            <a:ln>
              <a:noFill/>
            </a:ln>
            <a:effectLst/>
          </c:spPr>
          <c:txPr>
            <a:bodyPr rot="-5400000" spcFirstLastPara="1" vertOverflow="ellipsis" vert="horz" wrap="square" anchor="ctr" anchorCtr="1"/>
            <a:lstStyle/>
            <a:p>
              <a:pPr>
                <a:defRPr sz="2800" b="1" i="0" u="none" strike="noStrike" kern="1200" cap="all" baseline="0">
                  <a:solidFill>
                    <a:schemeClr val="lt1">
                      <a:lumMod val="85000"/>
                    </a:schemeClr>
                  </a:solidFill>
                  <a:latin typeface="+mn-lt"/>
                  <a:ea typeface="+mn-ea"/>
                  <a:cs typeface="+mn-cs"/>
                </a:defRPr>
              </a:pPr>
              <a:endParaRPr lang="en-KZ"/>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crossAx val="12694231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4000" b="0" i="0" u="none" strike="noStrike" kern="1200" baseline="0">
              <a:solidFill>
                <a:schemeClr val="lt1">
                  <a:lumMod val="85000"/>
                </a:schemeClr>
              </a:solidFill>
              <a:latin typeface="+mn-lt"/>
              <a:ea typeface="+mn-ea"/>
              <a:cs typeface="+mn-cs"/>
            </a:defRPr>
          </a:pPr>
          <a:endParaRPr lang="en-KZ"/>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Z"/>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cost- analysis.xlsx]analysis and comparison!PivotTable1</c:name>
    <c:fmtId val="1"/>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a:t>Top-10 Countries by Cost of Living Index (2024)</a:t>
            </a:r>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KZ"/>
        </a:p>
      </c:txPr>
    </c:title>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145F82">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KZ"/>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'analysis and comparison'!$B$3</c:f>
              <c:strCache>
                <c:ptCount val="1"/>
                <c:pt idx="0">
                  <c:v>Total</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145F82">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KZ"/>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'analysis and comparison'!$A$4:$A$13</c:f>
              <c:strCache>
                <c:ptCount val="10"/>
                <c:pt idx="0">
                  <c:v>Switzerland</c:v>
                </c:pt>
                <c:pt idx="1">
                  <c:v>Bahamas</c:v>
                </c:pt>
                <c:pt idx="2">
                  <c:v>Iceland</c:v>
                </c:pt>
                <c:pt idx="3">
                  <c:v>Singapore</c:v>
                </c:pt>
                <c:pt idx="4">
                  <c:v>Barbados</c:v>
                </c:pt>
                <c:pt idx="5">
                  <c:v>Norway</c:v>
                </c:pt>
                <c:pt idx="6">
                  <c:v>Denmark</c:v>
                </c:pt>
                <c:pt idx="7">
                  <c:v>Hong Kong (China)</c:v>
                </c:pt>
                <c:pt idx="8">
                  <c:v>United States</c:v>
                </c:pt>
                <c:pt idx="9">
                  <c:v>Australia</c:v>
                </c:pt>
              </c:strCache>
            </c:strRef>
          </c:cat>
          <c:val>
            <c:numRef>
              <c:f>'analysis and comparison'!$B$4:$B$13</c:f>
              <c:numCache>
                <c:formatCode>General</c:formatCode>
                <c:ptCount val="10"/>
                <c:pt idx="0">
                  <c:v>101.1</c:v>
                </c:pt>
                <c:pt idx="1">
                  <c:v>85</c:v>
                </c:pt>
                <c:pt idx="2">
                  <c:v>83</c:v>
                </c:pt>
                <c:pt idx="3">
                  <c:v>76.7</c:v>
                </c:pt>
                <c:pt idx="4">
                  <c:v>76.599999999999994</c:v>
                </c:pt>
                <c:pt idx="5">
                  <c:v>76</c:v>
                </c:pt>
                <c:pt idx="6">
                  <c:v>72.3</c:v>
                </c:pt>
                <c:pt idx="7">
                  <c:v>70.8</c:v>
                </c:pt>
                <c:pt idx="8">
                  <c:v>70.400000000000006</c:v>
                </c:pt>
                <c:pt idx="9">
                  <c:v>70.2</c:v>
                </c:pt>
              </c:numCache>
            </c:numRef>
          </c:val>
          <c:extLst>
            <c:ext xmlns:c16="http://schemas.microsoft.com/office/drawing/2014/chart" uri="{C3380CC4-5D6E-409C-BE32-E72D297353CC}">
              <c16:uniqueId val="{00000000-234A-4A41-9FF4-FDD84830628D}"/>
            </c:ext>
          </c:extLst>
        </c:ser>
        <c:dLbls>
          <c:showLegendKey val="0"/>
          <c:showVal val="1"/>
          <c:showCatName val="0"/>
          <c:showSerName val="0"/>
          <c:showPercent val="0"/>
          <c:showBubbleSize val="0"/>
        </c:dLbls>
        <c:gapWidth val="84"/>
        <c:gapDepth val="53"/>
        <c:shape val="box"/>
        <c:axId val="1417432304"/>
        <c:axId val="1062322016"/>
        <c:axId val="0"/>
      </c:bar3DChart>
      <c:catAx>
        <c:axId val="14174323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KZ"/>
          </a:p>
        </c:txPr>
        <c:crossAx val="1062322016"/>
        <c:crosses val="autoZero"/>
        <c:auto val="1"/>
        <c:lblAlgn val="ctr"/>
        <c:lblOffset val="100"/>
        <c:noMultiLvlLbl val="0"/>
      </c:catAx>
      <c:valAx>
        <c:axId val="1062322016"/>
        <c:scaling>
          <c:orientation val="minMax"/>
        </c:scaling>
        <c:delete val="1"/>
        <c:axPos val="l"/>
        <c:title>
          <c:tx>
            <c:rich>
              <a:bodyPr rot="-54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r>
                  <a:rPr lang="en-US"/>
                  <a:t>Cost of Living Index</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KZ"/>
            </a:p>
          </c:txPr>
        </c:title>
        <c:numFmt formatCode="General" sourceLinked="1"/>
        <c:majorTickMark val="out"/>
        <c:minorTickMark val="none"/>
        <c:tickLblPos val="nextTo"/>
        <c:crossAx val="1417432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K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cost- analysis.xlsx]analysis and comparison!PivotTable1</c:name>
    <c:fmtId val="4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10 Countries with the Highest Living Costs (2024)</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Z"/>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'analysis and comparison'!$B$3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'analysis and comparison'!$A$4:$A$13</c:f>
              <c:strCache>
                <c:ptCount val="10"/>
                <c:pt idx="0">
                  <c:v>Switzerland</c:v>
                </c:pt>
                <c:pt idx="1">
                  <c:v>Bahamas</c:v>
                </c:pt>
                <c:pt idx="2">
                  <c:v>Iceland</c:v>
                </c:pt>
                <c:pt idx="3">
                  <c:v>Singapore</c:v>
                </c:pt>
                <c:pt idx="4">
                  <c:v>Barbados</c:v>
                </c:pt>
                <c:pt idx="5">
                  <c:v>Norway</c:v>
                </c:pt>
                <c:pt idx="6">
                  <c:v>Denmark</c:v>
                </c:pt>
                <c:pt idx="7">
                  <c:v>Hong Kong (China)</c:v>
                </c:pt>
                <c:pt idx="8">
                  <c:v>United States</c:v>
                </c:pt>
                <c:pt idx="9">
                  <c:v>Australia</c:v>
                </c:pt>
              </c:strCache>
            </c:strRef>
          </c:cat>
          <c:val>
            <c:numRef>
              <c:f>'analysis and comparison'!$B$4:$B$13</c:f>
              <c:numCache>
                <c:formatCode>General</c:formatCode>
                <c:ptCount val="10"/>
                <c:pt idx="0">
                  <c:v>101.1</c:v>
                </c:pt>
                <c:pt idx="1">
                  <c:v>85</c:v>
                </c:pt>
                <c:pt idx="2">
                  <c:v>83</c:v>
                </c:pt>
                <c:pt idx="3">
                  <c:v>76.7</c:v>
                </c:pt>
                <c:pt idx="4">
                  <c:v>76.599999999999994</c:v>
                </c:pt>
                <c:pt idx="5">
                  <c:v>76</c:v>
                </c:pt>
                <c:pt idx="6">
                  <c:v>72.3</c:v>
                </c:pt>
                <c:pt idx="7">
                  <c:v>70.8</c:v>
                </c:pt>
                <c:pt idx="8">
                  <c:v>70.400000000000006</c:v>
                </c:pt>
                <c:pt idx="9">
                  <c:v>70.2</c:v>
                </c:pt>
              </c:numCache>
            </c:numRef>
          </c:val>
          <c:extLst>
            <c:ext xmlns:c16="http://schemas.microsoft.com/office/drawing/2014/chart" uri="{C3380CC4-5D6E-409C-BE32-E72D297353CC}">
              <c16:uniqueId val="{00000000-9380-DD4C-A686-CEF434C3E8EF}"/>
            </c:ext>
          </c:extLst>
        </c:ser>
        <c:dLbls>
          <c:showLegendKey val="0"/>
          <c:showVal val="1"/>
          <c:showCatName val="0"/>
          <c:showSerName val="0"/>
          <c:showPercent val="0"/>
          <c:showBubbleSize val="0"/>
        </c:dLbls>
        <c:gapWidth val="150"/>
        <c:shape val="box"/>
        <c:axId val="1417432304"/>
        <c:axId val="1062322016"/>
        <c:axId val="0"/>
      </c:bar3DChart>
      <c:catAx>
        <c:axId val="14174323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crossAx val="1062322016"/>
        <c:crosses val="autoZero"/>
        <c:auto val="1"/>
        <c:lblAlgn val="ctr"/>
        <c:lblOffset val="100"/>
        <c:noMultiLvlLbl val="0"/>
      </c:catAx>
      <c:valAx>
        <c:axId val="1062322016"/>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Cost of Living Index</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Z"/>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crossAx val="1417432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Comparison of Living Costs, Rent, and Differences Across Countries (2024)</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Z"/>
        </a:p>
      </c:txPr>
    </c:title>
    <c:autoTitleDeleted val="0"/>
    <c:plotArea>
      <c:layout/>
      <c:barChart>
        <c:barDir val="col"/>
        <c:grouping val="clustered"/>
        <c:varyColors val="0"/>
        <c:ser>
          <c:idx val="0"/>
          <c:order val="0"/>
          <c:tx>
            <c:v>Cost of Living</c:v>
          </c:tx>
          <c:spPr>
            <a:solidFill>
              <a:schemeClr val="tx2">
                <a:lumMod val="50000"/>
                <a:lumOff val="50000"/>
              </a:schemeClr>
            </a:solidFill>
            <a:ln>
              <a:noFill/>
            </a:ln>
            <a:effectLst>
              <a:outerShdw blurRad="57150" dist="19050" dir="5400000" algn="ctr" rotWithShape="0">
                <a:srgbClr val="000000">
                  <a:alpha val="63000"/>
                </a:srgbClr>
              </a:outerShdw>
            </a:effectLst>
          </c:spPr>
          <c:invertIfNegative val="0"/>
          <c:cat>
            <c:numRef>
              <c:f>Sheet3!$A$23:$A$32</c:f>
              <c:numCache>
                <c:formatCode>General</c:formatCode>
                <c:ptCount val="10"/>
              </c:numCache>
            </c:numRef>
          </c:cat>
          <c:val>
            <c:numRef>
              <c:f>Sheet3!$B$23:$B$32</c:f>
              <c:numCache>
                <c:formatCode>General</c:formatCode>
                <c:ptCount val="10"/>
                <c:pt idx="0">
                  <c:v>76.599999999999994</c:v>
                </c:pt>
                <c:pt idx="1">
                  <c:v>101.1</c:v>
                </c:pt>
                <c:pt idx="2">
                  <c:v>76</c:v>
                </c:pt>
                <c:pt idx="3">
                  <c:v>85</c:v>
                </c:pt>
                <c:pt idx="4">
                  <c:v>72.3</c:v>
                </c:pt>
                <c:pt idx="5">
                  <c:v>83</c:v>
                </c:pt>
                <c:pt idx="6">
                  <c:v>70.2</c:v>
                </c:pt>
                <c:pt idx="7">
                  <c:v>70.400000000000006</c:v>
                </c:pt>
                <c:pt idx="8">
                  <c:v>70.8</c:v>
                </c:pt>
                <c:pt idx="9">
                  <c:v>76.7</c:v>
                </c:pt>
              </c:numCache>
            </c:numRef>
          </c:val>
          <c:extLst>
            <c:ext xmlns:c16="http://schemas.microsoft.com/office/drawing/2014/chart" uri="{C3380CC4-5D6E-409C-BE32-E72D297353CC}">
              <c16:uniqueId val="{00000000-D6BA-2F41-AE1E-D4D13F1F8D7C}"/>
            </c:ext>
          </c:extLst>
        </c:ser>
        <c:ser>
          <c:idx val="1"/>
          <c:order val="1"/>
          <c:tx>
            <c:v>Rent</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Sheet3!$A$23:$A$32</c:f>
              <c:numCache>
                <c:formatCode>General</c:formatCode>
                <c:ptCount val="10"/>
              </c:numCache>
            </c:numRef>
          </c:cat>
          <c:val>
            <c:numRef>
              <c:f>Sheet3!$C$23:$C$32</c:f>
              <c:numCache>
                <c:formatCode>General</c:formatCode>
                <c:ptCount val="10"/>
                <c:pt idx="0">
                  <c:v>19</c:v>
                </c:pt>
                <c:pt idx="1">
                  <c:v>46.5</c:v>
                </c:pt>
                <c:pt idx="2">
                  <c:v>26.2</c:v>
                </c:pt>
                <c:pt idx="3">
                  <c:v>36.700000000000003</c:v>
                </c:pt>
                <c:pt idx="4">
                  <c:v>26.4</c:v>
                </c:pt>
                <c:pt idx="5">
                  <c:v>39.200000000000003</c:v>
                </c:pt>
                <c:pt idx="6">
                  <c:v>33.4</c:v>
                </c:pt>
                <c:pt idx="7">
                  <c:v>41.7</c:v>
                </c:pt>
                <c:pt idx="8">
                  <c:v>59.4</c:v>
                </c:pt>
                <c:pt idx="9">
                  <c:v>67.2</c:v>
                </c:pt>
              </c:numCache>
            </c:numRef>
          </c:val>
          <c:extLst>
            <c:ext xmlns:c16="http://schemas.microsoft.com/office/drawing/2014/chart" uri="{C3380CC4-5D6E-409C-BE32-E72D297353CC}">
              <c16:uniqueId val="{00000001-D6BA-2F41-AE1E-D4D13F1F8D7C}"/>
            </c:ext>
          </c:extLst>
        </c:ser>
        <c:ser>
          <c:idx val="2"/>
          <c:order val="2"/>
          <c:tx>
            <c:v>Difference </c:v>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Sheet3!$A$23:$A$32</c:f>
              <c:numCache>
                <c:formatCode>General</c:formatCode>
                <c:ptCount val="10"/>
              </c:numCache>
            </c:numRef>
          </c:cat>
          <c:val>
            <c:numRef>
              <c:f>Sheet3!$D$23:$D$32</c:f>
              <c:numCache>
                <c:formatCode>General</c:formatCode>
                <c:ptCount val="10"/>
                <c:pt idx="0">
                  <c:v>57.599999999999994</c:v>
                </c:pt>
                <c:pt idx="1">
                  <c:v>54.599999999999994</c:v>
                </c:pt>
                <c:pt idx="2">
                  <c:v>49.8</c:v>
                </c:pt>
                <c:pt idx="3">
                  <c:v>48.3</c:v>
                </c:pt>
                <c:pt idx="4">
                  <c:v>45.9</c:v>
                </c:pt>
                <c:pt idx="5">
                  <c:v>43.8</c:v>
                </c:pt>
                <c:pt idx="6">
                  <c:v>36.800000000000004</c:v>
                </c:pt>
                <c:pt idx="7">
                  <c:v>28.700000000000003</c:v>
                </c:pt>
                <c:pt idx="8">
                  <c:v>11.399999999999999</c:v>
                </c:pt>
                <c:pt idx="9">
                  <c:v>9.5</c:v>
                </c:pt>
              </c:numCache>
            </c:numRef>
          </c:val>
          <c:extLst>
            <c:ext xmlns:c16="http://schemas.microsoft.com/office/drawing/2014/chart" uri="{C3380CC4-5D6E-409C-BE32-E72D297353CC}">
              <c16:uniqueId val="{00000002-D6BA-2F41-AE1E-D4D13F1F8D7C}"/>
            </c:ext>
          </c:extLst>
        </c:ser>
        <c:dLbls>
          <c:showLegendKey val="0"/>
          <c:showVal val="0"/>
          <c:showCatName val="0"/>
          <c:showSerName val="0"/>
          <c:showPercent val="0"/>
          <c:showBubbleSize val="0"/>
        </c:dLbls>
        <c:gapWidth val="100"/>
        <c:overlap val="-24"/>
        <c:axId val="1269423168"/>
        <c:axId val="428351407"/>
      </c:barChart>
      <c:catAx>
        <c:axId val="126942316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Countries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Z"/>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crossAx val="428351407"/>
        <c:crosses val="autoZero"/>
        <c:auto val="1"/>
        <c:lblAlgn val="ctr"/>
        <c:lblOffset val="100"/>
        <c:noMultiLvlLbl val="0"/>
      </c:catAx>
      <c:valAx>
        <c:axId val="428351407"/>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Index value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Z"/>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crossAx val="12694231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Z"/>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600" b="0" i="0" u="none" strike="noStrike" baseline="0">
                <a:effectLst/>
              </a:rPr>
              <a:t>Top Countries by Affordability Index (2024)</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lumMod val="40000"/>
              <a:lumOff val="60000"/>
            </a:schemeClr>
          </a:solidFill>
          <a:ln>
            <a:noFill/>
          </a:ln>
          <a:effectLst>
            <a:outerShdw blurRad="57150" dist="19050" dir="5400000" algn="ctr" rotWithShape="0">
              <a:srgbClr val="000000">
                <a:alpha val="63000"/>
              </a:srgbClr>
            </a:outerShdw>
          </a:effectLst>
        </c:spPr>
      </c:pivotFmt>
      <c:pivotFmt>
        <c:idx val="4"/>
        <c:spPr>
          <a:solidFill>
            <a:schemeClr val="accent2">
              <a:lumMod val="60000"/>
              <a:lumOff val="40000"/>
            </a:schemeClr>
          </a:soli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solidFill>
            <a:schemeClr val="accent5">
              <a:lumMod val="40000"/>
              <a:lumOff val="60000"/>
            </a:schemeClr>
          </a:solidFill>
          <a:ln>
            <a:noFill/>
          </a:ln>
          <a:effectLst>
            <a:outerShdw blurRad="57150" dist="19050" dir="5400000" algn="ctr" rotWithShape="0">
              <a:srgbClr val="000000">
                <a:alpha val="63000"/>
              </a:srgbClr>
            </a:outerShdw>
          </a:effectLst>
        </c:spPr>
      </c:pivotFmt>
    </c:pivotFmts>
    <c:plotArea>
      <c:layout/>
      <c:barChart>
        <c:barDir val="bar"/>
        <c:grouping val="clustered"/>
        <c:varyColors val="0"/>
        <c:ser>
          <c:idx val="0"/>
          <c:order val="0"/>
          <c:tx>
            <c:v>Total</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accent2">
                  <a:lumMod val="60000"/>
                  <a:lumOff val="4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30C9-F24B-8614-900420DA0150}"/>
              </c:ext>
            </c:extLst>
          </c:dPt>
          <c:dPt>
            <c:idx val="1"/>
            <c:invertIfNegative val="0"/>
            <c:bubble3D val="0"/>
            <c:spPr>
              <a:solidFill>
                <a:schemeClr val="accent3">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30C9-F24B-8614-900420DA0150}"/>
              </c:ext>
            </c:extLst>
          </c:dPt>
          <c:dPt>
            <c:idx val="2"/>
            <c:invertIfNegative val="0"/>
            <c:bubble3D val="0"/>
            <c:spPr>
              <a:solidFill>
                <a:schemeClr val="accent5">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30C9-F24B-8614-900420DA0150}"/>
              </c:ext>
            </c:extLst>
          </c:dPt>
          <c:dLbls>
            <c:dLbl>
              <c:idx val="0"/>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6-30C9-F24B-8614-900420DA015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10"/>
              <c:pt idx="0">
                <c:v>India</c:v>
              </c:pt>
              <c:pt idx="1">
                <c:v>Kuwait</c:v>
              </c:pt>
              <c:pt idx="2">
                <c:v>Oman</c:v>
              </c:pt>
              <c:pt idx="3">
                <c:v>Saudi Arabia</c:v>
              </c:pt>
              <c:pt idx="4">
                <c:v>South Africa</c:v>
              </c:pt>
              <c:pt idx="5">
                <c:v>Malaysia</c:v>
              </c:pt>
              <c:pt idx="6">
                <c:v>Qatar</c:v>
              </c:pt>
              <c:pt idx="7">
                <c:v>Japan</c:v>
              </c:pt>
              <c:pt idx="8">
                <c:v>Botswana</c:v>
              </c:pt>
              <c:pt idx="9">
                <c:v>Luxembourg</c:v>
              </c:pt>
            </c:strLit>
          </c:cat>
          <c:val>
            <c:numLit>
              <c:formatCode>General</c:formatCode>
              <c:ptCount val="10"/>
              <c:pt idx="0">
                <c:v>1.4192439862542956</c:v>
              </c:pt>
              <c:pt idx="1">
                <c:v>1.2820919175911252</c:v>
              </c:pt>
              <c:pt idx="2">
                <c:v>1.2360742705570293</c:v>
              </c:pt>
              <c:pt idx="3">
                <c:v>1.1959219858156027</c:v>
              </c:pt>
              <c:pt idx="4">
                <c:v>1.0912951167728238</c:v>
              </c:pt>
              <c:pt idx="5">
                <c:v>0.97201946472019485</c:v>
              </c:pt>
              <c:pt idx="6">
                <c:v>0.94100467289719625</c:v>
              </c:pt>
              <c:pt idx="7">
                <c:v>0.93375897845171585</c:v>
              </c:pt>
              <c:pt idx="8">
                <c:v>0.83527885862516227</c:v>
              </c:pt>
              <c:pt idx="9">
                <c:v>0.81039076376554176</c:v>
              </c:pt>
            </c:numLit>
          </c:val>
          <c:extLst>
            <c:ext xmlns:c16="http://schemas.microsoft.com/office/drawing/2014/chart" uri="{C3380CC4-5D6E-409C-BE32-E72D297353CC}">
              <c16:uniqueId val="{00000001-30C9-F24B-8614-900420DA0150}"/>
            </c:ext>
          </c:extLst>
        </c:ser>
        <c:dLbls>
          <c:showLegendKey val="0"/>
          <c:showVal val="0"/>
          <c:showCatName val="0"/>
          <c:showSerName val="0"/>
          <c:showPercent val="0"/>
          <c:showBubbleSize val="0"/>
        </c:dLbls>
        <c:gapWidth val="115"/>
        <c:overlap val="-20"/>
        <c:axId val="841466336"/>
        <c:axId val="841319440"/>
      </c:barChart>
      <c:catAx>
        <c:axId val="841466336"/>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Countries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Z"/>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crossAx val="841319440"/>
        <c:crosses val="autoZero"/>
        <c:auto val="1"/>
        <c:lblAlgn val="ctr"/>
        <c:lblOffset val="100"/>
        <c:noMultiLvlLbl val="0"/>
      </c:catAx>
      <c:valAx>
        <c:axId val="84131944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Affordability Index</a:t>
                </a:r>
                <a:endParaRPr lang="ru-RU"/>
              </a:p>
              <a:p>
                <a:pPr>
                  <a:defRPr/>
                </a:pPr>
                <a:r>
                  <a:rPr lang="en-US" sz="900" b="0" i="0" u="none" strike="noStrike" cap="all" baseline="0">
                    <a:effectLst/>
                  </a:rPr>
                  <a:t>(Higher values indicate better affordability)</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ru-RU"/>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crossAx val="841466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Z"/>
    </a:p>
  </c:txPr>
  <c:printSettings>
    <c:headerFooter/>
    <c:pageMargins b="0.75" l="0.7" r="0.7" t="0.75" header="0.3" footer="0.3"/>
    <c:pageSetup/>
  </c:printSettings>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Comparison of Living Costs, Rent, and Differences Across Countries (2024)</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Z"/>
        </a:p>
      </c:txPr>
    </c:title>
    <c:autoTitleDeleted val="0"/>
    <c:plotArea>
      <c:layout/>
      <c:barChart>
        <c:barDir val="col"/>
        <c:grouping val="clustered"/>
        <c:varyColors val="0"/>
        <c:ser>
          <c:idx val="0"/>
          <c:order val="0"/>
          <c:tx>
            <c:v>Cost of Living</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Sheet3!$A$23:$A$32</c:f>
              <c:numCache>
                <c:formatCode>General</c:formatCode>
                <c:ptCount val="10"/>
              </c:numCache>
            </c:numRef>
          </c:cat>
          <c:val>
            <c:numRef>
              <c:f>Sheet3!$B$23:$B$32</c:f>
              <c:numCache>
                <c:formatCode>General</c:formatCode>
                <c:ptCount val="10"/>
                <c:pt idx="0">
                  <c:v>76.599999999999994</c:v>
                </c:pt>
                <c:pt idx="1">
                  <c:v>101.1</c:v>
                </c:pt>
                <c:pt idx="2">
                  <c:v>76</c:v>
                </c:pt>
                <c:pt idx="3">
                  <c:v>85</c:v>
                </c:pt>
                <c:pt idx="4">
                  <c:v>72.3</c:v>
                </c:pt>
                <c:pt idx="5">
                  <c:v>83</c:v>
                </c:pt>
                <c:pt idx="6">
                  <c:v>70.2</c:v>
                </c:pt>
                <c:pt idx="7">
                  <c:v>70.400000000000006</c:v>
                </c:pt>
                <c:pt idx="8">
                  <c:v>70.8</c:v>
                </c:pt>
                <c:pt idx="9">
                  <c:v>76.7</c:v>
                </c:pt>
              </c:numCache>
            </c:numRef>
          </c:val>
          <c:extLst>
            <c:ext xmlns:c16="http://schemas.microsoft.com/office/drawing/2014/chart" uri="{C3380CC4-5D6E-409C-BE32-E72D297353CC}">
              <c16:uniqueId val="{00000000-3F74-4541-94AD-84AA37FB11D5}"/>
            </c:ext>
          </c:extLst>
        </c:ser>
        <c:ser>
          <c:idx val="1"/>
          <c:order val="1"/>
          <c:tx>
            <c:v>Rent</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Sheet3!$A$23:$A$32</c:f>
              <c:numCache>
                <c:formatCode>General</c:formatCode>
                <c:ptCount val="10"/>
              </c:numCache>
            </c:numRef>
          </c:cat>
          <c:val>
            <c:numRef>
              <c:f>Sheet3!$C$23:$C$32</c:f>
              <c:numCache>
                <c:formatCode>General</c:formatCode>
                <c:ptCount val="10"/>
                <c:pt idx="0">
                  <c:v>19</c:v>
                </c:pt>
                <c:pt idx="1">
                  <c:v>46.5</c:v>
                </c:pt>
                <c:pt idx="2">
                  <c:v>26.2</c:v>
                </c:pt>
                <c:pt idx="3">
                  <c:v>36.700000000000003</c:v>
                </c:pt>
                <c:pt idx="4">
                  <c:v>26.4</c:v>
                </c:pt>
                <c:pt idx="5">
                  <c:v>39.200000000000003</c:v>
                </c:pt>
                <c:pt idx="6">
                  <c:v>33.4</c:v>
                </c:pt>
                <c:pt idx="7">
                  <c:v>41.7</c:v>
                </c:pt>
                <c:pt idx="8">
                  <c:v>59.4</c:v>
                </c:pt>
                <c:pt idx="9">
                  <c:v>67.2</c:v>
                </c:pt>
              </c:numCache>
            </c:numRef>
          </c:val>
          <c:extLst>
            <c:ext xmlns:c16="http://schemas.microsoft.com/office/drawing/2014/chart" uri="{C3380CC4-5D6E-409C-BE32-E72D297353CC}">
              <c16:uniqueId val="{00000001-3F74-4541-94AD-84AA37FB11D5}"/>
            </c:ext>
          </c:extLst>
        </c:ser>
        <c:ser>
          <c:idx val="2"/>
          <c:order val="2"/>
          <c:tx>
            <c:v>Difference </c:v>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Sheet3!$A$23:$A$32</c:f>
              <c:numCache>
                <c:formatCode>General</c:formatCode>
                <c:ptCount val="10"/>
              </c:numCache>
            </c:numRef>
          </c:cat>
          <c:val>
            <c:numRef>
              <c:f>Sheet3!$D$23:$D$32</c:f>
              <c:numCache>
                <c:formatCode>General</c:formatCode>
                <c:ptCount val="10"/>
                <c:pt idx="0">
                  <c:v>57.599999999999994</c:v>
                </c:pt>
                <c:pt idx="1">
                  <c:v>54.599999999999994</c:v>
                </c:pt>
                <c:pt idx="2">
                  <c:v>49.8</c:v>
                </c:pt>
                <c:pt idx="3">
                  <c:v>48.3</c:v>
                </c:pt>
                <c:pt idx="4">
                  <c:v>45.9</c:v>
                </c:pt>
                <c:pt idx="5">
                  <c:v>43.8</c:v>
                </c:pt>
                <c:pt idx="6">
                  <c:v>36.800000000000004</c:v>
                </c:pt>
                <c:pt idx="7">
                  <c:v>28.700000000000003</c:v>
                </c:pt>
                <c:pt idx="8">
                  <c:v>11.399999999999999</c:v>
                </c:pt>
                <c:pt idx="9">
                  <c:v>9.5</c:v>
                </c:pt>
              </c:numCache>
            </c:numRef>
          </c:val>
          <c:extLst>
            <c:ext xmlns:c16="http://schemas.microsoft.com/office/drawing/2014/chart" uri="{C3380CC4-5D6E-409C-BE32-E72D297353CC}">
              <c16:uniqueId val="{00000002-3F74-4541-94AD-84AA37FB11D5}"/>
            </c:ext>
          </c:extLst>
        </c:ser>
        <c:dLbls>
          <c:showLegendKey val="0"/>
          <c:showVal val="0"/>
          <c:showCatName val="0"/>
          <c:showSerName val="0"/>
          <c:showPercent val="0"/>
          <c:showBubbleSize val="0"/>
        </c:dLbls>
        <c:gapWidth val="100"/>
        <c:overlap val="-24"/>
        <c:axId val="1269423168"/>
        <c:axId val="428351407"/>
      </c:barChart>
      <c:catAx>
        <c:axId val="126942316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Countries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Z"/>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crossAx val="428351407"/>
        <c:crosses val="autoZero"/>
        <c:auto val="1"/>
        <c:lblAlgn val="ctr"/>
        <c:lblOffset val="100"/>
        <c:noMultiLvlLbl val="0"/>
      </c:catAx>
      <c:valAx>
        <c:axId val="428351407"/>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Index value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Z"/>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crossAx val="12694231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Z"/>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5.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oneCellAnchor>
    <xdr:from>
      <xdr:col>0</xdr:col>
      <xdr:colOff>419746</xdr:colOff>
      <xdr:row>125</xdr:row>
      <xdr:rowOff>21525</xdr:rowOff>
    </xdr:from>
    <xdr:ext cx="184731" cy="264431"/>
    <xdr:sp macro="" textlink="">
      <xdr:nvSpPr>
        <xdr:cNvPr id="3" name="TextBox 2">
          <a:extLst>
            <a:ext uri="{FF2B5EF4-FFF2-40B4-BE49-F238E27FC236}">
              <a16:creationId xmlns:a16="http://schemas.microsoft.com/office/drawing/2014/main" id="{2987D630-400B-16B2-0C6F-918C7FC5A8CA}"/>
            </a:ext>
          </a:extLst>
        </xdr:cNvPr>
        <xdr:cNvSpPr txBox="1"/>
      </xdr:nvSpPr>
      <xdr:spPr>
        <a:xfrm>
          <a:off x="419746" y="24237627"/>
          <a:ext cx="184731"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kern="1200"/>
        </a:p>
      </xdr:txBody>
    </xdr:sp>
    <xdr:clientData/>
  </xdr:oneCellAnchor>
  <xdr:oneCellAnchor>
    <xdr:from>
      <xdr:col>0</xdr:col>
      <xdr:colOff>0</xdr:colOff>
      <xdr:row>126</xdr:row>
      <xdr:rowOff>21525</xdr:rowOff>
    </xdr:from>
    <xdr:ext cx="10988729" cy="365932"/>
    <xdr:sp macro="" textlink="">
      <xdr:nvSpPr>
        <xdr:cNvPr id="4" name="TextBox 3">
          <a:extLst>
            <a:ext uri="{FF2B5EF4-FFF2-40B4-BE49-F238E27FC236}">
              <a16:creationId xmlns:a16="http://schemas.microsoft.com/office/drawing/2014/main" id="{A50AC754-3A4A-7C46-C238-43C856E83BED}"/>
            </a:ext>
          </a:extLst>
        </xdr:cNvPr>
        <xdr:cNvSpPr txBox="1"/>
      </xdr:nvSpPr>
      <xdr:spPr>
        <a:xfrm>
          <a:off x="0" y="24463644"/>
          <a:ext cx="10988729" cy="365932"/>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2000" b="1" i="0" u="none" strike="noStrike">
              <a:solidFill>
                <a:schemeClr val="accent1"/>
              </a:solidFill>
              <a:effectLst/>
              <a:latin typeface="+mj-lt"/>
              <a:ea typeface="+mn-ea"/>
              <a:cs typeface="+mn-cs"/>
            </a:rPr>
            <a:t>Correlation Matrix of Cost of Living Factors</a:t>
          </a:r>
          <a:endParaRPr lang="en-US" sz="2000" b="1" kern="1200">
            <a:solidFill>
              <a:schemeClr val="accent1"/>
            </a:solidFill>
            <a:latin typeface="+mj-lt"/>
          </a:endParaRPr>
        </a:p>
      </xdr:txBody>
    </xdr:sp>
    <xdr:clientData/>
  </xdr:oneCellAnchor>
  <xdr:oneCellAnchor>
    <xdr:from>
      <xdr:col>0</xdr:col>
      <xdr:colOff>0</xdr:colOff>
      <xdr:row>135</xdr:row>
      <xdr:rowOff>21526</xdr:rowOff>
    </xdr:from>
    <xdr:ext cx="10945679" cy="538135"/>
    <xdr:sp macro="" textlink="">
      <xdr:nvSpPr>
        <xdr:cNvPr id="5" name="TextBox 4">
          <a:extLst>
            <a:ext uri="{FF2B5EF4-FFF2-40B4-BE49-F238E27FC236}">
              <a16:creationId xmlns:a16="http://schemas.microsoft.com/office/drawing/2014/main" id="{3D95B68E-CB35-9E36-5C13-7D1FBF3A490B}"/>
            </a:ext>
          </a:extLst>
        </xdr:cNvPr>
        <xdr:cNvSpPr txBox="1"/>
      </xdr:nvSpPr>
      <xdr:spPr>
        <a:xfrm>
          <a:off x="0" y="26207204"/>
          <a:ext cx="10945679" cy="538135"/>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u="none" strike="noStrike">
              <a:solidFill>
                <a:schemeClr val="tx1"/>
              </a:solidFill>
              <a:effectLst/>
              <a:latin typeface="+mn-lt"/>
              <a:ea typeface="+mn-ea"/>
              <a:cs typeface="+mn-cs"/>
            </a:rPr>
            <a:t>Darker shades highlight stronger correlations, showing clear relationships between living costs, rent, and related indices. </a:t>
          </a:r>
          <a:endParaRPr lang="ru-RU" sz="1100" b="0" i="0" u="none" strike="noStrike">
            <a:solidFill>
              <a:schemeClr val="tx1"/>
            </a:solidFill>
            <a:effectLst/>
            <a:latin typeface="+mn-lt"/>
            <a:ea typeface="+mn-ea"/>
            <a:cs typeface="+mn-cs"/>
          </a:endParaRPr>
        </a:p>
        <a:p>
          <a:r>
            <a:rPr lang="en-US" sz="1100" b="0" i="0" u="none" strike="noStrike">
              <a:solidFill>
                <a:schemeClr val="tx1"/>
              </a:solidFill>
              <a:effectLst/>
              <a:latin typeface="+mn-lt"/>
              <a:ea typeface="+mn-ea"/>
              <a:cs typeface="+mn-cs"/>
            </a:rPr>
            <a:t>Local purchasing power shows weaker links, reflecting varying income levels.</a:t>
          </a:r>
          <a:endParaRPr lang="en-US" sz="1100" kern="12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36</xdr:col>
      <xdr:colOff>-1</xdr:colOff>
      <xdr:row>3</xdr:row>
      <xdr:rowOff>139700</xdr:rowOff>
    </xdr:to>
    <xdr:sp macro="" textlink="">
      <xdr:nvSpPr>
        <xdr:cNvPr id="6145" name="Text Box 1">
          <a:extLst>
            <a:ext uri="{FF2B5EF4-FFF2-40B4-BE49-F238E27FC236}">
              <a16:creationId xmlns:a16="http://schemas.microsoft.com/office/drawing/2014/main" id="{CA84DE0B-ACA8-83DF-4CD3-E8A7FA3E172E}"/>
            </a:ext>
          </a:extLst>
        </xdr:cNvPr>
        <xdr:cNvSpPr txBox="1">
          <a:spLocks noChangeArrowheads="1"/>
        </xdr:cNvSpPr>
      </xdr:nvSpPr>
      <xdr:spPr bwMode="auto">
        <a:xfrm>
          <a:off x="0" y="0"/>
          <a:ext cx="41539582" cy="2520950"/>
        </a:xfrm>
        <a:prstGeom prst="rect">
          <a:avLst/>
        </a:prstGeom>
        <a:solidFill>
          <a:schemeClr val="accent5">
            <a:lumMod val="20000"/>
            <a:lumOff val="80000"/>
          </a:schemeClr>
        </a:solidFill>
        <a:ln>
          <a:headEnd/>
          <a:tailEnd/>
        </a:ln>
      </xdr:spPr>
      <xdr:style>
        <a:lnRef idx="2">
          <a:schemeClr val="accent1"/>
        </a:lnRef>
        <a:fillRef idx="1">
          <a:schemeClr val="lt1"/>
        </a:fillRef>
        <a:effectRef idx="0">
          <a:schemeClr val="accent1"/>
        </a:effectRef>
        <a:fontRef idx="minor">
          <a:schemeClr val="dk1"/>
        </a:fontRef>
      </xdr:style>
      <xdr:txBody>
        <a:bodyPr vertOverflow="clip" wrap="square" lIns="27432" tIns="22860" rIns="0" bIns="0" anchor="t" upright="1"/>
        <a:lstStyle/>
        <a:p>
          <a:pPr algn="ctr" rtl="0">
            <a:defRPr sz="1000"/>
          </a:pPr>
          <a:r>
            <a:rPr lang="en-US" sz="13000" b="1" i="0" u="none" strike="noStrike" baseline="0">
              <a:solidFill>
                <a:srgbClr val="002060"/>
              </a:solidFill>
              <a:latin typeface="Baloo Tamma 2" panose="03080502040302020200" pitchFamily="66" charset="77"/>
              <a:cs typeface="Baloo Tamma 2" panose="03080502040302020200" pitchFamily="66" charset="77"/>
            </a:rPr>
            <a:t>Global Cost of Living and Affordability Analysis</a:t>
          </a:r>
          <a:r>
            <a:rPr lang="kk-KZ" sz="13000" b="1" i="0" u="none" strike="noStrike" baseline="0">
              <a:solidFill>
                <a:srgbClr val="002060"/>
              </a:solidFill>
              <a:latin typeface="Baloo Tamma 2" panose="03080502040302020200" pitchFamily="66" charset="77"/>
              <a:cs typeface="Baloo Tamma 2" panose="03080502040302020200" pitchFamily="66" charset="77"/>
            </a:rPr>
            <a:t>(</a:t>
          </a:r>
          <a:r>
            <a:rPr lang="en-US" sz="13000" b="1" i="0" u="none" strike="noStrike" baseline="0">
              <a:solidFill>
                <a:srgbClr val="002060"/>
              </a:solidFill>
              <a:latin typeface="Baloo Tamma 2" panose="03080502040302020200" pitchFamily="66" charset="77"/>
              <a:cs typeface="Baloo Tamma 2" panose="03080502040302020200" pitchFamily="66" charset="77"/>
            </a:rPr>
            <a:t>2024)</a:t>
          </a:r>
        </a:p>
      </xdr:txBody>
    </xdr:sp>
    <xdr:clientData/>
  </xdr:twoCellAnchor>
  <xdr:twoCellAnchor>
    <xdr:from>
      <xdr:col>5</xdr:col>
      <xdr:colOff>762000</xdr:colOff>
      <xdr:row>3</xdr:row>
      <xdr:rowOff>151568</xdr:rowOff>
    </xdr:from>
    <xdr:to>
      <xdr:col>11</xdr:col>
      <xdr:colOff>677334</xdr:colOff>
      <xdr:row>10</xdr:row>
      <xdr:rowOff>634999</xdr:rowOff>
    </xdr:to>
    <xdr:sp macro="" textlink="">
      <xdr:nvSpPr>
        <xdr:cNvPr id="6146" name="Text Box 2">
          <a:extLst>
            <a:ext uri="{FF2B5EF4-FFF2-40B4-BE49-F238E27FC236}">
              <a16:creationId xmlns:a16="http://schemas.microsoft.com/office/drawing/2014/main" id="{D37BCCED-5773-B7E3-0F9B-76609B2E0A2B}"/>
            </a:ext>
          </a:extLst>
        </xdr:cNvPr>
        <xdr:cNvSpPr txBox="1">
          <a:spLocks noChangeArrowheads="1"/>
        </xdr:cNvSpPr>
      </xdr:nvSpPr>
      <xdr:spPr bwMode="auto">
        <a:xfrm>
          <a:off x="4995333" y="2532818"/>
          <a:ext cx="4995334" cy="6039681"/>
        </a:xfrm>
        <a:prstGeom prst="rect">
          <a:avLst/>
        </a:prstGeom>
        <a:ln>
          <a:headEnd/>
          <a:tailEnd/>
        </a:ln>
      </xdr:spPr>
      <xdr:style>
        <a:lnRef idx="2">
          <a:schemeClr val="accent1"/>
        </a:lnRef>
        <a:fillRef idx="1">
          <a:schemeClr val="lt1"/>
        </a:fillRef>
        <a:effectRef idx="0">
          <a:schemeClr val="accent1"/>
        </a:effectRef>
        <a:fontRef idx="minor">
          <a:schemeClr val="dk1"/>
        </a:fontRef>
      </xdr:style>
      <xdr:txBody>
        <a:bodyPr vertOverflow="clip" wrap="square" lIns="27432" tIns="22860" rIns="0" bIns="0" anchor="t" upright="1"/>
        <a:lstStyle/>
        <a:p>
          <a:pPr algn="ctr" rtl="0">
            <a:defRPr sz="1000"/>
          </a:pPr>
          <a:r>
            <a:rPr lang="en-US" sz="10000" b="1" i="0" u="none" strike="noStrike" baseline="0">
              <a:solidFill>
                <a:srgbClr val="000000"/>
              </a:solidFill>
              <a:latin typeface="+mj-lt"/>
            </a:rPr>
            <a:t>COST OF LIVING:</a:t>
          </a:r>
        </a:p>
        <a:p>
          <a:pPr algn="ctr" rtl="0">
            <a:defRPr sz="1000"/>
          </a:pPr>
          <a:r>
            <a:rPr lang="en-KZ" sz="12000" b="1" i="0" u="sng" strike="noStrike">
              <a:solidFill>
                <a:srgbClr val="C00000"/>
              </a:solidFill>
              <a:effectLst/>
              <a:latin typeface="+mn-lt"/>
              <a:ea typeface="+mn-ea"/>
              <a:cs typeface="+mn-cs"/>
            </a:rPr>
            <a:t>43,5</a:t>
          </a:r>
          <a:endParaRPr lang="en-US" sz="12000" b="1" i="0" u="sng" strike="noStrike" baseline="0">
            <a:solidFill>
              <a:srgbClr val="C00000"/>
            </a:solidFill>
            <a:latin typeface="+mj-lt"/>
          </a:endParaRPr>
        </a:p>
        <a:p>
          <a:pPr algn="ctr" rtl="0">
            <a:defRPr sz="1000"/>
          </a:pPr>
          <a:endParaRPr lang="en-US" sz="2000" b="1" i="0" u="none" strike="noStrike" baseline="0">
            <a:solidFill>
              <a:srgbClr val="000000"/>
            </a:solidFill>
            <a:latin typeface="+mj-lt"/>
          </a:endParaRPr>
        </a:p>
      </xdr:txBody>
    </xdr:sp>
    <xdr:clientData/>
  </xdr:twoCellAnchor>
  <xdr:twoCellAnchor>
    <xdr:from>
      <xdr:col>11</xdr:col>
      <xdr:colOff>677333</xdr:colOff>
      <xdr:row>3</xdr:row>
      <xdr:rowOff>152400</xdr:rowOff>
    </xdr:from>
    <xdr:to>
      <xdr:col>16</xdr:col>
      <xdr:colOff>423332</xdr:colOff>
      <xdr:row>10</xdr:row>
      <xdr:rowOff>634999</xdr:rowOff>
    </xdr:to>
    <xdr:sp macro="" textlink="">
      <xdr:nvSpPr>
        <xdr:cNvPr id="6147" name="Text Box 3">
          <a:extLst>
            <a:ext uri="{FF2B5EF4-FFF2-40B4-BE49-F238E27FC236}">
              <a16:creationId xmlns:a16="http://schemas.microsoft.com/office/drawing/2014/main" id="{9CB664DE-3ADE-91D1-4FD1-A34C2A49A88A}"/>
            </a:ext>
          </a:extLst>
        </xdr:cNvPr>
        <xdr:cNvSpPr txBox="1">
          <a:spLocks noChangeArrowheads="1"/>
        </xdr:cNvSpPr>
      </xdr:nvSpPr>
      <xdr:spPr bwMode="auto">
        <a:xfrm>
          <a:off x="9990666" y="2533650"/>
          <a:ext cx="3979333" cy="6038849"/>
        </a:xfrm>
        <a:prstGeom prst="rect">
          <a:avLst/>
        </a:prstGeom>
        <a:ln>
          <a:headEnd/>
          <a:tailEnd/>
        </a:ln>
      </xdr:spPr>
      <xdr:style>
        <a:lnRef idx="2">
          <a:schemeClr val="accent1"/>
        </a:lnRef>
        <a:fillRef idx="1">
          <a:schemeClr val="lt1"/>
        </a:fillRef>
        <a:effectRef idx="0">
          <a:schemeClr val="accent1"/>
        </a:effectRef>
        <a:fontRef idx="minor">
          <a:schemeClr val="dk1"/>
        </a:fontRef>
      </xdr:style>
      <xdr:txBody>
        <a:bodyPr vertOverflow="clip" wrap="square" lIns="27432" tIns="22860" rIns="0" bIns="0" anchor="t" upright="1"/>
        <a:lstStyle/>
        <a:p>
          <a:pPr algn="ctr" rtl="0">
            <a:defRPr sz="1000"/>
          </a:pPr>
          <a:r>
            <a:rPr lang="en-US" sz="10000" b="1" i="0" u="none" strike="noStrike" baseline="0">
              <a:solidFill>
                <a:srgbClr val="000000"/>
              </a:solidFill>
              <a:latin typeface="+mj-lt"/>
            </a:rPr>
            <a:t>RENT</a:t>
          </a:r>
          <a:r>
            <a:rPr lang="en-US" sz="3200" b="1" i="0" u="none" strike="noStrike" baseline="0">
              <a:solidFill>
                <a:srgbClr val="000000"/>
              </a:solidFill>
              <a:latin typeface="+mj-lt"/>
            </a:rPr>
            <a:t>:</a:t>
          </a:r>
        </a:p>
        <a:p>
          <a:pPr algn="ctr" rtl="0">
            <a:defRPr sz="1000"/>
          </a:pPr>
          <a:r>
            <a:rPr lang="en-KZ" sz="12000" b="1" i="0" u="sng" strike="noStrike">
              <a:solidFill>
                <a:srgbClr val="C00000"/>
              </a:solidFill>
              <a:effectLst/>
              <a:latin typeface="+mn-lt"/>
              <a:ea typeface="+mn-ea"/>
              <a:cs typeface="+mn-cs"/>
            </a:rPr>
            <a:t>16,05</a:t>
          </a:r>
          <a:endParaRPr lang="en-US" sz="12000" b="1" i="0" u="none" strike="noStrike" baseline="0">
            <a:solidFill>
              <a:srgbClr val="000000"/>
            </a:solidFill>
            <a:latin typeface="+mj-lt"/>
          </a:endParaRPr>
        </a:p>
      </xdr:txBody>
    </xdr:sp>
    <xdr:clientData/>
  </xdr:twoCellAnchor>
  <xdr:twoCellAnchor>
    <xdr:from>
      <xdr:col>16</xdr:col>
      <xdr:colOff>423333</xdr:colOff>
      <xdr:row>3</xdr:row>
      <xdr:rowOff>152400</xdr:rowOff>
    </xdr:from>
    <xdr:to>
      <xdr:col>20</xdr:col>
      <xdr:colOff>253999</xdr:colOff>
      <xdr:row>10</xdr:row>
      <xdr:rowOff>635000</xdr:rowOff>
    </xdr:to>
    <xdr:sp macro="" textlink="">
      <xdr:nvSpPr>
        <xdr:cNvPr id="7" name="Text Box 3">
          <a:extLst>
            <a:ext uri="{FF2B5EF4-FFF2-40B4-BE49-F238E27FC236}">
              <a16:creationId xmlns:a16="http://schemas.microsoft.com/office/drawing/2014/main" id="{9E81B654-0346-5144-B4D1-74BC1D5D5DD5}"/>
            </a:ext>
          </a:extLst>
        </xdr:cNvPr>
        <xdr:cNvSpPr txBox="1">
          <a:spLocks noChangeArrowheads="1"/>
        </xdr:cNvSpPr>
      </xdr:nvSpPr>
      <xdr:spPr bwMode="auto">
        <a:xfrm>
          <a:off x="13970000" y="2533650"/>
          <a:ext cx="7979832" cy="6038850"/>
        </a:xfrm>
        <a:prstGeom prst="rect">
          <a:avLst/>
        </a:prstGeom>
        <a:ln>
          <a:headEnd/>
          <a:tailEnd/>
        </a:ln>
      </xdr:spPr>
      <xdr:style>
        <a:lnRef idx="2">
          <a:schemeClr val="accent1"/>
        </a:lnRef>
        <a:fillRef idx="1">
          <a:schemeClr val="lt1"/>
        </a:fillRef>
        <a:effectRef idx="0">
          <a:schemeClr val="accent1"/>
        </a:effectRef>
        <a:fontRef idx="minor">
          <a:schemeClr val="dk1"/>
        </a:fontRef>
      </xdr:style>
      <xdr:txBody>
        <a:bodyPr vertOverflow="clip" wrap="square" lIns="27432" tIns="22860" rIns="0" bIns="0" anchor="t" upright="1"/>
        <a:lstStyle/>
        <a:p>
          <a:pPr algn="ctr" rtl="0">
            <a:defRPr sz="1000"/>
          </a:pPr>
          <a:r>
            <a:rPr lang="en-US" sz="10000" b="1" i="0" u="none" strike="noStrike" baseline="0">
              <a:solidFill>
                <a:srgbClr val="000000"/>
              </a:solidFill>
              <a:latin typeface="+mj-lt"/>
            </a:rPr>
            <a:t>RESTAURANT PRICE:</a:t>
          </a:r>
        </a:p>
        <a:p>
          <a:pPr algn="ctr" rtl="0">
            <a:defRPr sz="1000"/>
          </a:pPr>
          <a:r>
            <a:rPr lang="en-KZ" sz="12000" b="1" i="0" u="sng" strike="noStrike" baseline="0">
              <a:solidFill>
                <a:srgbClr val="C00000"/>
              </a:solidFill>
              <a:effectLst/>
              <a:latin typeface="+mn-lt"/>
              <a:ea typeface="+mn-ea"/>
              <a:cs typeface="+mn-cs"/>
            </a:rPr>
            <a:t>36,4</a:t>
          </a:r>
          <a:endParaRPr lang="en-US" sz="12000" b="1" i="0" u="none" strike="noStrike" baseline="0">
            <a:solidFill>
              <a:srgbClr val="000000"/>
            </a:solidFill>
            <a:latin typeface="+mj-lt"/>
          </a:endParaRPr>
        </a:p>
      </xdr:txBody>
    </xdr:sp>
    <xdr:clientData/>
  </xdr:twoCellAnchor>
  <xdr:twoCellAnchor>
    <xdr:from>
      <xdr:col>20</xdr:col>
      <xdr:colOff>254000</xdr:colOff>
      <xdr:row>3</xdr:row>
      <xdr:rowOff>152400</xdr:rowOff>
    </xdr:from>
    <xdr:to>
      <xdr:col>23</xdr:col>
      <xdr:colOff>423333</xdr:colOff>
      <xdr:row>10</xdr:row>
      <xdr:rowOff>634999</xdr:rowOff>
    </xdr:to>
    <xdr:sp macro="" textlink="">
      <xdr:nvSpPr>
        <xdr:cNvPr id="8" name="Text Box 3">
          <a:extLst>
            <a:ext uri="{FF2B5EF4-FFF2-40B4-BE49-F238E27FC236}">
              <a16:creationId xmlns:a16="http://schemas.microsoft.com/office/drawing/2014/main" id="{EB3E8C62-5F02-CD46-96A7-25B56BCD1346}"/>
            </a:ext>
          </a:extLst>
        </xdr:cNvPr>
        <xdr:cNvSpPr txBox="1">
          <a:spLocks noChangeArrowheads="1"/>
        </xdr:cNvSpPr>
      </xdr:nvSpPr>
      <xdr:spPr bwMode="auto">
        <a:xfrm>
          <a:off x="21949833" y="2533650"/>
          <a:ext cx="6942667" cy="6038849"/>
        </a:xfrm>
        <a:prstGeom prst="rect">
          <a:avLst/>
        </a:prstGeom>
        <a:ln>
          <a:headEnd/>
          <a:tailEnd/>
        </a:ln>
      </xdr:spPr>
      <xdr:style>
        <a:lnRef idx="2">
          <a:schemeClr val="accent1"/>
        </a:lnRef>
        <a:fillRef idx="1">
          <a:schemeClr val="lt1"/>
        </a:fillRef>
        <a:effectRef idx="0">
          <a:schemeClr val="accent1"/>
        </a:effectRef>
        <a:fontRef idx="minor">
          <a:schemeClr val="dk1"/>
        </a:fontRef>
      </xdr:style>
      <xdr:txBody>
        <a:bodyPr vertOverflow="clip" wrap="square" lIns="27432" tIns="22860" rIns="0" bIns="0" anchor="t" upright="1"/>
        <a:lstStyle/>
        <a:p>
          <a:pPr algn="ctr" rtl="0">
            <a:defRPr sz="1000"/>
          </a:pPr>
          <a:r>
            <a:rPr lang="en-US" sz="10000" b="1" i="0" u="none" strike="noStrike" baseline="0">
              <a:solidFill>
                <a:srgbClr val="000000"/>
              </a:solidFill>
              <a:latin typeface="+mj-lt"/>
            </a:rPr>
            <a:t>GROSERIES </a:t>
          </a:r>
        </a:p>
        <a:p>
          <a:pPr algn="ctr" rtl="0">
            <a:defRPr sz="1000"/>
          </a:pPr>
          <a:r>
            <a:rPr lang="en-KZ" sz="12000" b="1" i="0" u="sng" strike="noStrike">
              <a:solidFill>
                <a:srgbClr val="C00000"/>
              </a:solidFill>
              <a:effectLst/>
              <a:latin typeface="+mn-lt"/>
              <a:ea typeface="+mn-ea"/>
              <a:cs typeface="+mn-cs"/>
            </a:rPr>
            <a:t>44,2</a:t>
          </a:r>
          <a:endParaRPr lang="en-US" sz="12000" b="1" i="0" u="none" strike="noStrike" baseline="0">
            <a:solidFill>
              <a:srgbClr val="000000"/>
            </a:solidFill>
            <a:latin typeface="+mj-lt"/>
          </a:endParaRPr>
        </a:p>
      </xdr:txBody>
    </xdr:sp>
    <xdr:clientData/>
  </xdr:twoCellAnchor>
  <xdr:twoCellAnchor>
    <xdr:from>
      <xdr:col>23</xdr:col>
      <xdr:colOff>423332</xdr:colOff>
      <xdr:row>3</xdr:row>
      <xdr:rowOff>155299</xdr:rowOff>
    </xdr:from>
    <xdr:to>
      <xdr:col>36</xdr:col>
      <xdr:colOff>-1</xdr:colOff>
      <xdr:row>10</xdr:row>
      <xdr:rowOff>740833</xdr:rowOff>
    </xdr:to>
    <xdr:sp macro="" textlink="">
      <xdr:nvSpPr>
        <xdr:cNvPr id="9" name="Text Box 3">
          <a:extLst>
            <a:ext uri="{FF2B5EF4-FFF2-40B4-BE49-F238E27FC236}">
              <a16:creationId xmlns:a16="http://schemas.microsoft.com/office/drawing/2014/main" id="{49EC1D1B-3B24-C54A-8F29-78158AB0FF02}"/>
            </a:ext>
          </a:extLst>
        </xdr:cNvPr>
        <xdr:cNvSpPr txBox="1">
          <a:spLocks noChangeArrowheads="1"/>
        </xdr:cNvSpPr>
      </xdr:nvSpPr>
      <xdr:spPr bwMode="auto">
        <a:xfrm>
          <a:off x="28892499" y="2536549"/>
          <a:ext cx="12647083" cy="6141784"/>
        </a:xfrm>
        <a:prstGeom prst="rect">
          <a:avLst/>
        </a:prstGeom>
        <a:ln>
          <a:headEnd/>
          <a:tailEnd/>
        </a:ln>
      </xdr:spPr>
      <xdr:style>
        <a:lnRef idx="2">
          <a:schemeClr val="accent1"/>
        </a:lnRef>
        <a:fillRef idx="1">
          <a:schemeClr val="lt1"/>
        </a:fillRef>
        <a:effectRef idx="0">
          <a:schemeClr val="accent1"/>
        </a:effectRef>
        <a:fontRef idx="minor">
          <a:schemeClr val="dk1"/>
        </a:fontRef>
      </xdr:style>
      <xdr:txBody>
        <a:bodyPr vertOverflow="clip" wrap="square" lIns="27432" tIns="22860" rIns="0" bIns="0" anchor="t" upright="1"/>
        <a:lstStyle/>
        <a:p>
          <a:pPr algn="ctr" rtl="0">
            <a:defRPr sz="1000"/>
          </a:pPr>
          <a:r>
            <a:rPr lang="en-US" sz="10000" b="1" i="0" u="none" strike="noStrike" baseline="0">
              <a:solidFill>
                <a:srgbClr val="000000"/>
              </a:solidFill>
              <a:latin typeface="+mj-lt"/>
            </a:rPr>
            <a:t>LOCAL PURCHASING</a:t>
          </a:r>
        </a:p>
        <a:p>
          <a:pPr algn="ctr" rtl="0">
            <a:defRPr sz="1000"/>
          </a:pPr>
          <a:r>
            <a:rPr lang="en-KZ" sz="12000" b="1" i="0" u="sng" strike="noStrike">
              <a:solidFill>
                <a:srgbClr val="C00000"/>
              </a:solidFill>
              <a:effectLst/>
              <a:latin typeface="+mn-lt"/>
              <a:ea typeface="+mn-ea"/>
              <a:cs typeface="+mn-cs"/>
            </a:rPr>
            <a:t>65,09</a:t>
          </a:r>
          <a:endParaRPr lang="en-US" sz="12000" b="1" i="0" u="none" strike="noStrike" baseline="0">
            <a:solidFill>
              <a:srgbClr val="000000"/>
            </a:solidFill>
            <a:latin typeface="+mj-lt"/>
          </a:endParaRPr>
        </a:p>
      </xdr:txBody>
    </xdr:sp>
    <xdr:clientData/>
  </xdr:twoCellAnchor>
  <xdr:oneCellAnchor>
    <xdr:from>
      <xdr:col>0</xdr:col>
      <xdr:colOff>165100</xdr:colOff>
      <xdr:row>4</xdr:row>
      <xdr:rowOff>139700</xdr:rowOff>
    </xdr:from>
    <xdr:ext cx="4914900" cy="4318875"/>
    <xdr:sp macro="" textlink="">
      <xdr:nvSpPr>
        <xdr:cNvPr id="12" name="TextBox 11">
          <a:extLst>
            <a:ext uri="{FF2B5EF4-FFF2-40B4-BE49-F238E27FC236}">
              <a16:creationId xmlns:a16="http://schemas.microsoft.com/office/drawing/2014/main" id="{E6A9E909-6FB0-8233-F31E-9C1538343D44}"/>
            </a:ext>
          </a:extLst>
        </xdr:cNvPr>
        <xdr:cNvSpPr txBox="1"/>
      </xdr:nvSpPr>
      <xdr:spPr>
        <a:xfrm>
          <a:off x="165100" y="3357033"/>
          <a:ext cx="4914900" cy="43188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9000" b="1" kern="1200" cap="none" spc="0">
              <a:ln w="9525">
                <a:solidFill>
                  <a:schemeClr val="bg1"/>
                </a:solidFill>
                <a:prstDash val="solid"/>
              </a:ln>
              <a:solidFill>
                <a:srgbClr val="C00000"/>
              </a:solidFill>
              <a:effectLst>
                <a:outerShdw blurRad="12700" dist="38100" dir="2700000" algn="tl" rotWithShape="0">
                  <a:schemeClr val="bg1">
                    <a:lumMod val="50000"/>
                  </a:schemeClr>
                </a:outerShdw>
              </a:effectLst>
            </a:rPr>
            <a:t>AVERAGE </a:t>
          </a:r>
        </a:p>
        <a:p>
          <a:r>
            <a:rPr lang="en-US" sz="9000" b="1" kern="1200" cap="none" spc="0">
              <a:ln w="9525">
                <a:solidFill>
                  <a:schemeClr val="bg1"/>
                </a:solidFill>
                <a:prstDash val="solid"/>
              </a:ln>
              <a:solidFill>
                <a:srgbClr val="C00000"/>
              </a:solidFill>
              <a:effectLst>
                <a:outerShdw blurRad="12700" dist="38100" dir="2700000" algn="tl" rotWithShape="0">
                  <a:schemeClr val="bg1">
                    <a:lumMod val="50000"/>
                  </a:schemeClr>
                </a:outerShdw>
              </a:effectLst>
            </a:rPr>
            <a:t>INDEX OF:</a:t>
          </a:r>
        </a:p>
      </xdr:txBody>
    </xdr:sp>
    <xdr:clientData/>
  </xdr:oneCellAnchor>
  <xdr:twoCellAnchor>
    <xdr:from>
      <xdr:col>39</xdr:col>
      <xdr:colOff>45357</xdr:colOff>
      <xdr:row>11</xdr:row>
      <xdr:rowOff>85905</xdr:rowOff>
    </xdr:from>
    <xdr:to>
      <xdr:col>66</xdr:col>
      <xdr:colOff>699599</xdr:colOff>
      <xdr:row>113</xdr:row>
      <xdr:rowOff>85902</xdr:rowOff>
    </xdr:to>
    <xdr:graphicFrame macro="">
      <xdr:nvGraphicFramePr>
        <xdr:cNvPr id="13" name="Chart 12">
          <a:extLst>
            <a:ext uri="{FF2B5EF4-FFF2-40B4-BE49-F238E27FC236}">
              <a16:creationId xmlns:a16="http://schemas.microsoft.com/office/drawing/2014/main" id="{1893D879-DA9A-D84A-8A11-E80C1B3B96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10</xdr:row>
      <xdr:rowOff>698500</xdr:rowOff>
    </xdr:from>
    <xdr:to>
      <xdr:col>23</xdr:col>
      <xdr:colOff>401052</xdr:colOff>
      <xdr:row>112</xdr:row>
      <xdr:rowOff>115454</xdr:rowOff>
    </xdr:to>
    <xdr:graphicFrame macro="">
      <xdr:nvGraphicFramePr>
        <xdr:cNvPr id="14" name="Chart 13">
          <a:extLst>
            <a:ext uri="{FF2B5EF4-FFF2-40B4-BE49-F238E27FC236}">
              <a16:creationId xmlns:a16="http://schemas.microsoft.com/office/drawing/2014/main" id="{66C9B620-D085-1645-B345-FACFD4AAA8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0</xdr:col>
      <xdr:colOff>731213</xdr:colOff>
      <xdr:row>115</xdr:row>
      <xdr:rowOff>70556</xdr:rowOff>
    </xdr:from>
    <xdr:ext cx="25419241" cy="4268611"/>
    <xdr:sp macro="" textlink="">
      <xdr:nvSpPr>
        <xdr:cNvPr id="15" name="TextBox 14">
          <a:extLst>
            <a:ext uri="{FF2B5EF4-FFF2-40B4-BE49-F238E27FC236}">
              <a16:creationId xmlns:a16="http://schemas.microsoft.com/office/drawing/2014/main" id="{67D24AE5-CB0F-EE42-915B-27F21BC87456}"/>
            </a:ext>
          </a:extLst>
        </xdr:cNvPr>
        <xdr:cNvSpPr txBox="1"/>
      </xdr:nvSpPr>
      <xdr:spPr>
        <a:xfrm>
          <a:off x="731213" y="26971465"/>
          <a:ext cx="25419241" cy="4268611"/>
        </a:xfrm>
        <a:prstGeom prst="rect">
          <a:avLst/>
        </a:prstGeom>
        <a:solidFill>
          <a:schemeClr val="tx2">
            <a:lumMod val="10000"/>
            <a:lumOff val="9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5500" b="0" i="0" u="none" strike="noStrike">
              <a:solidFill>
                <a:schemeClr val="tx1"/>
              </a:solidFill>
              <a:effectLst/>
              <a:latin typeface="+mn-lt"/>
              <a:ea typeface="+mn-ea"/>
              <a:cs typeface="+mn-cs"/>
            </a:rPr>
            <a:t>This chart highlights the top countries ranked by the Affordability Index for 2024. </a:t>
          </a:r>
          <a:endParaRPr lang="kk-KZ" sz="5500" b="0" i="0" u="none" strike="noStrike">
            <a:solidFill>
              <a:schemeClr val="tx1"/>
            </a:solidFill>
            <a:effectLst/>
            <a:latin typeface="+mn-lt"/>
            <a:ea typeface="+mn-ea"/>
            <a:cs typeface="+mn-cs"/>
          </a:endParaRPr>
        </a:p>
        <a:p>
          <a:r>
            <a:rPr lang="en-US" sz="5500" b="0" i="0" u="none" strike="noStrike">
              <a:solidFill>
                <a:schemeClr val="tx1"/>
              </a:solidFill>
              <a:effectLst/>
              <a:latin typeface="+mn-lt"/>
              <a:ea typeface="+mn-ea"/>
              <a:cs typeface="+mn-cs"/>
            </a:rPr>
            <a:t>Higher values indicate better affordability, showcasing countries like</a:t>
          </a:r>
          <a:r>
            <a:rPr lang="en-US" sz="5500" b="0" i="1" u="sng" strike="noStrike">
              <a:solidFill>
                <a:srgbClr val="C00000"/>
              </a:solidFill>
              <a:effectLst/>
              <a:latin typeface="+mn-lt"/>
              <a:ea typeface="+mn-ea"/>
              <a:cs typeface="+mn-cs"/>
            </a:rPr>
            <a:t> </a:t>
          </a:r>
        </a:p>
        <a:p>
          <a:r>
            <a:rPr lang="en-US" sz="5500" b="0" i="1" u="sng" strike="noStrike">
              <a:solidFill>
                <a:srgbClr val="C00000"/>
              </a:solidFill>
              <a:effectLst/>
              <a:latin typeface="+mn-lt"/>
              <a:ea typeface="+mn-ea"/>
              <a:cs typeface="+mn-cs"/>
            </a:rPr>
            <a:t>India, Kuwait, and Oman as the most affordable.</a:t>
          </a:r>
          <a:endParaRPr lang="ru-RU" sz="5500" b="0" i="1" u="sng" strike="noStrike">
            <a:solidFill>
              <a:srgbClr val="C00000"/>
            </a:solidFill>
            <a:effectLst/>
            <a:latin typeface="+mn-lt"/>
            <a:ea typeface="+mn-ea"/>
            <a:cs typeface="+mn-cs"/>
          </a:endParaRPr>
        </a:p>
        <a:p>
          <a:r>
            <a:rPr lang="en-US" sz="5500" b="0" i="0" u="none" strike="noStrike">
              <a:solidFill>
                <a:schemeClr val="tx1"/>
              </a:solidFill>
              <a:effectLst/>
              <a:latin typeface="+mn-lt"/>
              <a:ea typeface="+mn-ea"/>
              <a:cs typeface="+mn-cs"/>
            </a:rPr>
            <a:t>The visualization aims to aid in understanding the economic feasibility of living in these regions compared to others</a:t>
          </a:r>
          <a:endParaRPr lang="en-US" sz="5500" kern="1200"/>
        </a:p>
      </xdr:txBody>
    </xdr:sp>
    <xdr:clientData/>
  </xdr:oneCellAnchor>
  <xdr:twoCellAnchor>
    <xdr:from>
      <xdr:col>23</xdr:col>
      <xdr:colOff>489306</xdr:colOff>
      <xdr:row>11</xdr:row>
      <xdr:rowOff>95141</xdr:rowOff>
    </xdr:from>
    <xdr:to>
      <xdr:col>39</xdr:col>
      <xdr:colOff>28311</xdr:colOff>
      <xdr:row>113</xdr:row>
      <xdr:rowOff>57727</xdr:rowOff>
    </xdr:to>
    <xdr:graphicFrame macro="">
      <xdr:nvGraphicFramePr>
        <xdr:cNvPr id="16" name="Chart 15">
          <a:extLst>
            <a:ext uri="{FF2B5EF4-FFF2-40B4-BE49-F238E27FC236}">
              <a16:creationId xmlns:a16="http://schemas.microsoft.com/office/drawing/2014/main" id="{43A167EF-A7D6-FB4E-834B-73B3D0F3FD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40</xdr:col>
      <xdr:colOff>176810</xdr:colOff>
      <xdr:row>1</xdr:row>
      <xdr:rowOff>436080</xdr:rowOff>
    </xdr:from>
    <xdr:ext cx="21124553" cy="4239830"/>
    <xdr:sp macro="" textlink="">
      <xdr:nvSpPr>
        <xdr:cNvPr id="17" name="TextBox 16">
          <a:extLst>
            <a:ext uri="{FF2B5EF4-FFF2-40B4-BE49-F238E27FC236}">
              <a16:creationId xmlns:a16="http://schemas.microsoft.com/office/drawing/2014/main" id="{42837CA5-A823-1242-A303-C43A2EBB94E1}"/>
            </a:ext>
          </a:extLst>
        </xdr:cNvPr>
        <xdr:cNvSpPr txBox="1"/>
      </xdr:nvSpPr>
      <xdr:spPr>
        <a:xfrm>
          <a:off x="60386355" y="1244262"/>
          <a:ext cx="21124553" cy="4239830"/>
        </a:xfrm>
        <a:prstGeom prst="rect">
          <a:avLst/>
        </a:prstGeom>
        <a:solidFill>
          <a:schemeClr val="tx2">
            <a:lumMod val="10000"/>
            <a:lumOff val="9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6000" b="0" i="0" u="none" strike="noStrike">
              <a:solidFill>
                <a:schemeClr val="tx1"/>
              </a:solidFill>
              <a:effectLst/>
              <a:latin typeface="+mn-lt"/>
              <a:ea typeface="+mn-ea"/>
              <a:cs typeface="+mn-cs"/>
            </a:rPr>
            <a:t>This chart compares overall living costs, rent, and affordability gaps for selected countries in 2024. </a:t>
          </a:r>
          <a:r>
            <a:rPr lang="en-US" sz="6000" b="0" i="1" u="sng" strike="noStrike">
              <a:solidFill>
                <a:srgbClr val="C00000"/>
              </a:solidFill>
              <a:effectLst/>
              <a:latin typeface="+mn-lt"/>
              <a:ea typeface="+mn-ea"/>
              <a:cs typeface="+mn-cs"/>
            </a:rPr>
            <a:t>Barbados and Switzerland </a:t>
          </a:r>
          <a:r>
            <a:rPr lang="en-US" sz="6000" b="0" i="0" u="none" strike="noStrike">
              <a:solidFill>
                <a:schemeClr val="tx1"/>
              </a:solidFill>
              <a:effectLst/>
              <a:latin typeface="+mn-lt"/>
              <a:ea typeface="+mn-ea"/>
              <a:cs typeface="+mn-cs"/>
            </a:rPr>
            <a:t>show the largest gaps, while </a:t>
          </a:r>
          <a:r>
            <a:rPr lang="en-US" sz="6000" b="1" i="1" u="sng" strike="noStrike">
              <a:solidFill>
                <a:srgbClr val="C00000"/>
              </a:solidFill>
              <a:effectLst/>
              <a:latin typeface="+mn-lt"/>
              <a:ea typeface="+mn-ea"/>
              <a:cs typeface="+mn-cs"/>
            </a:rPr>
            <a:t>Singapore</a:t>
          </a:r>
          <a:r>
            <a:rPr lang="en-US" sz="6000" b="0" i="0" u="none" strike="noStrike">
              <a:solidFill>
                <a:schemeClr val="tx1"/>
              </a:solidFill>
              <a:effectLst/>
              <a:latin typeface="+mn-lt"/>
              <a:ea typeface="+mn-ea"/>
              <a:cs typeface="+mn-cs"/>
            </a:rPr>
            <a:t> demonstrates balanced affordability between rent and other living costs.</a:t>
          </a:r>
          <a:endParaRPr lang="en-US" sz="6000" b="1" kern="1200"/>
        </a:p>
      </xdr:txBody>
    </xdr:sp>
    <xdr:clientData/>
  </xdr:oneCellAnchor>
  <xdr:twoCellAnchor editAs="oneCell">
    <xdr:from>
      <xdr:col>24</xdr:col>
      <xdr:colOff>1607419</xdr:colOff>
      <xdr:row>114</xdr:row>
      <xdr:rowOff>25719</xdr:rowOff>
    </xdr:from>
    <xdr:to>
      <xdr:col>58</xdr:col>
      <xdr:colOff>346365</xdr:colOff>
      <xdr:row>178</xdr:row>
      <xdr:rowOff>0</xdr:rowOff>
    </xdr:to>
    <xdr:pic>
      <xdr:nvPicPr>
        <xdr:cNvPr id="21" name="Picture 20">
          <a:extLst>
            <a:ext uri="{FF2B5EF4-FFF2-40B4-BE49-F238E27FC236}">
              <a16:creationId xmlns:a16="http://schemas.microsoft.com/office/drawing/2014/main" id="{0ADF2196-885C-EB19-209A-E3C5820ECEEF}"/>
            </a:ext>
          </a:extLst>
        </xdr:cNvPr>
        <xdr:cNvPicPr>
          <a:picLocks noChangeAspect="1"/>
        </xdr:cNvPicPr>
      </xdr:nvPicPr>
      <xdr:blipFill>
        <a:blip xmlns:r="http://schemas.openxmlformats.org/officeDocument/2006/relationships" r:embed="rId4"/>
        <a:stretch>
          <a:fillRect/>
        </a:stretch>
      </xdr:blipFill>
      <xdr:spPr>
        <a:xfrm>
          <a:off x="31279237" y="26753446"/>
          <a:ext cx="43823946" cy="1105791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63500</xdr:rowOff>
    </xdr:from>
    <xdr:ext cx="3047999" cy="330200"/>
    <xdr:sp macro="" textlink="">
      <xdr:nvSpPr>
        <xdr:cNvPr id="2" name="TextBox 1">
          <a:extLst>
            <a:ext uri="{FF2B5EF4-FFF2-40B4-BE49-F238E27FC236}">
              <a16:creationId xmlns:a16="http://schemas.microsoft.com/office/drawing/2014/main" id="{96A080D9-2003-99EC-5804-56B209165BE3}"/>
            </a:ext>
          </a:extLst>
        </xdr:cNvPr>
        <xdr:cNvSpPr txBox="1"/>
      </xdr:nvSpPr>
      <xdr:spPr>
        <a:xfrm>
          <a:off x="0" y="63500"/>
          <a:ext cx="3047999" cy="330200"/>
        </a:xfrm>
        <a:prstGeom prst="rect">
          <a:avLst/>
        </a:prstGeom>
        <a:solidFill>
          <a:schemeClr val="tx2">
            <a:lumMod val="10000"/>
            <a:lumOff val="9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400" b="1" kern="1200"/>
            <a:t>TOP-10</a:t>
          </a:r>
          <a:r>
            <a:rPr lang="en-US" sz="1400" b="1" kern="1200" baseline="0"/>
            <a:t> countries  by cost of living index</a:t>
          </a:r>
          <a:endParaRPr lang="en-US" sz="1400" b="1" kern="1200"/>
        </a:p>
      </xdr:txBody>
    </xdr:sp>
    <xdr:clientData/>
  </xdr:oneCellAnchor>
  <xdr:oneCellAnchor>
    <xdr:from>
      <xdr:col>0</xdr:col>
      <xdr:colOff>1</xdr:colOff>
      <xdr:row>13</xdr:row>
      <xdr:rowOff>88900</xdr:rowOff>
    </xdr:from>
    <xdr:ext cx="7340600" cy="279400"/>
    <xdr:sp macro="" textlink="">
      <xdr:nvSpPr>
        <xdr:cNvPr id="3" name="TextBox 2">
          <a:extLst>
            <a:ext uri="{FF2B5EF4-FFF2-40B4-BE49-F238E27FC236}">
              <a16:creationId xmlns:a16="http://schemas.microsoft.com/office/drawing/2014/main" id="{ACD516F9-C4C7-FE43-33F3-D1FE816535CA}"/>
            </a:ext>
          </a:extLst>
        </xdr:cNvPr>
        <xdr:cNvSpPr txBox="1"/>
      </xdr:nvSpPr>
      <xdr:spPr>
        <a:xfrm>
          <a:off x="1" y="2565400"/>
          <a:ext cx="7340600" cy="279400"/>
        </a:xfrm>
        <a:prstGeom prst="rect">
          <a:avLst/>
        </a:prstGeom>
        <a:solidFill>
          <a:schemeClr val="tx2">
            <a:lumMod val="10000"/>
            <a:lumOff val="9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b="1" kern="1200">
              <a:solidFill>
                <a:schemeClr val="tx1"/>
              </a:solidFill>
            </a:rPr>
            <a:t>Average index values</a:t>
          </a:r>
        </a:p>
      </xdr:txBody>
    </xdr:sp>
    <xdr:clientData/>
  </xdr:oneCellAnchor>
  <xdr:oneCellAnchor>
    <xdr:from>
      <xdr:col>0</xdr:col>
      <xdr:colOff>355600</xdr:colOff>
      <xdr:row>11</xdr:row>
      <xdr:rowOff>139700</xdr:rowOff>
    </xdr:from>
    <xdr:ext cx="5511800" cy="342900"/>
    <xdr:sp macro="" textlink="">
      <xdr:nvSpPr>
        <xdr:cNvPr id="4" name="TextBox 3">
          <a:extLst>
            <a:ext uri="{FF2B5EF4-FFF2-40B4-BE49-F238E27FC236}">
              <a16:creationId xmlns:a16="http://schemas.microsoft.com/office/drawing/2014/main" id="{454A5FE0-984E-1465-D4D9-5B8C9AD96D73}"/>
            </a:ext>
          </a:extLst>
        </xdr:cNvPr>
        <xdr:cNvSpPr txBox="1"/>
      </xdr:nvSpPr>
      <xdr:spPr>
        <a:xfrm>
          <a:off x="355600" y="2235200"/>
          <a:ext cx="5511800" cy="342900"/>
        </a:xfrm>
        <a:prstGeom prst="rect">
          <a:avLst/>
        </a:prstGeom>
        <a:solidFill>
          <a:schemeClr val="tx2">
            <a:lumMod val="10000"/>
            <a:lumOff val="9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b="1" kern="1200"/>
            <a:t>Comparison of cost of living and rent indices</a:t>
          </a:r>
        </a:p>
      </xdr:txBody>
    </xdr:sp>
    <xdr:clientData/>
  </xdr:oneCellAnchor>
  <xdr:oneCellAnchor>
    <xdr:from>
      <xdr:col>0</xdr:col>
      <xdr:colOff>25401</xdr:colOff>
      <xdr:row>33</xdr:row>
      <xdr:rowOff>38100</xdr:rowOff>
    </xdr:from>
    <xdr:ext cx="7683499" cy="914400"/>
    <xdr:sp macro="" textlink="">
      <xdr:nvSpPr>
        <xdr:cNvPr id="5" name="TextBox 4">
          <a:extLst>
            <a:ext uri="{FF2B5EF4-FFF2-40B4-BE49-F238E27FC236}">
              <a16:creationId xmlns:a16="http://schemas.microsoft.com/office/drawing/2014/main" id="{A8464AD0-08AE-7325-A71A-7912F223679B}"/>
            </a:ext>
          </a:extLst>
        </xdr:cNvPr>
        <xdr:cNvSpPr txBox="1"/>
      </xdr:nvSpPr>
      <xdr:spPr>
        <a:xfrm>
          <a:off x="25401" y="6324600"/>
          <a:ext cx="7683499" cy="914400"/>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0" i="0" u="none" strike="noStrike">
              <a:solidFill>
                <a:schemeClr val="tx1"/>
              </a:solidFill>
              <a:effectLst/>
              <a:latin typeface="Arial" panose="020B0604020202020204" pitchFamily="34" charset="0"/>
              <a:ea typeface="+mn-ea"/>
              <a:cs typeface="Arial" panose="020B0604020202020204" pitchFamily="34" charset="0"/>
            </a:rPr>
            <a:t>This analysis highlights significant differences between the cost of living and rent indices across various countries. </a:t>
          </a:r>
          <a:endParaRPr lang="kk-KZ" sz="1200" b="0" i="0" u="none" strike="noStrike">
            <a:solidFill>
              <a:schemeClr val="tx1"/>
            </a:solidFill>
            <a:effectLst/>
            <a:latin typeface="Arial" panose="020B0604020202020204" pitchFamily="34" charset="0"/>
            <a:ea typeface="+mn-ea"/>
            <a:cs typeface="Arial" panose="020B0604020202020204" pitchFamily="34" charset="0"/>
          </a:endParaRPr>
        </a:p>
        <a:p>
          <a:r>
            <a:rPr lang="en-US" sz="1200" b="1" i="0" u="sng" strike="noStrike">
              <a:solidFill>
                <a:schemeClr val="tx1"/>
              </a:solidFill>
              <a:effectLst/>
              <a:latin typeface="Arial" panose="020B0604020202020204" pitchFamily="34" charset="0"/>
              <a:ea typeface="+mn-ea"/>
              <a:cs typeface="Arial" panose="020B0604020202020204" pitchFamily="34" charset="0"/>
            </a:rPr>
            <a:t>Barbados and Switzerland </a:t>
          </a:r>
          <a:r>
            <a:rPr lang="en-US" sz="1200" b="0" i="0" u="none" strike="noStrike">
              <a:solidFill>
                <a:schemeClr val="tx1"/>
              </a:solidFill>
              <a:effectLst/>
              <a:latin typeface="Arial" panose="020B0604020202020204" pitchFamily="34" charset="0"/>
              <a:ea typeface="+mn-ea"/>
              <a:cs typeface="Arial" panose="020B0604020202020204" pitchFamily="34" charset="0"/>
            </a:rPr>
            <a:t>show the largest gaps, indicating that rent is relatively affordable compared to overall living costs.</a:t>
          </a:r>
          <a:endParaRPr lang="kk-KZ" sz="1200" b="0" i="0" u="none" strike="noStrike">
            <a:solidFill>
              <a:schemeClr val="tx1"/>
            </a:solidFill>
            <a:effectLst/>
            <a:latin typeface="Arial" panose="020B0604020202020204" pitchFamily="34" charset="0"/>
            <a:ea typeface="+mn-ea"/>
            <a:cs typeface="Arial" panose="020B0604020202020204" pitchFamily="34" charset="0"/>
          </a:endParaRPr>
        </a:p>
        <a:p>
          <a:r>
            <a:rPr lang="en-US" sz="1200" b="0" i="0" u="none" strike="noStrike">
              <a:solidFill>
                <a:schemeClr val="tx1"/>
              </a:solidFill>
              <a:effectLst/>
              <a:latin typeface="Arial" panose="020B0604020202020204" pitchFamily="34" charset="0"/>
              <a:ea typeface="+mn-ea"/>
              <a:cs typeface="Arial" panose="020B0604020202020204" pitchFamily="34" charset="0"/>
            </a:rPr>
            <a:t>On the other hand, countries like </a:t>
          </a:r>
          <a:r>
            <a:rPr lang="en-US" sz="1200" b="1" i="0" u="sng" strike="noStrike">
              <a:solidFill>
                <a:schemeClr val="tx1"/>
              </a:solidFill>
              <a:effectLst/>
              <a:latin typeface="Arial" panose="020B0604020202020204" pitchFamily="34" charset="0"/>
              <a:ea typeface="+mn-ea"/>
              <a:cs typeface="Arial" panose="020B0604020202020204" pitchFamily="34" charset="0"/>
            </a:rPr>
            <a:t>Singapore</a:t>
          </a:r>
          <a:r>
            <a:rPr lang="en-US" sz="1200" b="0" i="0" u="none" strike="noStrike">
              <a:solidFill>
                <a:schemeClr val="tx1"/>
              </a:solidFill>
              <a:effectLst/>
              <a:latin typeface="Arial" panose="020B0604020202020204" pitchFamily="34" charset="0"/>
              <a:ea typeface="+mn-ea"/>
              <a:cs typeface="Arial" panose="020B0604020202020204" pitchFamily="34" charset="0"/>
            </a:rPr>
            <a:t> exhibit minimal differences, reflecting a balanced relationship between rent and other expenses.</a:t>
          </a:r>
          <a:endParaRPr lang="kk-KZ" sz="1200" b="0" i="0" u="none" strike="noStrike">
            <a:solidFill>
              <a:schemeClr val="tx1"/>
            </a:solidFill>
            <a:effectLst/>
            <a:latin typeface="Arial" panose="020B0604020202020204" pitchFamily="34" charset="0"/>
            <a:ea typeface="+mn-ea"/>
            <a:cs typeface="Arial" panose="020B0604020202020204" pitchFamily="34" charset="0"/>
          </a:endParaRPr>
        </a:p>
      </xdr:txBody>
    </xdr:sp>
    <xdr:clientData/>
  </xdr:oneCellAnchor>
  <xdr:oneCellAnchor>
    <xdr:from>
      <xdr:col>2</xdr:col>
      <xdr:colOff>177800</xdr:colOff>
      <xdr:row>1</xdr:row>
      <xdr:rowOff>114300</xdr:rowOff>
    </xdr:from>
    <xdr:ext cx="4064000" cy="685800"/>
    <xdr:sp macro="" textlink="">
      <xdr:nvSpPr>
        <xdr:cNvPr id="6" name="TextBox 5">
          <a:extLst>
            <a:ext uri="{FF2B5EF4-FFF2-40B4-BE49-F238E27FC236}">
              <a16:creationId xmlns:a16="http://schemas.microsoft.com/office/drawing/2014/main" id="{81F1B9EA-8FE9-AF6F-873B-0FC219DC0F46}"/>
            </a:ext>
          </a:extLst>
        </xdr:cNvPr>
        <xdr:cNvSpPr txBox="1"/>
      </xdr:nvSpPr>
      <xdr:spPr>
        <a:xfrm>
          <a:off x="3225800" y="304800"/>
          <a:ext cx="4064000" cy="685800"/>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200" b="0" i="0" u="none" strike="noStrike">
              <a:solidFill>
                <a:schemeClr val="tx1"/>
              </a:solidFill>
              <a:effectLst/>
              <a:latin typeface="+mn-lt"/>
              <a:ea typeface="+mn-ea"/>
              <a:cs typeface="+mn-cs"/>
            </a:rPr>
            <a:t>This table ranks </a:t>
          </a:r>
          <a:r>
            <a:rPr lang="en-US" sz="1200" b="1" i="0" u="sng" strike="noStrike">
              <a:solidFill>
                <a:schemeClr val="tx1"/>
              </a:solidFill>
              <a:effectLst/>
              <a:latin typeface="+mn-lt"/>
              <a:ea typeface="+mn-ea"/>
              <a:cs typeface="+mn-cs"/>
            </a:rPr>
            <a:t>the top 10 countries </a:t>
          </a:r>
          <a:r>
            <a:rPr lang="en-US" sz="1200" b="0" i="0" u="none" strike="noStrike">
              <a:solidFill>
                <a:schemeClr val="tx1"/>
              </a:solidFill>
              <a:effectLst/>
              <a:latin typeface="+mn-lt"/>
              <a:ea typeface="+mn-ea"/>
              <a:cs typeface="+mn-cs"/>
            </a:rPr>
            <a:t>with the highest cost of </a:t>
          </a:r>
          <a:endParaRPr lang="kk-KZ" sz="1200" b="0" i="0" u="none" strike="noStrike">
            <a:solidFill>
              <a:schemeClr val="tx1"/>
            </a:solidFill>
            <a:effectLst/>
            <a:latin typeface="+mn-lt"/>
            <a:ea typeface="+mn-ea"/>
            <a:cs typeface="+mn-cs"/>
          </a:endParaRPr>
        </a:p>
        <a:p>
          <a:r>
            <a:rPr lang="en-US" sz="1200" b="0" i="0" u="none" strike="noStrike">
              <a:solidFill>
                <a:schemeClr val="tx1"/>
              </a:solidFill>
              <a:effectLst/>
              <a:latin typeface="+mn-lt"/>
              <a:ea typeface="+mn-ea"/>
              <a:cs typeface="+mn-cs"/>
            </a:rPr>
            <a:t>living index. </a:t>
          </a:r>
          <a:r>
            <a:rPr lang="en-US" sz="1100" b="0" i="0" u="none" strike="noStrike">
              <a:solidFill>
                <a:schemeClr val="tx1"/>
              </a:solidFill>
              <a:effectLst/>
              <a:latin typeface="+mn-lt"/>
              <a:ea typeface="+mn-ea"/>
              <a:cs typeface="+mn-cs"/>
            </a:rPr>
            <a:t>It provides insights into the most expensive</a:t>
          </a:r>
          <a:endParaRPr lang="kk-KZ" sz="1100" b="0" i="0" u="none" strike="noStrike">
            <a:solidFill>
              <a:schemeClr val="tx1"/>
            </a:solidFill>
            <a:effectLst/>
            <a:latin typeface="+mn-lt"/>
            <a:ea typeface="+mn-ea"/>
            <a:cs typeface="+mn-cs"/>
          </a:endParaRPr>
        </a:p>
        <a:p>
          <a:r>
            <a:rPr lang="en-US" sz="1100" b="0" i="0" u="none" strike="noStrike">
              <a:solidFill>
                <a:schemeClr val="tx1"/>
              </a:solidFill>
              <a:effectLst/>
              <a:latin typeface="+mn-lt"/>
              <a:ea typeface="+mn-ea"/>
              <a:cs typeface="+mn-cs"/>
            </a:rPr>
            <a:t> countries to live in globally.</a:t>
          </a:r>
          <a:endParaRPr lang="en-US" sz="1100" kern="1200"/>
        </a:p>
      </xdr:txBody>
    </xdr:sp>
    <xdr:clientData/>
  </xdr:oneCellAnchor>
  <xdr:twoCellAnchor>
    <xdr:from>
      <xdr:col>8</xdr:col>
      <xdr:colOff>25400</xdr:colOff>
      <xdr:row>0</xdr:row>
      <xdr:rowOff>0</xdr:rowOff>
    </xdr:from>
    <xdr:to>
      <xdr:col>15</xdr:col>
      <xdr:colOff>342900</xdr:colOff>
      <xdr:row>12</xdr:row>
      <xdr:rowOff>101600</xdr:rowOff>
    </xdr:to>
    <xdr:graphicFrame macro="">
      <xdr:nvGraphicFramePr>
        <xdr:cNvPr id="8" name="Chart 7">
          <a:extLst>
            <a:ext uri="{FF2B5EF4-FFF2-40B4-BE49-F238E27FC236}">
              <a16:creationId xmlns:a16="http://schemas.microsoft.com/office/drawing/2014/main" id="{B67D2D9C-DC72-DA3A-48A8-ADA8853EA0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811389</xdr:colOff>
      <xdr:row>16</xdr:row>
      <xdr:rowOff>0</xdr:rowOff>
    </xdr:to>
    <xdr:graphicFrame macro="">
      <xdr:nvGraphicFramePr>
        <xdr:cNvPr id="2" name="Chart 1">
          <a:extLst>
            <a:ext uri="{FF2B5EF4-FFF2-40B4-BE49-F238E27FC236}">
              <a16:creationId xmlns:a16="http://schemas.microsoft.com/office/drawing/2014/main" id="{CB46438D-03B8-2B43-B35B-A5C65B8988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19</xdr:row>
      <xdr:rowOff>38100</xdr:rowOff>
    </xdr:from>
    <xdr:to>
      <xdr:col>6</xdr:col>
      <xdr:colOff>460021</xdr:colOff>
      <xdr:row>37</xdr:row>
      <xdr:rowOff>25400</xdr:rowOff>
    </xdr:to>
    <xdr:graphicFrame macro="">
      <xdr:nvGraphicFramePr>
        <xdr:cNvPr id="3" name="Chart 2">
          <a:extLst>
            <a:ext uri="{FF2B5EF4-FFF2-40B4-BE49-F238E27FC236}">
              <a16:creationId xmlns:a16="http://schemas.microsoft.com/office/drawing/2014/main" id="{08E76EEE-236D-5E47-8750-288B1080E6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0</xdr:col>
      <xdr:colOff>12701</xdr:colOff>
      <xdr:row>39</xdr:row>
      <xdr:rowOff>76200</xdr:rowOff>
    </xdr:from>
    <xdr:ext cx="6604000" cy="610808"/>
    <xdr:sp macro="" textlink="">
      <xdr:nvSpPr>
        <xdr:cNvPr id="4" name="TextBox 3">
          <a:extLst>
            <a:ext uri="{FF2B5EF4-FFF2-40B4-BE49-F238E27FC236}">
              <a16:creationId xmlns:a16="http://schemas.microsoft.com/office/drawing/2014/main" id="{851DE4DE-B777-1A52-0E7D-6A9E6A02C1EB}"/>
            </a:ext>
          </a:extLst>
        </xdr:cNvPr>
        <xdr:cNvSpPr txBox="1"/>
      </xdr:nvSpPr>
      <xdr:spPr>
        <a:xfrm>
          <a:off x="12701" y="7651376"/>
          <a:ext cx="6604000" cy="610808"/>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0" i="0" u="none" strike="noStrike">
              <a:solidFill>
                <a:schemeClr val="tx1"/>
              </a:solidFill>
              <a:effectLst/>
              <a:latin typeface="+mn-lt"/>
              <a:ea typeface="+mn-ea"/>
              <a:cs typeface="+mn-cs"/>
            </a:rPr>
            <a:t>This chart compares overall living costs, rent, and affordability gaps for selected countries in 2024. Barbados and Switzerland show the largest gaps, while Singapore demonstrates balanced affordability between rent and other living costs.</a:t>
          </a:r>
          <a:endParaRPr lang="en-US" sz="1100" b="1" kern="1200"/>
        </a:p>
      </xdr:txBody>
    </xdr:sp>
    <xdr:clientData/>
  </xdr:oneCellAnchor>
  <xdr:twoCellAnchor>
    <xdr:from>
      <xdr:col>8</xdr:col>
      <xdr:colOff>529167</xdr:colOff>
      <xdr:row>0</xdr:row>
      <xdr:rowOff>90715</xdr:rowOff>
    </xdr:from>
    <xdr:to>
      <xdr:col>18</xdr:col>
      <xdr:colOff>1133929</xdr:colOff>
      <xdr:row>29</xdr:row>
      <xdr:rowOff>105834</xdr:rowOff>
    </xdr:to>
    <xdr:graphicFrame macro="">
      <xdr:nvGraphicFramePr>
        <xdr:cNvPr id="5" name="Chart 4">
          <a:extLst>
            <a:ext uri="{FF2B5EF4-FFF2-40B4-BE49-F238E27FC236}">
              <a16:creationId xmlns:a16="http://schemas.microsoft.com/office/drawing/2014/main" id="{DB9431B2-9717-4945-B430-31F15D60CD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8</xdr:col>
      <xdr:colOff>546396</xdr:colOff>
      <xdr:row>30</xdr:row>
      <xdr:rowOff>1</xdr:rowOff>
    </xdr:from>
    <xdr:ext cx="8786628" cy="694070"/>
    <xdr:sp macro="" textlink="">
      <xdr:nvSpPr>
        <xdr:cNvPr id="6" name="TextBox 5">
          <a:extLst>
            <a:ext uri="{FF2B5EF4-FFF2-40B4-BE49-F238E27FC236}">
              <a16:creationId xmlns:a16="http://schemas.microsoft.com/office/drawing/2014/main" id="{C62838CD-E7A0-DA02-77E1-30344E9A719E}"/>
            </a:ext>
          </a:extLst>
        </xdr:cNvPr>
        <xdr:cNvSpPr txBox="1"/>
      </xdr:nvSpPr>
      <xdr:spPr>
        <a:xfrm>
          <a:off x="7162210" y="5759303"/>
          <a:ext cx="8786628" cy="694070"/>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u="none" strike="noStrike">
              <a:solidFill>
                <a:schemeClr val="tx1"/>
              </a:solidFill>
              <a:effectLst/>
              <a:latin typeface="+mn-lt"/>
              <a:ea typeface="+mn-ea"/>
              <a:cs typeface="+mn-cs"/>
            </a:rPr>
            <a:t>This chart highlights the top countries ranked by the Affordability Index for 2024. Higher values indicate better affordability, showcasing countries like India, Kuwait, and Oman as the most affordable.</a:t>
          </a:r>
          <a:endParaRPr lang="ru-RU" sz="1100" b="0" i="0" u="none" strike="noStrike">
            <a:solidFill>
              <a:schemeClr val="tx1"/>
            </a:solidFill>
            <a:effectLst/>
            <a:latin typeface="+mn-lt"/>
            <a:ea typeface="+mn-ea"/>
            <a:cs typeface="+mn-cs"/>
          </a:endParaRPr>
        </a:p>
        <a:p>
          <a:r>
            <a:rPr lang="en-US" sz="1100" b="0" i="0" u="none" strike="noStrike">
              <a:solidFill>
                <a:schemeClr val="tx1"/>
              </a:solidFill>
              <a:effectLst/>
              <a:latin typeface="+mn-lt"/>
              <a:ea typeface="+mn-ea"/>
              <a:cs typeface="+mn-cs"/>
            </a:rPr>
            <a:t> The visualization aims to aid in understanding the economic feasibility of living in these regions compared to others</a:t>
          </a:r>
          <a:endParaRPr lang="en-US" sz="1100" kern="1200"/>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8</xdr:col>
      <xdr:colOff>25400</xdr:colOff>
      <xdr:row>3</xdr:row>
      <xdr:rowOff>38100</xdr:rowOff>
    </xdr:from>
    <xdr:to>
      <xdr:col>14</xdr:col>
      <xdr:colOff>499532</xdr:colOff>
      <xdr:row>21</xdr:row>
      <xdr:rowOff>67733</xdr:rowOff>
    </xdr:to>
    <xdr:graphicFrame macro="">
      <xdr:nvGraphicFramePr>
        <xdr:cNvPr id="3" name="Chart 2">
          <a:extLst>
            <a:ext uri="{FF2B5EF4-FFF2-40B4-BE49-F238E27FC236}">
              <a16:creationId xmlns:a16="http://schemas.microsoft.com/office/drawing/2014/main" id="{04F35971-1629-FEB7-4BB4-A2ACBD899A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Аида Мустафанова" refreshedDate="45644.684481018521" createdVersion="8" refreshedVersion="8" minRefreshableVersion="3" recordCount="121" xr:uid="{875EE1BF-6E11-CC4C-BBC3-EA3FE5AD0E07}">
  <cacheSource type="worksheet">
    <worksheetSource name="Table2"/>
  </cacheSource>
  <cacheFields count="8">
    <cacheField name="Country" numFmtId="0">
      <sharedItems count="121">
        <s v="Albania"/>
        <s v="Algeria"/>
        <s v="Argentina"/>
        <s v="Armenia"/>
        <s v="Australia"/>
        <s v="Austria"/>
        <s v="Azerbaijan"/>
        <s v="Bahamas"/>
        <s v="Bahrain"/>
        <s v="Bangladesh"/>
        <s v="Barbados"/>
        <s v="Belarus"/>
        <s v="Belgium"/>
        <s v="Bolivia"/>
        <s v="Bosnia And Herzegovina"/>
        <s v="Botswana"/>
        <s v="Brazil"/>
        <s v="Bulgaria"/>
        <s v="Cambodia"/>
        <s v="Cameroon"/>
        <s v="Canada"/>
        <s v="Chile"/>
        <s v="China"/>
        <s v="Colombia"/>
        <s v="Costa Rica"/>
        <s v="Croatia"/>
        <s v="Cuba"/>
        <s v="Cyprus"/>
        <s v="Czech Republic"/>
        <s v="Denmark"/>
        <s v="Dominican Republic"/>
        <s v="Ecuador"/>
        <s v="Egypt"/>
        <s v="El Salvador"/>
        <s v="Estonia"/>
        <s v="Fiji"/>
        <s v="Finland"/>
        <s v="France"/>
        <s v="Georgia"/>
        <s v="Germany"/>
        <s v="Ghana"/>
        <s v="Greece"/>
        <s v="Guatemala"/>
        <s v="Hong Kong (China)"/>
        <s v="Hungary"/>
        <s v="Iceland"/>
        <s v="India"/>
        <s v="Indonesia"/>
        <s v="Iran"/>
        <s v="Iraq"/>
        <s v="Ireland"/>
        <s v="Israel"/>
        <s v="Italy"/>
        <s v="Jamaica"/>
        <s v="Japan"/>
        <s v="Jordan"/>
        <s v="Kazakhstan"/>
        <s v="Kenya"/>
        <s v="Kosovo (Disputed Territory)"/>
        <s v="Kuwait"/>
        <s v="Kyrgyzstan"/>
        <s v="Latvia"/>
        <s v="Lebanon"/>
        <s v="Libya"/>
        <s v="Lithuania"/>
        <s v="Luxembourg"/>
        <s v="Madagascar"/>
        <s v="Malaysia"/>
        <s v="Malta"/>
        <s v="Mauritius"/>
        <s v="Mexico"/>
        <s v="Moldova"/>
        <s v="Montenegro"/>
        <s v="Morocco"/>
        <s v="Nepal"/>
        <s v="Netherlands"/>
        <s v="New Zealand"/>
        <s v="Nigeria"/>
        <s v="North Macedonia"/>
        <s v="Norway"/>
        <s v="Oman"/>
        <s v="Pakistan"/>
        <s v="Palestine"/>
        <s v="Panama"/>
        <s v="Paraguay"/>
        <s v="Peru"/>
        <s v="Philippines"/>
        <s v="Poland"/>
        <s v="Portugal"/>
        <s v="Puerto Rico"/>
        <s v="Qatar"/>
        <s v="Romania"/>
        <s v="Russia"/>
        <s v="Saudi Arabia"/>
        <s v="Serbia"/>
        <s v="Singapore"/>
        <s v="Slovakia"/>
        <s v="Slovenia"/>
        <s v="South Africa"/>
        <s v="South Korea"/>
        <s v="Spain"/>
        <s v="Sri Lanka"/>
        <s v="Sweden"/>
        <s v="Switzerland"/>
        <s v="Syria"/>
        <s v="Taiwan"/>
        <s v="Tanzania"/>
        <s v="Thailand"/>
        <s v="Trinidad And Tobago"/>
        <s v="Tunisia"/>
        <s v="Turkey"/>
        <s v="Uganda"/>
        <s v="Ukraine"/>
        <s v="United Arab Emirates"/>
        <s v="United Kingdom"/>
        <s v="United States"/>
        <s v="Uruguay"/>
        <s v="Uzbekistan"/>
        <s v="Venezuela"/>
        <s v="Vietnam"/>
        <s v="Zimbabwe"/>
      </sharedItems>
    </cacheField>
    <cacheField name="Cost of Living Index" numFmtId="0">
      <sharedItems containsSemiMixedTypes="0" containsString="0" containsNumber="1" minValue="18.8" maxValue="101.1"/>
    </cacheField>
    <cacheField name="Rent Index" numFmtId="0">
      <sharedItems containsSemiMixedTypes="0" containsString="0" containsNumber="1" minValue="2.4" maxValue="67.2"/>
    </cacheField>
    <cacheField name="Cost of Living Plus Rent Index" numFmtId="0">
      <sharedItems containsSemiMixedTypes="0" containsString="0" containsNumber="1" minValue="11.1" maxValue="74.900000000000006"/>
    </cacheField>
    <cacheField name="Groceries Index" numFmtId="0">
      <sharedItems containsSemiMixedTypes="0" containsString="0" containsNumber="1" minValue="17.5" maxValue="109.1"/>
    </cacheField>
    <cacheField name="Restaurant Price Index" numFmtId="0">
      <sharedItems containsSemiMixedTypes="0" containsString="0" containsNumber="1" minValue="12.8" maxValue="97"/>
    </cacheField>
    <cacheField name="Local Purchasing Power Index" numFmtId="0">
      <sharedItems containsSemiMixedTypes="0" containsString="0" containsNumber="1" minValue="2.2999999999999998" maxValue="182.5"/>
    </cacheField>
    <cacheField name="Difference (Cost - Rent)" numFmtId="0" formula="'Cost of Living Index'-'Rent Index'"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Аида Мустафанова" refreshedDate="45645.776955092595" createdVersion="8" refreshedVersion="8" minRefreshableVersion="3" recordCount="121" xr:uid="{CCC8E5F2-5696-F24E-85F9-BDB57DA011FA}">
  <cacheSource type="worksheet">
    <worksheetSource ref="A1:G122" sheet="ALL DATA"/>
  </cacheSource>
  <cacheFields count="7">
    <cacheField name="Country" numFmtId="0">
      <sharedItems count="121">
        <s v="Albania"/>
        <s v="Algeria"/>
        <s v="Argentina"/>
        <s v="Armenia"/>
        <s v="Australia"/>
        <s v="Austria"/>
        <s v="Azerbaijan"/>
        <s v="Bahamas"/>
        <s v="Bahrain"/>
        <s v="Bangladesh"/>
        <s v="Barbados"/>
        <s v="Belarus"/>
        <s v="Belgium"/>
        <s v="Bolivia"/>
        <s v="Bosnia And Herzegovina"/>
        <s v="Botswana"/>
        <s v="Brazil"/>
        <s v="Bulgaria"/>
        <s v="Cambodia"/>
        <s v="Cameroon"/>
        <s v="Canada"/>
        <s v="Chile"/>
        <s v="China"/>
        <s v="Colombia"/>
        <s v="Costa Rica"/>
        <s v="Croatia"/>
        <s v="Cuba"/>
        <s v="Cyprus"/>
        <s v="Czech Republic"/>
        <s v="Denmark"/>
        <s v="Dominican Republic"/>
        <s v="Ecuador"/>
        <s v="Egypt"/>
        <s v="El Salvador"/>
        <s v="Estonia"/>
        <s v="Fiji"/>
        <s v="Finland"/>
        <s v="France"/>
        <s v="Georgia"/>
        <s v="Germany"/>
        <s v="Ghana"/>
        <s v="Greece"/>
        <s v="Guatemala"/>
        <s v="Hong Kong (China)"/>
        <s v="Hungary"/>
        <s v="Iceland"/>
        <s v="India"/>
        <s v="Indonesia"/>
        <s v="Iran"/>
        <s v="Iraq"/>
        <s v="Ireland"/>
        <s v="Israel"/>
        <s v="Italy"/>
        <s v="Jamaica"/>
        <s v="Japan"/>
        <s v="Jordan"/>
        <s v="Kazakhstan"/>
        <s v="Kenya"/>
        <s v="Kosovo (Disputed Territory)"/>
        <s v="Kuwait"/>
        <s v="Kyrgyzstan"/>
        <s v="Latvia"/>
        <s v="Lebanon"/>
        <s v="Libya"/>
        <s v="Lithuania"/>
        <s v="Luxembourg"/>
        <s v="Madagascar"/>
        <s v="Malaysia"/>
        <s v="Malta"/>
        <s v="Mauritius"/>
        <s v="Mexico"/>
        <s v="Moldova"/>
        <s v="Montenegro"/>
        <s v="Morocco"/>
        <s v="Nepal"/>
        <s v="Netherlands"/>
        <s v="New Zealand"/>
        <s v="Nigeria"/>
        <s v="North Macedonia"/>
        <s v="Norway"/>
        <s v="Oman"/>
        <s v="Pakistan"/>
        <s v="Palestine"/>
        <s v="Panama"/>
        <s v="Paraguay"/>
        <s v="Peru"/>
        <s v="Philippines"/>
        <s v="Poland"/>
        <s v="Portugal"/>
        <s v="Puerto Rico"/>
        <s v="Qatar"/>
        <s v="Romania"/>
        <s v="Russia"/>
        <s v="Saudi Arabia"/>
        <s v="Serbia"/>
        <s v="Singapore"/>
        <s v="Slovakia"/>
        <s v="Slovenia"/>
        <s v="South Africa"/>
        <s v="South Korea"/>
        <s v="Spain"/>
        <s v="Sri Lanka"/>
        <s v="Sweden"/>
        <s v="Switzerland"/>
        <s v="Syria"/>
        <s v="Taiwan"/>
        <s v="Tanzania"/>
        <s v="Thailand"/>
        <s v="Trinidad And Tobago"/>
        <s v="Tunisia"/>
        <s v="Turkey"/>
        <s v="Uganda"/>
        <s v="Ukraine"/>
        <s v="United Arab Emirates"/>
        <s v="United Kingdom"/>
        <s v="United States"/>
        <s v="Uruguay"/>
        <s v="Uzbekistan"/>
        <s v="Venezuela"/>
        <s v="Vietnam"/>
        <s v="Zimbabwe"/>
      </sharedItems>
    </cacheField>
    <cacheField name="Cost of Living Index" numFmtId="0">
      <sharedItems containsSemiMixedTypes="0" containsString="0" containsNumber="1" minValue="18.8" maxValue="101.1"/>
    </cacheField>
    <cacheField name="Rent Index" numFmtId="0">
      <sharedItems containsSemiMixedTypes="0" containsString="0" containsNumber="1" minValue="2.4" maxValue="67.2"/>
    </cacheField>
    <cacheField name="Cost of Living Plus Rent Index " numFmtId="0">
      <sharedItems containsSemiMixedTypes="0" containsString="0" containsNumber="1" minValue="11.1" maxValue="74.900000000000006"/>
    </cacheField>
    <cacheField name="Groceries Index" numFmtId="0">
      <sharedItems containsSemiMixedTypes="0" containsString="0" containsNumber="1" minValue="17.5" maxValue="109.1"/>
    </cacheField>
    <cacheField name="Restaurant Price Index" numFmtId="0">
      <sharedItems containsSemiMixedTypes="0" containsString="0" containsNumber="1" minValue="12.8" maxValue="97"/>
    </cacheField>
    <cacheField name="Local Purchasing Power Index" numFmtId="0">
      <sharedItems containsSemiMixedTypes="0" containsString="0" containsNumber="1" minValue="2.2999999999999998" maxValue="182.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1">
  <r>
    <x v="0"/>
    <n v="42.1"/>
    <n v="10.6"/>
    <n v="27"/>
    <n v="42"/>
    <n v="35.700000000000003"/>
    <n v="39.9"/>
  </r>
  <r>
    <x v="1"/>
    <n v="28.9"/>
    <n v="3.8"/>
    <n v="16.899999999999999"/>
    <n v="36.799999999999997"/>
    <n v="14"/>
    <n v="29.9"/>
  </r>
  <r>
    <x v="2"/>
    <n v="29.4"/>
    <n v="7.6"/>
    <n v="18.899999999999999"/>
    <n v="29.7"/>
    <n v="24.8"/>
    <n v="41.5"/>
  </r>
  <r>
    <x v="3"/>
    <n v="41"/>
    <n v="19"/>
    <n v="30.5"/>
    <n v="36"/>
    <n v="38.9"/>
    <n v="38.5"/>
  </r>
  <r>
    <x v="4"/>
    <n v="70.2"/>
    <n v="33.4"/>
    <n v="52.5"/>
    <n v="77.3"/>
    <n v="62.5"/>
    <n v="127.4"/>
  </r>
  <r>
    <x v="5"/>
    <n v="65.099999999999994"/>
    <n v="22.5"/>
    <n v="44.7"/>
    <n v="66.400000000000006"/>
    <n v="59.3"/>
    <n v="102.4"/>
  </r>
  <r>
    <x v="6"/>
    <n v="31.2"/>
    <n v="8.6999999999999993"/>
    <n v="20.399999999999999"/>
    <n v="29"/>
    <n v="31.8"/>
    <n v="37.200000000000003"/>
  </r>
  <r>
    <x v="7"/>
    <n v="85"/>
    <n v="36.700000000000003"/>
    <n v="61.8"/>
    <n v="81.599999999999994"/>
    <n v="83.3"/>
    <n v="54.6"/>
  </r>
  <r>
    <x v="8"/>
    <n v="52.3"/>
    <n v="20.5"/>
    <n v="37"/>
    <n v="46.9"/>
    <n v="44.7"/>
    <n v="105"/>
  </r>
  <r>
    <x v="9"/>
    <n v="22.5"/>
    <n v="2.4"/>
    <n v="12.8"/>
    <n v="25.7"/>
    <n v="12.8"/>
    <n v="33.1"/>
  </r>
  <r>
    <x v="10"/>
    <n v="76.599999999999994"/>
    <n v="19"/>
    <n v="48.9"/>
    <n v="80.8"/>
    <n v="69.400000000000006"/>
    <n v="43.5"/>
  </r>
  <r>
    <x v="11"/>
    <n v="26.4"/>
    <n v="8.3000000000000007"/>
    <n v="17.7"/>
    <n v="25.4"/>
    <n v="24.9"/>
    <n v="51.8"/>
  </r>
  <r>
    <x v="12"/>
    <n v="61.1"/>
    <n v="20.100000000000001"/>
    <n v="41.4"/>
    <n v="57.5"/>
    <n v="66"/>
    <n v="109.8"/>
  </r>
  <r>
    <x v="13"/>
    <n v="27.6"/>
    <n v="7.5"/>
    <n v="18"/>
    <n v="27"/>
    <n v="19.399999999999999"/>
    <n v="37.9"/>
  </r>
  <r>
    <x v="14"/>
    <n v="35"/>
    <n v="6.2"/>
    <n v="21.2"/>
    <n v="34.5"/>
    <n v="22.4"/>
    <n v="56.9"/>
  </r>
  <r>
    <x v="15"/>
    <n v="30.1"/>
    <n v="6.1"/>
    <n v="18.5"/>
    <n v="30"/>
    <n v="22.5"/>
    <n v="64.400000000000006"/>
  </r>
  <r>
    <x v="16"/>
    <n v="30.2"/>
    <n v="7.9"/>
    <n v="19.5"/>
    <n v="29.5"/>
    <n v="22.6"/>
    <n v="37.200000000000003"/>
  </r>
  <r>
    <x v="17"/>
    <n v="38.299999999999997"/>
    <n v="10.3"/>
    <n v="24.9"/>
    <n v="38.200000000000003"/>
    <n v="34.700000000000003"/>
    <n v="68.400000000000006"/>
  </r>
  <r>
    <x v="18"/>
    <n v="37.299999999999997"/>
    <n v="9.6"/>
    <n v="24"/>
    <n v="43.5"/>
    <n v="22.7"/>
    <n v="23.9"/>
  </r>
  <r>
    <x v="19"/>
    <n v="37.299999999999997"/>
    <n v="16.899999999999999"/>
    <n v="27.5"/>
    <n v="34.6"/>
    <n v="35.299999999999997"/>
    <n v="10.5"/>
  </r>
  <r>
    <x v="20"/>
    <n v="64.8"/>
    <n v="33.200000000000003"/>
    <n v="49.6"/>
    <n v="71.2"/>
    <n v="61.7"/>
    <n v="103.7"/>
  </r>
  <r>
    <x v="21"/>
    <n v="39.1"/>
    <n v="11.1"/>
    <n v="25.7"/>
    <n v="41.6"/>
    <n v="34.799999999999997"/>
    <n v="45.1"/>
  </r>
  <r>
    <x v="22"/>
    <n v="31.7"/>
    <n v="12.3"/>
    <n v="22.4"/>
    <n v="36.799999999999997"/>
    <n v="20.6"/>
    <n v="73.3"/>
  </r>
  <r>
    <x v="23"/>
    <n v="28.8"/>
    <n v="8.6"/>
    <n v="19.100000000000001"/>
    <n v="30.3"/>
    <n v="20.5"/>
    <n v="33.700000000000003"/>
  </r>
  <r>
    <x v="24"/>
    <n v="52.3"/>
    <n v="16.7"/>
    <n v="35.200000000000003"/>
    <n v="56.1"/>
    <n v="43.1"/>
    <n v="46.2"/>
  </r>
  <r>
    <x v="25"/>
    <n v="45.5"/>
    <n v="13.8"/>
    <n v="30.3"/>
    <n v="43.5"/>
    <n v="42.2"/>
    <n v="75"/>
  </r>
  <r>
    <x v="26"/>
    <n v="46.7"/>
    <n v="11.8"/>
    <n v="29.9"/>
    <n v="43"/>
    <n v="26"/>
    <n v="2.2999999999999998"/>
  </r>
  <r>
    <x v="27"/>
    <n v="54.7"/>
    <n v="24.8"/>
    <n v="40.4"/>
    <n v="49.6"/>
    <n v="53.2"/>
    <n v="71.400000000000006"/>
  </r>
  <r>
    <x v="28"/>
    <n v="46.6"/>
    <n v="18.8"/>
    <n v="33.299999999999997"/>
    <n v="44.4"/>
    <n v="34.1"/>
    <n v="84"/>
  </r>
  <r>
    <x v="29"/>
    <n v="72.3"/>
    <n v="26.4"/>
    <n v="50.2"/>
    <n v="64.8"/>
    <n v="81.3"/>
    <n v="127.2"/>
  </r>
  <r>
    <x v="30"/>
    <n v="37.9"/>
    <n v="10.6"/>
    <n v="24.8"/>
    <n v="37.6"/>
    <n v="33.1"/>
    <n v="28.7"/>
  </r>
  <r>
    <x v="31"/>
    <n v="32.6"/>
    <n v="8.6"/>
    <n v="21.1"/>
    <n v="34.9"/>
    <n v="24.5"/>
    <n v="41.6"/>
  </r>
  <r>
    <x v="32"/>
    <n v="21"/>
    <n v="3.7"/>
    <n v="12.7"/>
    <n v="21.2"/>
    <n v="16.2"/>
    <n v="20"/>
  </r>
  <r>
    <x v="33"/>
    <n v="39.5"/>
    <n v="14.6"/>
    <n v="27.6"/>
    <n v="43.4"/>
    <n v="29.6"/>
    <n v="31.9"/>
  </r>
  <r>
    <x v="34"/>
    <n v="52"/>
    <n v="15"/>
    <n v="34.200000000000003"/>
    <n v="46.4"/>
    <n v="50.6"/>
    <n v="80.400000000000006"/>
  </r>
  <r>
    <x v="35"/>
    <n v="35.4"/>
    <n v="15.3"/>
    <n v="25.8"/>
    <n v="43.7"/>
    <n v="28.4"/>
    <n v="68"/>
  </r>
  <r>
    <x v="36"/>
    <n v="63.2"/>
    <n v="19.7"/>
    <n v="42.4"/>
    <n v="63"/>
    <n v="63.6"/>
    <n v="118"/>
  </r>
  <r>
    <x v="37"/>
    <n v="63.7"/>
    <n v="21"/>
    <n v="43.2"/>
    <n v="69.5"/>
    <n v="56.3"/>
    <n v="102.4"/>
  </r>
  <r>
    <x v="38"/>
    <n v="33.4"/>
    <n v="13.7"/>
    <n v="23.9"/>
    <n v="33.299999999999997"/>
    <n v="31.6"/>
    <n v="35.299999999999997"/>
  </r>
  <r>
    <x v="39"/>
    <n v="62.2"/>
    <n v="24.4"/>
    <n v="44"/>
    <n v="60.8"/>
    <n v="52.8"/>
    <n v="120.2"/>
  </r>
  <r>
    <x v="40"/>
    <n v="30.9"/>
    <n v="10.199999999999999"/>
    <n v="21"/>
    <n v="33.9"/>
    <n v="26.9"/>
    <n v="18.399999999999999"/>
  </r>
  <r>
    <x v="41"/>
    <n v="52"/>
    <n v="12.9"/>
    <n v="33.200000000000003"/>
    <n v="48.4"/>
    <n v="51.3"/>
    <n v="53"/>
  </r>
  <r>
    <x v="42"/>
    <n v="38.799999999999997"/>
    <n v="12.6"/>
    <n v="26.3"/>
    <n v="41.8"/>
    <n v="31.1"/>
    <n v="34.5"/>
  </r>
  <r>
    <x v="43"/>
    <n v="70.8"/>
    <n v="59.4"/>
    <n v="65.3"/>
    <n v="84.6"/>
    <n v="46.2"/>
    <n v="109.3"/>
  </r>
  <r>
    <x v="44"/>
    <n v="41.7"/>
    <n v="11.3"/>
    <n v="27.1"/>
    <n v="39.799999999999997"/>
    <n v="37"/>
    <n v="63.4"/>
  </r>
  <r>
    <x v="45"/>
    <n v="83"/>
    <n v="39.200000000000003"/>
    <n v="62"/>
    <n v="88.4"/>
    <n v="86.8"/>
    <n v="120.3"/>
  </r>
  <r>
    <x v="46"/>
    <n v="21.2"/>
    <n v="5.6"/>
    <n v="13.7"/>
    <n v="23.8"/>
    <n v="15.1"/>
    <n v="82.6"/>
  </r>
  <r>
    <x v="47"/>
    <n v="26.7"/>
    <n v="7.7"/>
    <n v="17.600000000000001"/>
    <n v="33.4"/>
    <n v="13.5"/>
    <n v="31.7"/>
  </r>
  <r>
    <x v="48"/>
    <n v="26.4"/>
    <n v="8.5"/>
    <n v="17.8"/>
    <n v="22"/>
    <n v="16.3"/>
    <n v="26"/>
  </r>
  <r>
    <x v="49"/>
    <n v="29.3"/>
    <n v="7.6"/>
    <n v="18.899999999999999"/>
    <n v="28.2"/>
    <n v="20.9"/>
    <n v="50.4"/>
  </r>
  <r>
    <x v="50"/>
    <n v="64.400000000000006"/>
    <n v="42.3"/>
    <n v="53.8"/>
    <n v="59.3"/>
    <n v="65.3"/>
    <n v="101.1"/>
  </r>
  <r>
    <x v="51"/>
    <n v="62.7"/>
    <n v="27.1"/>
    <n v="45.6"/>
    <n v="59.6"/>
    <n v="68"/>
    <n v="99.4"/>
  </r>
  <r>
    <x v="52"/>
    <n v="56.2"/>
    <n v="19.2"/>
    <n v="38.5"/>
    <n v="57"/>
    <n v="53.3"/>
    <n v="78.3"/>
  </r>
  <r>
    <x v="53"/>
    <n v="53.9"/>
    <n v="14.1"/>
    <n v="34.799999999999997"/>
    <n v="62"/>
    <n v="38.799999999999997"/>
    <n v="32.700000000000003"/>
  </r>
  <r>
    <x v="54"/>
    <n v="46.1"/>
    <n v="13.4"/>
    <n v="30.4"/>
    <n v="53.7"/>
    <n v="27.8"/>
    <n v="117"/>
  </r>
  <r>
    <x v="55"/>
    <n v="41.2"/>
    <n v="7.2"/>
    <n v="24.9"/>
    <n v="37.1"/>
    <n v="34.799999999999997"/>
    <n v="45.5"/>
  </r>
  <r>
    <x v="56"/>
    <n v="31.7"/>
    <n v="12.3"/>
    <n v="22.4"/>
    <n v="32.200000000000003"/>
    <n v="28.7"/>
    <n v="44.7"/>
  </r>
  <r>
    <x v="57"/>
    <n v="30.2"/>
    <n v="8.5"/>
    <n v="19.8"/>
    <n v="31"/>
    <n v="22.1"/>
    <n v="34.200000000000003"/>
  </r>
  <r>
    <x v="58"/>
    <n v="29.5"/>
    <n v="7.7"/>
    <n v="19"/>
    <n v="29.4"/>
    <n v="20.6"/>
    <n v="46.7"/>
  </r>
  <r>
    <x v="59"/>
    <n v="42.1"/>
    <n v="22.6"/>
    <n v="32.700000000000003"/>
    <n v="34.5"/>
    <n v="36.4"/>
    <n v="161.80000000000001"/>
  </r>
  <r>
    <x v="60"/>
    <n v="27.6"/>
    <n v="10.7"/>
    <n v="19.5"/>
    <n v="28.2"/>
    <n v="20.2"/>
    <n v="30.7"/>
  </r>
  <r>
    <x v="61"/>
    <n v="49.1"/>
    <n v="11.2"/>
    <n v="30.9"/>
    <n v="42.8"/>
    <n v="44.9"/>
    <n v="66.900000000000006"/>
  </r>
  <r>
    <x v="62"/>
    <n v="41.8"/>
    <n v="13.4"/>
    <n v="28.1"/>
    <n v="32.200000000000003"/>
    <n v="37.1"/>
    <n v="25.4"/>
  </r>
  <r>
    <x v="63"/>
    <n v="20.399999999999999"/>
    <n v="4.3"/>
    <n v="12.7"/>
    <n v="22.2"/>
    <n v="15.2"/>
    <n v="42"/>
  </r>
  <r>
    <x v="64"/>
    <n v="47.1"/>
    <n v="15.6"/>
    <n v="31.9"/>
    <n v="44.2"/>
    <n v="43.5"/>
    <n v="75.5"/>
  </r>
  <r>
    <x v="65"/>
    <n v="62.4"/>
    <n v="40.5"/>
    <n v="51.9"/>
    <n v="64.099999999999994"/>
    <n v="68.7"/>
    <n v="182.5"/>
  </r>
  <r>
    <x v="66"/>
    <n v="24.5"/>
    <n v="7.8"/>
    <n v="16.5"/>
    <n v="24.1"/>
    <n v="14.3"/>
    <n v="15.6"/>
  </r>
  <r>
    <x v="67"/>
    <n v="30"/>
    <n v="7.7"/>
    <n v="19.3"/>
    <n v="36.299999999999997"/>
    <n v="18.899999999999999"/>
    <n v="79.900000000000006"/>
  </r>
  <r>
    <x v="68"/>
    <n v="52.8"/>
    <n v="24.2"/>
    <n v="39.1"/>
    <n v="50.6"/>
    <n v="56.2"/>
    <n v="68.099999999999994"/>
  </r>
  <r>
    <x v="69"/>
    <n v="37.1"/>
    <n v="10"/>
    <n v="24.1"/>
    <n v="40.700000000000003"/>
    <n v="26.5"/>
    <n v="43.2"/>
  </r>
  <r>
    <x v="70"/>
    <n v="40.200000000000003"/>
    <n v="15.5"/>
    <n v="28.4"/>
    <n v="43.4"/>
    <n v="35.700000000000003"/>
    <n v="45.4"/>
  </r>
  <r>
    <x v="71"/>
    <n v="34"/>
    <n v="10.1"/>
    <n v="22.5"/>
    <n v="31.6"/>
    <n v="26.6"/>
    <n v="46.6"/>
  </r>
  <r>
    <x v="72"/>
    <n v="39.4"/>
    <n v="15.8"/>
    <n v="28.1"/>
    <n v="36.700000000000003"/>
    <n v="36.299999999999997"/>
    <n v="52.9"/>
  </r>
  <r>
    <x v="73"/>
    <n v="29.5"/>
    <n v="7.4"/>
    <n v="18.899999999999999"/>
    <n v="29.8"/>
    <n v="20.7"/>
    <n v="38.6"/>
  </r>
  <r>
    <x v="74"/>
    <n v="25.5"/>
    <n v="3.5"/>
    <n v="15"/>
    <n v="25.6"/>
    <n v="16.2"/>
    <n v="25.4"/>
  </r>
  <r>
    <x v="75"/>
    <n v="63.1"/>
    <n v="33.5"/>
    <n v="48.9"/>
    <n v="59.9"/>
    <n v="61.2"/>
    <n v="124.9"/>
  </r>
  <r>
    <x v="76"/>
    <n v="64.599999999999994"/>
    <n v="25.9"/>
    <n v="46"/>
    <n v="71.900000000000006"/>
    <n v="57.1"/>
    <n v="121"/>
  </r>
  <r>
    <x v="77"/>
    <n v="31.4"/>
    <n v="22.1"/>
    <n v="27"/>
    <n v="37.5"/>
    <n v="20.6"/>
    <n v="11"/>
  </r>
  <r>
    <x v="78"/>
    <n v="33"/>
    <n v="6.5"/>
    <n v="20.3"/>
    <n v="32.1"/>
    <n v="22.1"/>
    <n v="51"/>
  </r>
  <r>
    <x v="79"/>
    <n v="76"/>
    <n v="26.2"/>
    <n v="52.1"/>
    <n v="79"/>
    <n v="73.5"/>
    <n v="114.7"/>
  </r>
  <r>
    <x v="80"/>
    <n v="42.4"/>
    <n v="12.2"/>
    <n v="27.9"/>
    <n v="39.9"/>
    <n v="33.1"/>
    <n v="139.80000000000001"/>
  </r>
  <r>
    <x v="81"/>
    <n v="18.8"/>
    <n v="2.8"/>
    <n v="11.1"/>
    <n v="17.5"/>
    <n v="12.9"/>
    <n v="29.1"/>
  </r>
  <r>
    <x v="82"/>
    <n v="41.6"/>
    <n v="8"/>
    <n v="25.5"/>
    <n v="40.700000000000003"/>
    <n v="27.4"/>
    <n v="46.1"/>
  </r>
  <r>
    <x v="83"/>
    <n v="46.4"/>
    <n v="20.100000000000001"/>
    <n v="33.799999999999997"/>
    <n v="48.3"/>
    <n v="42.2"/>
    <n v="42.2"/>
  </r>
  <r>
    <x v="84"/>
    <n v="25.4"/>
    <n v="9.1"/>
    <n v="17.600000000000001"/>
    <n v="24"/>
    <n v="17.600000000000001"/>
    <n v="34.6"/>
  </r>
  <r>
    <x v="85"/>
    <n v="30"/>
    <n v="9.6"/>
    <n v="20.2"/>
    <n v="31.5"/>
    <n v="21.3"/>
    <n v="34.799999999999997"/>
  </r>
  <r>
    <x v="86"/>
    <n v="31"/>
    <n v="7.1"/>
    <n v="19.600000000000001"/>
    <n v="35"/>
    <n v="16.8"/>
    <n v="33.299999999999997"/>
  </r>
  <r>
    <x v="87"/>
    <n v="40.799999999999997"/>
    <n v="17.100000000000001"/>
    <n v="29.5"/>
    <n v="36.799999999999997"/>
    <n v="35"/>
    <n v="85.8"/>
  </r>
  <r>
    <x v="88"/>
    <n v="45.1"/>
    <n v="24"/>
    <n v="35"/>
    <n v="43.8"/>
    <n v="36.9"/>
    <n v="56.9"/>
  </r>
  <r>
    <x v="89"/>
    <n v="63.3"/>
    <n v="19.5"/>
    <n v="42.3"/>
    <n v="64.099999999999994"/>
    <n v="53.1"/>
    <n v="103.5"/>
  </r>
  <r>
    <x v="90"/>
    <n v="51.3"/>
    <n v="36.1"/>
    <n v="44"/>
    <n v="43.9"/>
    <n v="47.2"/>
    <n v="161.1"/>
  </r>
  <r>
    <x v="91"/>
    <n v="37.5"/>
    <n v="9.9"/>
    <n v="24.2"/>
    <n v="36.6"/>
    <n v="35.5"/>
    <n v="63.8"/>
  </r>
  <r>
    <x v="92"/>
    <n v="31"/>
    <n v="10"/>
    <n v="20.9"/>
    <n v="28.8"/>
    <n v="28"/>
    <n v="50.6"/>
  </r>
  <r>
    <x v="93"/>
    <n v="45.3"/>
    <n v="11.3"/>
    <n v="29"/>
    <n v="41.6"/>
    <n v="30.9"/>
    <n v="134.9"/>
  </r>
  <r>
    <x v="94"/>
    <n v="37.700000000000003"/>
    <n v="12.4"/>
    <n v="25.6"/>
    <n v="36"/>
    <n v="31.2"/>
    <n v="50.2"/>
  </r>
  <r>
    <x v="95"/>
    <n v="76.7"/>
    <n v="67.2"/>
    <n v="72.099999999999994"/>
    <n v="74.599999999999994"/>
    <n v="50.4"/>
    <n v="111.1"/>
  </r>
  <r>
    <x v="96"/>
    <n v="46.7"/>
    <n v="14.8"/>
    <n v="31.4"/>
    <n v="46.7"/>
    <n v="34.5"/>
    <n v="68.3"/>
  </r>
  <r>
    <x v="97"/>
    <n v="49.9"/>
    <n v="18.7"/>
    <n v="34.9"/>
    <n v="49"/>
    <n v="43.4"/>
    <n v="80.900000000000006"/>
  </r>
  <r>
    <x v="98"/>
    <n v="34.5"/>
    <n v="11.5"/>
    <n v="23.5"/>
    <n v="29.7"/>
    <n v="29.5"/>
    <n v="102.8"/>
  </r>
  <r>
    <x v="99"/>
    <n v="60.1"/>
    <n v="16"/>
    <n v="38.9"/>
    <n v="81.400000000000006"/>
    <n v="31.4"/>
    <n v="109.4"/>
  </r>
  <r>
    <x v="100"/>
    <n v="47.3"/>
    <n v="22.9"/>
    <n v="35.6"/>
    <n v="46"/>
    <n v="44.1"/>
    <n v="92.1"/>
  </r>
  <r>
    <x v="101"/>
    <n v="34.6"/>
    <n v="5.6"/>
    <n v="20.7"/>
    <n v="49.3"/>
    <n v="18.5"/>
    <n v="17.5"/>
  </r>
  <r>
    <x v="102"/>
    <n v="59.3"/>
    <n v="20.9"/>
    <n v="40.9"/>
    <n v="60.8"/>
    <n v="54.7"/>
    <n v="122.6"/>
  </r>
  <r>
    <x v="103"/>
    <n v="101.1"/>
    <n v="46.5"/>
    <n v="74.900000000000006"/>
    <n v="109.1"/>
    <n v="97"/>
    <n v="158.69999999999999"/>
  </r>
  <r>
    <x v="104"/>
    <n v="24"/>
    <n v="3.7"/>
    <n v="14.2"/>
    <n v="24.5"/>
    <n v="15.3"/>
    <n v="5.5"/>
  </r>
  <r>
    <x v="105"/>
    <n v="45.2"/>
    <n v="13.1"/>
    <n v="29.8"/>
    <n v="60.1"/>
    <n v="23"/>
    <n v="95.1"/>
  </r>
  <r>
    <x v="106"/>
    <n v="23.8"/>
    <n v="8.4"/>
    <n v="16.399999999999999"/>
    <n v="25.4"/>
    <n v="16.5"/>
    <n v="25.9"/>
  </r>
  <r>
    <x v="107"/>
    <n v="34.1"/>
    <n v="11.2"/>
    <n v="23.1"/>
    <n v="40.5"/>
    <n v="18.3"/>
    <n v="40.799999999999997"/>
  </r>
  <r>
    <x v="108"/>
    <n v="52.6"/>
    <n v="13.1"/>
    <n v="33.700000000000003"/>
    <n v="55.3"/>
    <n v="43.9"/>
    <n v="43.7"/>
  </r>
  <r>
    <x v="109"/>
    <n v="28.1"/>
    <n v="4.7"/>
    <n v="16.899999999999999"/>
    <n v="31.4"/>
    <n v="15"/>
    <n v="32.200000000000003"/>
  </r>
  <r>
    <x v="110"/>
    <n v="37.4"/>
    <n v="13.2"/>
    <n v="25.8"/>
    <n v="37.6"/>
    <n v="30.7"/>
    <n v="49"/>
  </r>
  <r>
    <x v="111"/>
    <n v="29.1"/>
    <n v="7.7"/>
    <n v="18.8"/>
    <n v="29.3"/>
    <n v="21.6"/>
    <n v="17.8"/>
  </r>
  <r>
    <x v="112"/>
    <n v="25.9"/>
    <n v="7.6"/>
    <n v="17.100000000000001"/>
    <n v="25.4"/>
    <n v="20.7"/>
    <n v="39.5"/>
  </r>
  <r>
    <x v="113"/>
    <n v="55.8"/>
    <n v="41.3"/>
    <n v="48.9"/>
    <n v="45.3"/>
    <n v="49.2"/>
    <n v="127.9"/>
  </r>
  <r>
    <x v="114"/>
    <n v="62"/>
    <n v="31.1"/>
    <n v="47.1"/>
    <n v="56.9"/>
    <n v="62.7"/>
    <n v="115.2"/>
  </r>
  <r>
    <x v="115"/>
    <n v="70.400000000000006"/>
    <n v="41.7"/>
    <n v="56.6"/>
    <n v="75"/>
    <n v="67.2"/>
    <n v="142.30000000000001"/>
  </r>
  <r>
    <x v="116"/>
    <n v="54.1"/>
    <n v="13.8"/>
    <n v="34.799999999999997"/>
    <n v="52.1"/>
    <n v="50.2"/>
    <n v="56.3"/>
  </r>
  <r>
    <x v="117"/>
    <n v="26.4"/>
    <n v="11.2"/>
    <n v="19.100000000000001"/>
    <n v="28.4"/>
    <n v="18.600000000000001"/>
    <n v="39.299999999999997"/>
  </r>
  <r>
    <x v="118"/>
    <n v="38.299999999999997"/>
    <n v="5.8"/>
    <n v="22.7"/>
    <n v="39.5"/>
    <n v="37.700000000000003"/>
    <n v="14.7"/>
  </r>
  <r>
    <x v="119"/>
    <n v="28.7"/>
    <n v="9"/>
    <n v="19.2"/>
    <n v="33.9"/>
    <n v="14.8"/>
    <n v="40.5"/>
  </r>
  <r>
    <x v="120"/>
    <n v="37.200000000000003"/>
    <n v="10"/>
    <n v="24.1"/>
    <n v="35.5"/>
    <n v="26.7"/>
    <n v="26.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1">
  <r>
    <x v="0"/>
    <n v="42.1"/>
    <n v="10.6"/>
    <n v="27"/>
    <n v="42"/>
    <n v="35.700000000000003"/>
    <n v="39.9"/>
  </r>
  <r>
    <x v="1"/>
    <n v="28.9"/>
    <n v="3.8"/>
    <n v="16.899999999999999"/>
    <n v="36.799999999999997"/>
    <n v="14"/>
    <n v="29.9"/>
  </r>
  <r>
    <x v="2"/>
    <n v="29.4"/>
    <n v="7.6"/>
    <n v="18.899999999999999"/>
    <n v="29.7"/>
    <n v="24.8"/>
    <n v="41.5"/>
  </r>
  <r>
    <x v="3"/>
    <n v="41"/>
    <n v="19"/>
    <n v="30.5"/>
    <n v="36"/>
    <n v="38.9"/>
    <n v="38.5"/>
  </r>
  <r>
    <x v="4"/>
    <n v="70.2"/>
    <n v="33.4"/>
    <n v="52.5"/>
    <n v="77.3"/>
    <n v="62.5"/>
    <n v="127.4"/>
  </r>
  <r>
    <x v="5"/>
    <n v="65.099999999999994"/>
    <n v="22.5"/>
    <n v="44.7"/>
    <n v="66.400000000000006"/>
    <n v="59.3"/>
    <n v="102.4"/>
  </r>
  <r>
    <x v="6"/>
    <n v="31.2"/>
    <n v="8.6999999999999993"/>
    <n v="20.399999999999999"/>
    <n v="29"/>
    <n v="31.8"/>
    <n v="37.200000000000003"/>
  </r>
  <r>
    <x v="7"/>
    <n v="85"/>
    <n v="36.700000000000003"/>
    <n v="61.8"/>
    <n v="81.599999999999994"/>
    <n v="83.3"/>
    <n v="54.6"/>
  </r>
  <r>
    <x v="8"/>
    <n v="52.3"/>
    <n v="20.5"/>
    <n v="37"/>
    <n v="46.9"/>
    <n v="44.7"/>
    <n v="105"/>
  </r>
  <r>
    <x v="9"/>
    <n v="22.5"/>
    <n v="2.4"/>
    <n v="12.8"/>
    <n v="25.7"/>
    <n v="12.8"/>
    <n v="33.1"/>
  </r>
  <r>
    <x v="10"/>
    <n v="76.599999999999994"/>
    <n v="19"/>
    <n v="48.9"/>
    <n v="80.8"/>
    <n v="69.400000000000006"/>
    <n v="43.5"/>
  </r>
  <r>
    <x v="11"/>
    <n v="26.4"/>
    <n v="8.3000000000000007"/>
    <n v="17.7"/>
    <n v="25.4"/>
    <n v="24.9"/>
    <n v="51.8"/>
  </r>
  <r>
    <x v="12"/>
    <n v="61.1"/>
    <n v="20.100000000000001"/>
    <n v="41.4"/>
    <n v="57.5"/>
    <n v="66"/>
    <n v="109.8"/>
  </r>
  <r>
    <x v="13"/>
    <n v="27.6"/>
    <n v="7.5"/>
    <n v="18"/>
    <n v="27"/>
    <n v="19.399999999999999"/>
    <n v="37.9"/>
  </r>
  <r>
    <x v="14"/>
    <n v="35"/>
    <n v="6.2"/>
    <n v="21.2"/>
    <n v="34.5"/>
    <n v="22.4"/>
    <n v="56.9"/>
  </r>
  <r>
    <x v="15"/>
    <n v="30.1"/>
    <n v="6.1"/>
    <n v="18.5"/>
    <n v="30"/>
    <n v="22.5"/>
    <n v="64.400000000000006"/>
  </r>
  <r>
    <x v="16"/>
    <n v="30.2"/>
    <n v="7.9"/>
    <n v="19.5"/>
    <n v="29.5"/>
    <n v="22.6"/>
    <n v="37.200000000000003"/>
  </r>
  <r>
    <x v="17"/>
    <n v="38.299999999999997"/>
    <n v="10.3"/>
    <n v="24.9"/>
    <n v="38.200000000000003"/>
    <n v="34.700000000000003"/>
    <n v="68.400000000000006"/>
  </r>
  <r>
    <x v="18"/>
    <n v="37.299999999999997"/>
    <n v="9.6"/>
    <n v="24"/>
    <n v="43.5"/>
    <n v="22.7"/>
    <n v="23.9"/>
  </r>
  <r>
    <x v="19"/>
    <n v="37.299999999999997"/>
    <n v="16.899999999999999"/>
    <n v="27.5"/>
    <n v="34.6"/>
    <n v="35.299999999999997"/>
    <n v="10.5"/>
  </r>
  <r>
    <x v="20"/>
    <n v="64.8"/>
    <n v="33.200000000000003"/>
    <n v="49.6"/>
    <n v="71.2"/>
    <n v="61.7"/>
    <n v="103.7"/>
  </r>
  <r>
    <x v="21"/>
    <n v="39.1"/>
    <n v="11.1"/>
    <n v="25.7"/>
    <n v="41.6"/>
    <n v="34.799999999999997"/>
    <n v="45.1"/>
  </r>
  <r>
    <x v="22"/>
    <n v="31.7"/>
    <n v="12.3"/>
    <n v="22.4"/>
    <n v="36.799999999999997"/>
    <n v="20.6"/>
    <n v="73.3"/>
  </r>
  <r>
    <x v="23"/>
    <n v="28.8"/>
    <n v="8.6"/>
    <n v="19.100000000000001"/>
    <n v="30.3"/>
    <n v="20.5"/>
    <n v="33.700000000000003"/>
  </r>
  <r>
    <x v="24"/>
    <n v="52.3"/>
    <n v="16.7"/>
    <n v="35.200000000000003"/>
    <n v="56.1"/>
    <n v="43.1"/>
    <n v="46.2"/>
  </r>
  <r>
    <x v="25"/>
    <n v="45.5"/>
    <n v="13.8"/>
    <n v="30.3"/>
    <n v="43.5"/>
    <n v="42.2"/>
    <n v="75"/>
  </r>
  <r>
    <x v="26"/>
    <n v="46.7"/>
    <n v="11.8"/>
    <n v="29.9"/>
    <n v="43"/>
    <n v="26"/>
    <n v="2.2999999999999998"/>
  </r>
  <r>
    <x v="27"/>
    <n v="54.7"/>
    <n v="24.8"/>
    <n v="40.4"/>
    <n v="49.6"/>
    <n v="53.2"/>
    <n v="71.400000000000006"/>
  </r>
  <r>
    <x v="28"/>
    <n v="46.6"/>
    <n v="18.8"/>
    <n v="33.299999999999997"/>
    <n v="44.4"/>
    <n v="34.1"/>
    <n v="84"/>
  </r>
  <r>
    <x v="29"/>
    <n v="72.3"/>
    <n v="26.4"/>
    <n v="50.2"/>
    <n v="64.8"/>
    <n v="81.3"/>
    <n v="127.2"/>
  </r>
  <r>
    <x v="30"/>
    <n v="37.9"/>
    <n v="10.6"/>
    <n v="24.8"/>
    <n v="37.6"/>
    <n v="33.1"/>
    <n v="28.7"/>
  </r>
  <r>
    <x v="31"/>
    <n v="32.6"/>
    <n v="8.6"/>
    <n v="21.1"/>
    <n v="34.9"/>
    <n v="24.5"/>
    <n v="41.6"/>
  </r>
  <r>
    <x v="32"/>
    <n v="21"/>
    <n v="3.7"/>
    <n v="12.7"/>
    <n v="21.2"/>
    <n v="16.2"/>
    <n v="20"/>
  </r>
  <r>
    <x v="33"/>
    <n v="39.5"/>
    <n v="14.6"/>
    <n v="27.6"/>
    <n v="43.4"/>
    <n v="29.6"/>
    <n v="31.9"/>
  </r>
  <r>
    <x v="34"/>
    <n v="52"/>
    <n v="15"/>
    <n v="34.200000000000003"/>
    <n v="46.4"/>
    <n v="50.6"/>
    <n v="80.400000000000006"/>
  </r>
  <r>
    <x v="35"/>
    <n v="35.4"/>
    <n v="15.3"/>
    <n v="25.8"/>
    <n v="43.7"/>
    <n v="28.4"/>
    <n v="68"/>
  </r>
  <r>
    <x v="36"/>
    <n v="63.2"/>
    <n v="19.7"/>
    <n v="42.4"/>
    <n v="63"/>
    <n v="63.6"/>
    <n v="118"/>
  </r>
  <r>
    <x v="37"/>
    <n v="63.7"/>
    <n v="21"/>
    <n v="43.2"/>
    <n v="69.5"/>
    <n v="56.3"/>
    <n v="102.4"/>
  </r>
  <r>
    <x v="38"/>
    <n v="33.4"/>
    <n v="13.7"/>
    <n v="23.9"/>
    <n v="33.299999999999997"/>
    <n v="31.6"/>
    <n v="35.299999999999997"/>
  </r>
  <r>
    <x v="39"/>
    <n v="62.2"/>
    <n v="24.4"/>
    <n v="44"/>
    <n v="60.8"/>
    <n v="52.8"/>
    <n v="120.2"/>
  </r>
  <r>
    <x v="40"/>
    <n v="30.9"/>
    <n v="10.199999999999999"/>
    <n v="21"/>
    <n v="33.9"/>
    <n v="26.9"/>
    <n v="18.399999999999999"/>
  </r>
  <r>
    <x v="41"/>
    <n v="52"/>
    <n v="12.9"/>
    <n v="33.200000000000003"/>
    <n v="48.4"/>
    <n v="51.3"/>
    <n v="53"/>
  </r>
  <r>
    <x v="42"/>
    <n v="38.799999999999997"/>
    <n v="12.6"/>
    <n v="26.3"/>
    <n v="41.8"/>
    <n v="31.1"/>
    <n v="34.5"/>
  </r>
  <r>
    <x v="43"/>
    <n v="70.8"/>
    <n v="59.4"/>
    <n v="65.3"/>
    <n v="84.6"/>
    <n v="46.2"/>
    <n v="109.3"/>
  </r>
  <r>
    <x v="44"/>
    <n v="41.7"/>
    <n v="11.3"/>
    <n v="27.1"/>
    <n v="39.799999999999997"/>
    <n v="37"/>
    <n v="63.4"/>
  </r>
  <r>
    <x v="45"/>
    <n v="83"/>
    <n v="39.200000000000003"/>
    <n v="62"/>
    <n v="88.4"/>
    <n v="86.8"/>
    <n v="120.3"/>
  </r>
  <r>
    <x v="46"/>
    <n v="21.2"/>
    <n v="5.6"/>
    <n v="13.7"/>
    <n v="23.8"/>
    <n v="15.1"/>
    <n v="82.6"/>
  </r>
  <r>
    <x v="47"/>
    <n v="26.7"/>
    <n v="7.7"/>
    <n v="17.600000000000001"/>
    <n v="33.4"/>
    <n v="13.5"/>
    <n v="31.7"/>
  </r>
  <r>
    <x v="48"/>
    <n v="26.4"/>
    <n v="8.5"/>
    <n v="17.8"/>
    <n v="22"/>
    <n v="16.3"/>
    <n v="26"/>
  </r>
  <r>
    <x v="49"/>
    <n v="29.3"/>
    <n v="7.6"/>
    <n v="18.899999999999999"/>
    <n v="28.2"/>
    <n v="20.9"/>
    <n v="50.4"/>
  </r>
  <r>
    <x v="50"/>
    <n v="64.400000000000006"/>
    <n v="42.3"/>
    <n v="53.8"/>
    <n v="59.3"/>
    <n v="65.3"/>
    <n v="101.1"/>
  </r>
  <r>
    <x v="51"/>
    <n v="62.7"/>
    <n v="27.1"/>
    <n v="45.6"/>
    <n v="59.6"/>
    <n v="68"/>
    <n v="99.4"/>
  </r>
  <r>
    <x v="52"/>
    <n v="56.2"/>
    <n v="19.2"/>
    <n v="38.5"/>
    <n v="57"/>
    <n v="53.3"/>
    <n v="78.3"/>
  </r>
  <r>
    <x v="53"/>
    <n v="53.9"/>
    <n v="14.1"/>
    <n v="34.799999999999997"/>
    <n v="62"/>
    <n v="38.799999999999997"/>
    <n v="32.700000000000003"/>
  </r>
  <r>
    <x v="54"/>
    <n v="46.1"/>
    <n v="13.4"/>
    <n v="30.4"/>
    <n v="53.7"/>
    <n v="27.8"/>
    <n v="117"/>
  </r>
  <r>
    <x v="55"/>
    <n v="41.2"/>
    <n v="7.2"/>
    <n v="24.9"/>
    <n v="37.1"/>
    <n v="34.799999999999997"/>
    <n v="45.5"/>
  </r>
  <r>
    <x v="56"/>
    <n v="31.7"/>
    <n v="12.3"/>
    <n v="22.4"/>
    <n v="32.200000000000003"/>
    <n v="28.7"/>
    <n v="44.7"/>
  </r>
  <r>
    <x v="57"/>
    <n v="30.2"/>
    <n v="8.5"/>
    <n v="19.8"/>
    <n v="31"/>
    <n v="22.1"/>
    <n v="34.200000000000003"/>
  </r>
  <r>
    <x v="58"/>
    <n v="29.5"/>
    <n v="7.7"/>
    <n v="19"/>
    <n v="29.4"/>
    <n v="20.6"/>
    <n v="46.7"/>
  </r>
  <r>
    <x v="59"/>
    <n v="42.1"/>
    <n v="22.6"/>
    <n v="32.700000000000003"/>
    <n v="34.5"/>
    <n v="36.4"/>
    <n v="161.80000000000001"/>
  </r>
  <r>
    <x v="60"/>
    <n v="27.6"/>
    <n v="10.7"/>
    <n v="19.5"/>
    <n v="28.2"/>
    <n v="20.2"/>
    <n v="30.7"/>
  </r>
  <r>
    <x v="61"/>
    <n v="49.1"/>
    <n v="11.2"/>
    <n v="30.9"/>
    <n v="42.8"/>
    <n v="44.9"/>
    <n v="66.900000000000006"/>
  </r>
  <r>
    <x v="62"/>
    <n v="41.8"/>
    <n v="13.4"/>
    <n v="28.1"/>
    <n v="32.200000000000003"/>
    <n v="37.1"/>
    <n v="25.4"/>
  </r>
  <r>
    <x v="63"/>
    <n v="20.399999999999999"/>
    <n v="4.3"/>
    <n v="12.7"/>
    <n v="22.2"/>
    <n v="15.2"/>
    <n v="42"/>
  </r>
  <r>
    <x v="64"/>
    <n v="47.1"/>
    <n v="15.6"/>
    <n v="31.9"/>
    <n v="44.2"/>
    <n v="43.5"/>
    <n v="75.5"/>
  </r>
  <r>
    <x v="65"/>
    <n v="62.4"/>
    <n v="40.5"/>
    <n v="51.9"/>
    <n v="64.099999999999994"/>
    <n v="68.7"/>
    <n v="182.5"/>
  </r>
  <r>
    <x v="66"/>
    <n v="24.5"/>
    <n v="7.8"/>
    <n v="16.5"/>
    <n v="24.1"/>
    <n v="14.3"/>
    <n v="15.6"/>
  </r>
  <r>
    <x v="67"/>
    <n v="30"/>
    <n v="7.7"/>
    <n v="19.3"/>
    <n v="36.299999999999997"/>
    <n v="18.899999999999999"/>
    <n v="79.900000000000006"/>
  </r>
  <r>
    <x v="68"/>
    <n v="52.8"/>
    <n v="24.2"/>
    <n v="39.1"/>
    <n v="50.6"/>
    <n v="56.2"/>
    <n v="68.099999999999994"/>
  </r>
  <r>
    <x v="69"/>
    <n v="37.1"/>
    <n v="10"/>
    <n v="24.1"/>
    <n v="40.700000000000003"/>
    <n v="26.5"/>
    <n v="43.2"/>
  </r>
  <r>
    <x v="70"/>
    <n v="40.200000000000003"/>
    <n v="15.5"/>
    <n v="28.4"/>
    <n v="43.4"/>
    <n v="35.700000000000003"/>
    <n v="45.4"/>
  </r>
  <r>
    <x v="71"/>
    <n v="34"/>
    <n v="10.1"/>
    <n v="22.5"/>
    <n v="31.6"/>
    <n v="26.6"/>
    <n v="46.6"/>
  </r>
  <r>
    <x v="72"/>
    <n v="39.4"/>
    <n v="15.8"/>
    <n v="28.1"/>
    <n v="36.700000000000003"/>
    <n v="36.299999999999997"/>
    <n v="52.9"/>
  </r>
  <r>
    <x v="73"/>
    <n v="29.5"/>
    <n v="7.4"/>
    <n v="18.899999999999999"/>
    <n v="29.8"/>
    <n v="20.7"/>
    <n v="38.6"/>
  </r>
  <r>
    <x v="74"/>
    <n v="25.5"/>
    <n v="3.5"/>
    <n v="15"/>
    <n v="25.6"/>
    <n v="16.2"/>
    <n v="25.4"/>
  </r>
  <r>
    <x v="75"/>
    <n v="63.1"/>
    <n v="33.5"/>
    <n v="48.9"/>
    <n v="59.9"/>
    <n v="61.2"/>
    <n v="124.9"/>
  </r>
  <r>
    <x v="76"/>
    <n v="64.599999999999994"/>
    <n v="25.9"/>
    <n v="46"/>
    <n v="71.900000000000006"/>
    <n v="57.1"/>
    <n v="121"/>
  </r>
  <r>
    <x v="77"/>
    <n v="31.4"/>
    <n v="22.1"/>
    <n v="27"/>
    <n v="37.5"/>
    <n v="20.6"/>
    <n v="11"/>
  </r>
  <r>
    <x v="78"/>
    <n v="33"/>
    <n v="6.5"/>
    <n v="20.3"/>
    <n v="32.1"/>
    <n v="22.1"/>
    <n v="51"/>
  </r>
  <r>
    <x v="79"/>
    <n v="76"/>
    <n v="26.2"/>
    <n v="52.1"/>
    <n v="79"/>
    <n v="73.5"/>
    <n v="114.7"/>
  </r>
  <r>
    <x v="80"/>
    <n v="42.4"/>
    <n v="12.2"/>
    <n v="27.9"/>
    <n v="39.9"/>
    <n v="33.1"/>
    <n v="139.80000000000001"/>
  </r>
  <r>
    <x v="81"/>
    <n v="18.8"/>
    <n v="2.8"/>
    <n v="11.1"/>
    <n v="17.5"/>
    <n v="12.9"/>
    <n v="29.1"/>
  </r>
  <r>
    <x v="82"/>
    <n v="41.6"/>
    <n v="8"/>
    <n v="25.5"/>
    <n v="40.700000000000003"/>
    <n v="27.4"/>
    <n v="46.1"/>
  </r>
  <r>
    <x v="83"/>
    <n v="46.4"/>
    <n v="20.100000000000001"/>
    <n v="33.799999999999997"/>
    <n v="48.3"/>
    <n v="42.2"/>
    <n v="42.2"/>
  </r>
  <r>
    <x v="84"/>
    <n v="25.4"/>
    <n v="9.1"/>
    <n v="17.600000000000001"/>
    <n v="24"/>
    <n v="17.600000000000001"/>
    <n v="34.6"/>
  </r>
  <r>
    <x v="85"/>
    <n v="30"/>
    <n v="9.6"/>
    <n v="20.2"/>
    <n v="31.5"/>
    <n v="21.3"/>
    <n v="34.799999999999997"/>
  </r>
  <r>
    <x v="86"/>
    <n v="31"/>
    <n v="7.1"/>
    <n v="19.600000000000001"/>
    <n v="35"/>
    <n v="16.8"/>
    <n v="33.299999999999997"/>
  </r>
  <r>
    <x v="87"/>
    <n v="40.799999999999997"/>
    <n v="17.100000000000001"/>
    <n v="29.5"/>
    <n v="36.799999999999997"/>
    <n v="35"/>
    <n v="85.8"/>
  </r>
  <r>
    <x v="88"/>
    <n v="45.1"/>
    <n v="24"/>
    <n v="35"/>
    <n v="43.8"/>
    <n v="36.9"/>
    <n v="56.9"/>
  </r>
  <r>
    <x v="89"/>
    <n v="63.3"/>
    <n v="19.5"/>
    <n v="42.3"/>
    <n v="64.099999999999994"/>
    <n v="53.1"/>
    <n v="103.5"/>
  </r>
  <r>
    <x v="90"/>
    <n v="51.3"/>
    <n v="36.1"/>
    <n v="44"/>
    <n v="43.9"/>
    <n v="47.2"/>
    <n v="161.1"/>
  </r>
  <r>
    <x v="91"/>
    <n v="37.5"/>
    <n v="9.9"/>
    <n v="24.2"/>
    <n v="36.6"/>
    <n v="35.5"/>
    <n v="63.8"/>
  </r>
  <r>
    <x v="92"/>
    <n v="31"/>
    <n v="10"/>
    <n v="20.9"/>
    <n v="28.8"/>
    <n v="28"/>
    <n v="50.6"/>
  </r>
  <r>
    <x v="93"/>
    <n v="45.3"/>
    <n v="11.3"/>
    <n v="29"/>
    <n v="41.6"/>
    <n v="30.9"/>
    <n v="134.9"/>
  </r>
  <r>
    <x v="94"/>
    <n v="37.700000000000003"/>
    <n v="12.4"/>
    <n v="25.6"/>
    <n v="36"/>
    <n v="31.2"/>
    <n v="50.2"/>
  </r>
  <r>
    <x v="95"/>
    <n v="76.7"/>
    <n v="67.2"/>
    <n v="72.099999999999994"/>
    <n v="74.599999999999994"/>
    <n v="50.4"/>
    <n v="111.1"/>
  </r>
  <r>
    <x v="96"/>
    <n v="46.7"/>
    <n v="14.8"/>
    <n v="31.4"/>
    <n v="46.7"/>
    <n v="34.5"/>
    <n v="68.3"/>
  </r>
  <r>
    <x v="97"/>
    <n v="49.9"/>
    <n v="18.7"/>
    <n v="34.9"/>
    <n v="49"/>
    <n v="43.4"/>
    <n v="80.900000000000006"/>
  </r>
  <r>
    <x v="98"/>
    <n v="34.5"/>
    <n v="11.5"/>
    <n v="23.5"/>
    <n v="29.7"/>
    <n v="29.5"/>
    <n v="102.8"/>
  </r>
  <r>
    <x v="99"/>
    <n v="60.1"/>
    <n v="16"/>
    <n v="38.9"/>
    <n v="81.400000000000006"/>
    <n v="31.4"/>
    <n v="109.4"/>
  </r>
  <r>
    <x v="100"/>
    <n v="47.3"/>
    <n v="22.9"/>
    <n v="35.6"/>
    <n v="46"/>
    <n v="44.1"/>
    <n v="92.1"/>
  </r>
  <r>
    <x v="101"/>
    <n v="34.6"/>
    <n v="5.6"/>
    <n v="20.7"/>
    <n v="49.3"/>
    <n v="18.5"/>
    <n v="17.5"/>
  </r>
  <r>
    <x v="102"/>
    <n v="59.3"/>
    <n v="20.9"/>
    <n v="40.9"/>
    <n v="60.8"/>
    <n v="54.7"/>
    <n v="122.6"/>
  </r>
  <r>
    <x v="103"/>
    <n v="101.1"/>
    <n v="46.5"/>
    <n v="74.900000000000006"/>
    <n v="109.1"/>
    <n v="97"/>
    <n v="158.69999999999999"/>
  </r>
  <r>
    <x v="104"/>
    <n v="24"/>
    <n v="3.7"/>
    <n v="14.2"/>
    <n v="24.5"/>
    <n v="15.3"/>
    <n v="5.5"/>
  </r>
  <r>
    <x v="105"/>
    <n v="45.2"/>
    <n v="13.1"/>
    <n v="29.8"/>
    <n v="60.1"/>
    <n v="23"/>
    <n v="95.1"/>
  </r>
  <r>
    <x v="106"/>
    <n v="23.8"/>
    <n v="8.4"/>
    <n v="16.399999999999999"/>
    <n v="25.4"/>
    <n v="16.5"/>
    <n v="25.9"/>
  </r>
  <r>
    <x v="107"/>
    <n v="34.1"/>
    <n v="11.2"/>
    <n v="23.1"/>
    <n v="40.5"/>
    <n v="18.3"/>
    <n v="40.799999999999997"/>
  </r>
  <r>
    <x v="108"/>
    <n v="52.6"/>
    <n v="13.1"/>
    <n v="33.700000000000003"/>
    <n v="55.3"/>
    <n v="43.9"/>
    <n v="43.7"/>
  </r>
  <r>
    <x v="109"/>
    <n v="28.1"/>
    <n v="4.7"/>
    <n v="16.899999999999999"/>
    <n v="31.4"/>
    <n v="15"/>
    <n v="32.200000000000003"/>
  </r>
  <r>
    <x v="110"/>
    <n v="37.4"/>
    <n v="13.2"/>
    <n v="25.8"/>
    <n v="37.6"/>
    <n v="30.7"/>
    <n v="49"/>
  </r>
  <r>
    <x v="111"/>
    <n v="29.1"/>
    <n v="7.7"/>
    <n v="18.8"/>
    <n v="29.3"/>
    <n v="21.6"/>
    <n v="17.8"/>
  </r>
  <r>
    <x v="112"/>
    <n v="25.9"/>
    <n v="7.6"/>
    <n v="17.100000000000001"/>
    <n v="25.4"/>
    <n v="20.7"/>
    <n v="39.5"/>
  </r>
  <r>
    <x v="113"/>
    <n v="55.8"/>
    <n v="41.3"/>
    <n v="48.9"/>
    <n v="45.3"/>
    <n v="49.2"/>
    <n v="127.9"/>
  </r>
  <r>
    <x v="114"/>
    <n v="62"/>
    <n v="31.1"/>
    <n v="47.1"/>
    <n v="56.9"/>
    <n v="62.7"/>
    <n v="115.2"/>
  </r>
  <r>
    <x v="115"/>
    <n v="70.400000000000006"/>
    <n v="41.7"/>
    <n v="56.6"/>
    <n v="75"/>
    <n v="67.2"/>
    <n v="142.30000000000001"/>
  </r>
  <r>
    <x v="116"/>
    <n v="54.1"/>
    <n v="13.8"/>
    <n v="34.799999999999997"/>
    <n v="52.1"/>
    <n v="50.2"/>
    <n v="56.3"/>
  </r>
  <r>
    <x v="117"/>
    <n v="26.4"/>
    <n v="11.2"/>
    <n v="19.100000000000001"/>
    <n v="28.4"/>
    <n v="18.600000000000001"/>
    <n v="39.299999999999997"/>
  </r>
  <r>
    <x v="118"/>
    <n v="38.299999999999997"/>
    <n v="5.8"/>
    <n v="22.7"/>
    <n v="39.5"/>
    <n v="37.700000000000003"/>
    <n v="14.7"/>
  </r>
  <r>
    <x v="119"/>
    <n v="28.7"/>
    <n v="9"/>
    <n v="19.2"/>
    <n v="33.9"/>
    <n v="14.8"/>
    <n v="40.5"/>
  </r>
  <r>
    <x v="120"/>
    <n v="37.200000000000003"/>
    <n v="10"/>
    <n v="24.1"/>
    <n v="35.5"/>
    <n v="26.7"/>
    <n v="26.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0E1A8BA-EC1A-F044-8ADA-ACF294375B94}"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Countries">
  <location ref="AK1:AN11" firstHeaderRow="0" firstDataRow="1" firstDataCol="1"/>
  <pivotFields count="8">
    <pivotField axis="axisRow" showAll="0" measureFilter="1" sortType="descending">
      <items count="12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t="default"/>
      </items>
      <autoSortScope>
        <pivotArea dataOnly="0" outline="0" fieldPosition="0">
          <references count="1">
            <reference field="4294967294" count="1" selected="0">
              <x v="2"/>
            </reference>
          </references>
        </pivotArea>
      </autoSortScope>
    </pivotField>
    <pivotField dataField="1" showAll="0"/>
    <pivotField dataField="1" showAll="0"/>
    <pivotField showAll="0"/>
    <pivotField showAll="0"/>
    <pivotField showAll="0"/>
    <pivotField showAll="0"/>
    <pivotField dataField="1" dragToRow="0" dragToCol="0" dragToPage="0" showAll="0" defaultSubtotal="0"/>
  </pivotFields>
  <rowFields count="1">
    <field x="0"/>
  </rowFields>
  <rowItems count="10">
    <i>
      <x v="10"/>
    </i>
    <i>
      <x v="103"/>
    </i>
    <i>
      <x v="79"/>
    </i>
    <i>
      <x v="7"/>
    </i>
    <i>
      <x v="29"/>
    </i>
    <i>
      <x v="45"/>
    </i>
    <i>
      <x v="4"/>
    </i>
    <i>
      <x v="115"/>
    </i>
    <i>
      <x v="43"/>
    </i>
    <i>
      <x v="95"/>
    </i>
  </rowItems>
  <colFields count="1">
    <field x="-2"/>
  </colFields>
  <colItems count="3">
    <i>
      <x/>
    </i>
    <i i="1">
      <x v="1"/>
    </i>
    <i i="2">
      <x v="2"/>
    </i>
  </colItems>
  <dataFields count="3">
    <dataField name="Cost of Living" fld="1" subtotal="average" baseField="0" baseItem="0"/>
    <dataField name="Rent " fld="2" subtotal="average" baseField="0" baseItem="0"/>
    <dataField name="Difference &quot;Cost - Rent&quot;" fld="7" baseField="0" baseItem="0"/>
  </dataFields>
  <formats count="5">
    <format dxfId="4">
      <pivotArea type="all" dataOnly="0" outline="0" fieldPosition="0"/>
    </format>
    <format dxfId="3">
      <pivotArea outline="0" collapsedLevelsAreSubtotals="1" fieldPosition="0"/>
    </format>
    <format dxfId="2">
      <pivotArea field="0" type="button" dataOnly="0" labelOnly="1" outline="0" axis="axisRow" fieldPosition="0"/>
    </format>
    <format dxfId="1">
      <pivotArea dataOnly="0" labelOnly="1" fieldPosition="0">
        <references count="1">
          <reference field="0" count="10">
            <x v="4"/>
            <x v="7"/>
            <x v="10"/>
            <x v="29"/>
            <x v="43"/>
            <x v="45"/>
            <x v="79"/>
            <x v="95"/>
            <x v="103"/>
            <x v="115"/>
          </reference>
        </references>
      </pivotArea>
    </format>
    <format dxfId="0">
      <pivotArea dataOnly="0" labelOnly="1" outline="0" fieldPosition="0">
        <references count="1">
          <reference field="4294967294" count="3">
            <x v="0"/>
            <x v="1"/>
            <x v="2"/>
          </reference>
        </references>
      </pivotArea>
    </format>
  </formats>
  <conditionalFormats count="1">
    <conditionalFormat priority="1">
      <pivotAreas count="1">
        <pivotArea outline="0" fieldPosition="0">
          <references count="1">
            <reference field="4294967294" count="1">
              <x v="2"/>
            </reference>
          </references>
        </pivotArea>
      </pivotAreas>
    </conditionalFormat>
  </conditionalFormats>
  <pivotTableStyleInfo name="PivotStyleMedium9"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634E6E6-7C5E-7244-BF72-9D190B23D770}" name="PivotTable1"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5" rowHeaderCaption="Country">
  <location ref="A3:B13" firstHeaderRow="1" firstDataRow="1" firstDataCol="1"/>
  <pivotFields count="7">
    <pivotField axis="axisRow" showAll="0" measureFilter="1" sortType="descending">
      <items count="12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pivotField showAll="0"/>
  </pivotFields>
  <rowFields count="1">
    <field x="0"/>
  </rowFields>
  <rowItems count="10">
    <i>
      <x v="103"/>
    </i>
    <i>
      <x v="7"/>
    </i>
    <i>
      <x v="45"/>
    </i>
    <i>
      <x v="95"/>
    </i>
    <i>
      <x v="10"/>
    </i>
    <i>
      <x v="79"/>
    </i>
    <i>
      <x v="29"/>
    </i>
    <i>
      <x v="43"/>
    </i>
    <i>
      <x v="115"/>
    </i>
    <i>
      <x v="4"/>
    </i>
  </rowItems>
  <colItems count="1">
    <i/>
  </colItems>
  <dataFields count="1">
    <dataField name="Cost of Living " fld="1" subtotal="average" baseField="0" baseItem="0"/>
  </dataFields>
  <conditionalFormats count="1">
    <conditionalFormat scope="data" priority="5">
      <pivotAreas count="1">
        <pivotArea outline="0" fieldPosition="0">
          <references count="1">
            <reference field="4294967294" count="1" selected="0">
              <x v="0"/>
            </reference>
          </references>
        </pivotArea>
      </pivotAreas>
    </conditionalFormat>
  </conditionalFormats>
  <chartFormats count="3">
    <chartFormat chart="1" format="0" series="1">
      <pivotArea type="data" outline="0" fieldPosition="0">
        <references count="1">
          <reference field="4294967294" count="1" selected="0">
            <x v="0"/>
          </reference>
        </references>
      </pivotArea>
    </chartFormat>
    <chartFormat chart="49" format="4" series="1">
      <pivotArea type="data" outline="0" fieldPosition="0">
        <references count="1">
          <reference field="4294967294" count="1" selected="0">
            <x v="0"/>
          </reference>
        </references>
      </pivotArea>
    </chartFormat>
    <chartFormat chart="53" format="6"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90B277B-2690-7B40-96A1-225A960841B7}"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Countries">
  <location ref="A21:D31" firstHeaderRow="0" firstDataRow="1" firstDataCol="1"/>
  <pivotFields count="8">
    <pivotField axis="axisRow" showAll="0" measureFilter="1" sortType="descending">
      <items count="12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t="default"/>
      </items>
      <autoSortScope>
        <pivotArea dataOnly="0" outline="0" fieldPosition="0">
          <references count="1">
            <reference field="4294967294" count="1" selected="0">
              <x v="2"/>
            </reference>
          </references>
        </pivotArea>
      </autoSortScope>
    </pivotField>
    <pivotField dataField="1" showAll="0"/>
    <pivotField dataField="1" showAll="0"/>
    <pivotField showAll="0"/>
    <pivotField showAll="0"/>
    <pivotField showAll="0"/>
    <pivotField showAll="0"/>
    <pivotField dataField="1" dragToRow="0" dragToCol="0" dragToPage="0" showAll="0" defaultSubtotal="0"/>
  </pivotFields>
  <rowFields count="1">
    <field x="0"/>
  </rowFields>
  <rowItems count="10">
    <i>
      <x v="10"/>
    </i>
    <i>
      <x v="103"/>
    </i>
    <i>
      <x v="79"/>
    </i>
    <i>
      <x v="7"/>
    </i>
    <i>
      <x v="29"/>
    </i>
    <i>
      <x v="45"/>
    </i>
    <i>
      <x v="4"/>
    </i>
    <i>
      <x v="115"/>
    </i>
    <i>
      <x v="43"/>
    </i>
    <i>
      <x v="95"/>
    </i>
  </rowItems>
  <colFields count="1">
    <field x="-2"/>
  </colFields>
  <colItems count="3">
    <i>
      <x/>
    </i>
    <i i="1">
      <x v="1"/>
    </i>
    <i i="2">
      <x v="2"/>
    </i>
  </colItems>
  <dataFields count="3">
    <dataField name="Cost of Living" fld="1" subtotal="average" baseField="0" baseItem="0"/>
    <dataField name="Rent " fld="2" subtotal="average" baseField="0" baseItem="0"/>
    <dataField name="Difference Cost - Rent" fld="7" baseField="0" baseItem="0"/>
  </dataFields>
  <conditionalFormats count="1">
    <conditionalFormat priority="3">
      <pivotAreas count="1">
        <pivotArea outline="0" fieldPosition="0">
          <references count="1">
            <reference field="4294967294" count="1">
              <x v="2"/>
            </reference>
          </references>
        </pivotArea>
      </pivotAreas>
    </conditionalFormat>
  </conditionalFormats>
  <pivotTableStyleInfo name="PivotStyleMedium9"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E84DEB3-5C09-B246-AA7C-66442229D4E3}"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V22:Y32" firstHeaderRow="0" firstDataRow="1" firstDataCol="1"/>
  <pivotFields count="8">
    <pivotField axis="axisRow" showAll="0" measureFilter="1" sortType="descending">
      <items count="12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t="default"/>
      </items>
      <autoSortScope>
        <pivotArea dataOnly="0" outline="0" fieldPosition="0">
          <references count="1">
            <reference field="4294967294" count="1" selected="0">
              <x v="2"/>
            </reference>
          </references>
        </pivotArea>
      </autoSortScope>
    </pivotField>
    <pivotField dataField="1" showAll="0"/>
    <pivotField dataField="1" showAll="0"/>
    <pivotField showAll="0"/>
    <pivotField showAll="0"/>
    <pivotField showAll="0"/>
    <pivotField showAll="0"/>
    <pivotField dataField="1" dragToRow="0" dragToCol="0" dragToPage="0" showAll="0" defaultSubtotal="0"/>
  </pivotFields>
  <rowFields count="1">
    <field x="0"/>
  </rowFields>
  <rowItems count="10">
    <i>
      <x v="10"/>
    </i>
    <i>
      <x v="103"/>
    </i>
    <i>
      <x v="79"/>
    </i>
    <i>
      <x v="7"/>
    </i>
    <i>
      <x v="29"/>
    </i>
    <i>
      <x v="45"/>
    </i>
    <i>
      <x v="4"/>
    </i>
    <i>
      <x v="115"/>
    </i>
    <i>
      <x v="43"/>
    </i>
    <i>
      <x v="95"/>
    </i>
  </rowItems>
  <colFields count="1">
    <field x="-2"/>
  </colFields>
  <colItems count="3">
    <i>
      <x/>
    </i>
    <i i="1">
      <x v="1"/>
    </i>
    <i i="2">
      <x v="2"/>
    </i>
  </colItems>
  <dataFields count="3">
    <dataField name="Cost of Living" fld="1" subtotal="average" baseField="0" baseItem="0"/>
    <dataField name="Rent " fld="2" subtotal="average" baseField="0" baseItem="0"/>
    <dataField name="Difference Cost - Rent" fld="7" baseField="0" baseItem="0"/>
  </dataFields>
  <conditionalFormats count="1">
    <conditionalFormat priority="1">
      <pivotAreas count="1">
        <pivotArea outline="0" fieldPosition="0">
          <references count="1">
            <reference field="4294967294" count="1">
              <x v="2"/>
            </reference>
          </references>
        </pivotArea>
      </pivotAreas>
    </conditionalFormat>
  </conditionalFormats>
  <pivotTableStyleInfo name="PivotStyleMedium9"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4FE66A-0006-484A-B9CB-C654741FBA1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6:F17" firstHeaderRow="0" firstDataRow="1" firstDataCol="0"/>
  <pivotFields count="8">
    <pivotField showAll="0"/>
    <pivotField dataField="1" showAll="0"/>
    <pivotField dataField="1" showAll="0"/>
    <pivotField dataField="1" showAll="0"/>
    <pivotField dataField="1" showAll="0"/>
    <pivotField dataField="1" showAll="0"/>
    <pivotField dataField="1" showAll="0"/>
    <pivotField dragToRow="0" dragToCol="0" dragToPage="0" showAll="0" defaultSubtotal="0"/>
  </pivotFields>
  <rowItems count="1">
    <i/>
  </rowItems>
  <colFields count="1">
    <field x="-2"/>
  </colFields>
  <colItems count="6">
    <i>
      <x/>
    </i>
    <i i="1">
      <x v="1"/>
    </i>
    <i i="2">
      <x v="2"/>
    </i>
    <i i="3">
      <x v="3"/>
    </i>
    <i i="4">
      <x v="4"/>
    </i>
    <i i="5">
      <x v="5"/>
    </i>
  </colItems>
  <dataFields count="6">
    <dataField name="Living Plus Rent " fld="3" subtotal="average" baseField="0" baseItem="0"/>
    <dataField name="Rent " fld="2" subtotal="average" baseField="0" baseItem="0"/>
    <dataField name="Local Purchasing Power" fld="6" subtotal="average" baseField="0" baseItem="0"/>
    <dataField name="Restaurant Price" fld="5" subtotal="average" baseField="0" baseItem="0"/>
    <dataField name="Groceries" fld="4" subtotal="average" baseField="0" baseItem="0"/>
    <dataField name="Cost of Living " fld="1" subtotal="average"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7BF654-457E-B044-9077-51CFDE8E3125}" name="Table2" displayName="Table2" ref="A1:G122" totalsRowShown="0" headerRowDxfId="6">
  <autoFilter ref="A1:G122" xr:uid="{4F7BF654-457E-B044-9077-51CFDE8E3125}"/>
  <tableColumns count="7">
    <tableColumn id="1" xr3:uid="{1F40B3BA-9543-5F43-8C03-0E20338ADC2A}" name="Country" dataDxfId="5"/>
    <tableColumn id="2" xr3:uid="{3BAC4B17-0C43-4445-86E1-E0B84EB47CAF}" name="Cost of Living Index"/>
    <tableColumn id="3" xr3:uid="{8700403C-F2F0-6F4C-9333-A80962E5920F}" name="Rent Index"/>
    <tableColumn id="4" xr3:uid="{1F9DC7A8-889C-9F4A-AF36-5251E029B13A}" name="Cost of Living Plus Rent Index "/>
    <tableColumn id="5" xr3:uid="{8C839E64-93BC-3141-A576-DD15B04B7E80}" name="Groceries Index"/>
    <tableColumn id="6" xr3:uid="{29B4989F-FD21-2442-99DA-18DC8BDBB3B1}" name="Restaurant Price Index"/>
    <tableColumn id="7" xr3:uid="{0C5D2038-6ACF-C142-9513-521346766F3A}" name="Local Purchasing Power Index"/>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openxmlformats.org/officeDocument/2006/relationships/drawing" Target="../drawings/drawing3.xml"/><Relationship Id="rId4"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6"/>
  <sheetViews>
    <sheetView zoomScale="108" workbookViewId="0">
      <selection activeCell="E144" sqref="E144"/>
    </sheetView>
  </sheetViews>
  <sheetFormatPr baseColWidth="10" defaultColWidth="8.83203125" defaultRowHeight="15"/>
  <cols>
    <col min="1" max="1" width="27.83203125" style="1" customWidth="1"/>
    <col min="2" max="2" width="19.83203125" customWidth="1"/>
    <col min="3" max="3" width="12.33203125" customWidth="1"/>
    <col min="4" max="4" width="28" customWidth="1"/>
    <col min="5" max="5" width="16.6640625" customWidth="1"/>
    <col min="6" max="6" width="11" customWidth="1"/>
    <col min="7" max="7" width="28.33203125" customWidth="1"/>
  </cols>
  <sheetData>
    <row r="1" spans="1:7">
      <c r="A1" s="4" t="s">
        <v>0</v>
      </c>
      <c r="B1" s="3" t="s">
        <v>1</v>
      </c>
      <c r="C1" s="3" t="s">
        <v>2</v>
      </c>
      <c r="D1" s="3" t="s">
        <v>136</v>
      </c>
      <c r="E1" s="3" t="s">
        <v>3</v>
      </c>
      <c r="F1" s="3" t="s">
        <v>4</v>
      </c>
      <c r="G1" s="3" t="s">
        <v>5</v>
      </c>
    </row>
    <row r="2" spans="1:7">
      <c r="A2" s="2" t="s">
        <v>123</v>
      </c>
      <c r="B2">
        <v>21.2</v>
      </c>
      <c r="C2">
        <v>5.6</v>
      </c>
      <c r="D2">
        <v>13.7</v>
      </c>
      <c r="E2">
        <v>23.8</v>
      </c>
      <c r="F2">
        <v>15.1</v>
      </c>
      <c r="G2">
        <v>82.6</v>
      </c>
    </row>
    <row r="3" spans="1:7">
      <c r="A3" s="2" t="s">
        <v>57</v>
      </c>
      <c r="B3">
        <v>42.1</v>
      </c>
      <c r="C3">
        <v>22.6</v>
      </c>
      <c r="D3">
        <v>32.700000000000003</v>
      </c>
      <c r="E3">
        <v>34.5</v>
      </c>
      <c r="F3">
        <v>36.4</v>
      </c>
      <c r="G3">
        <v>161.80000000000001</v>
      </c>
    </row>
    <row r="4" spans="1:7">
      <c r="A4" s="2" t="s">
        <v>56</v>
      </c>
      <c r="B4">
        <v>42.4</v>
      </c>
      <c r="C4">
        <v>12.2</v>
      </c>
      <c r="D4">
        <v>27.9</v>
      </c>
      <c r="E4">
        <v>39.9</v>
      </c>
      <c r="F4">
        <v>33.1</v>
      </c>
      <c r="G4">
        <v>139.80000000000001</v>
      </c>
    </row>
    <row r="5" spans="1:7">
      <c r="A5" s="2" t="s">
        <v>53</v>
      </c>
      <c r="B5">
        <v>45.3</v>
      </c>
      <c r="C5">
        <v>11.3</v>
      </c>
      <c r="D5">
        <v>29</v>
      </c>
      <c r="E5">
        <v>41.6</v>
      </c>
      <c r="F5">
        <v>30.9</v>
      </c>
      <c r="G5">
        <v>134.9</v>
      </c>
    </row>
    <row r="6" spans="1:7">
      <c r="A6" s="2" t="s">
        <v>83</v>
      </c>
      <c r="B6">
        <v>34.5</v>
      </c>
      <c r="C6">
        <v>11.5</v>
      </c>
      <c r="D6">
        <v>23.5</v>
      </c>
      <c r="E6">
        <v>29.7</v>
      </c>
      <c r="F6">
        <v>29.5</v>
      </c>
      <c r="G6">
        <v>102.8</v>
      </c>
    </row>
    <row r="7" spans="1:7">
      <c r="A7" s="2" t="s">
        <v>99</v>
      </c>
      <c r="B7">
        <v>30</v>
      </c>
      <c r="C7">
        <v>7.7</v>
      </c>
      <c r="D7">
        <v>19.3</v>
      </c>
      <c r="E7">
        <v>36.299999999999997</v>
      </c>
      <c r="F7">
        <v>18.899999999999999</v>
      </c>
      <c r="G7">
        <v>79.900000000000006</v>
      </c>
    </row>
    <row r="8" spans="1:7">
      <c r="A8" s="2" t="s">
        <v>42</v>
      </c>
      <c r="B8">
        <v>51.3</v>
      </c>
      <c r="C8">
        <v>36.1</v>
      </c>
      <c r="D8">
        <v>44</v>
      </c>
      <c r="E8">
        <v>43.9</v>
      </c>
      <c r="F8">
        <v>47.2</v>
      </c>
      <c r="G8">
        <v>161.1</v>
      </c>
    </row>
    <row r="9" spans="1:7">
      <c r="A9" s="2" t="s">
        <v>51</v>
      </c>
      <c r="B9">
        <v>46.1</v>
      </c>
      <c r="C9">
        <v>13.4</v>
      </c>
      <c r="D9">
        <v>30.4</v>
      </c>
      <c r="E9">
        <v>53.7</v>
      </c>
      <c r="F9">
        <v>27.8</v>
      </c>
      <c r="G9">
        <v>117</v>
      </c>
    </row>
    <row r="10" spans="1:7">
      <c r="A10" s="2" t="s">
        <v>98</v>
      </c>
      <c r="B10">
        <v>30.1</v>
      </c>
      <c r="C10">
        <v>6.1</v>
      </c>
      <c r="D10">
        <v>18.5</v>
      </c>
      <c r="E10">
        <v>30</v>
      </c>
      <c r="F10">
        <v>22.5</v>
      </c>
      <c r="G10">
        <v>64.400000000000006</v>
      </c>
    </row>
    <row r="11" spans="1:7">
      <c r="A11" s="2" t="s">
        <v>25</v>
      </c>
      <c r="B11">
        <v>62.4</v>
      </c>
      <c r="C11">
        <v>40.5</v>
      </c>
      <c r="D11">
        <v>51.9</v>
      </c>
      <c r="E11">
        <v>64.099999999999994</v>
      </c>
      <c r="F11">
        <v>68.7</v>
      </c>
      <c r="G11">
        <v>182.5</v>
      </c>
    </row>
    <row r="12" spans="1:7">
      <c r="A12" s="2" t="s">
        <v>90</v>
      </c>
      <c r="B12">
        <v>31.7</v>
      </c>
      <c r="C12">
        <v>12.3</v>
      </c>
      <c r="D12">
        <v>22.4</v>
      </c>
      <c r="E12">
        <v>36.799999999999997</v>
      </c>
      <c r="F12">
        <v>20.6</v>
      </c>
      <c r="G12">
        <v>73.3</v>
      </c>
    </row>
    <row r="13" spans="1:7">
      <c r="A13" s="2" t="s">
        <v>125</v>
      </c>
      <c r="B13">
        <v>20.399999999999999</v>
      </c>
      <c r="C13">
        <v>4.3</v>
      </c>
      <c r="D13">
        <v>12.7</v>
      </c>
      <c r="E13">
        <v>22.2</v>
      </c>
      <c r="F13">
        <v>15.2</v>
      </c>
      <c r="G13">
        <v>42</v>
      </c>
    </row>
    <row r="14" spans="1:7">
      <c r="A14" s="2" t="s">
        <v>54</v>
      </c>
      <c r="B14">
        <v>45.2</v>
      </c>
      <c r="C14">
        <v>13.1</v>
      </c>
      <c r="D14">
        <v>29.8</v>
      </c>
      <c r="E14">
        <v>60.1</v>
      </c>
      <c r="F14">
        <v>23</v>
      </c>
      <c r="G14">
        <v>95.1</v>
      </c>
    </row>
    <row r="15" spans="1:7">
      <c r="A15" s="2" t="s">
        <v>64</v>
      </c>
      <c r="B15">
        <v>40.799999999999997</v>
      </c>
      <c r="C15">
        <v>17.100000000000001</v>
      </c>
      <c r="D15">
        <v>29.5</v>
      </c>
      <c r="E15">
        <v>36.799999999999997</v>
      </c>
      <c r="F15">
        <v>35</v>
      </c>
      <c r="G15">
        <v>85.8</v>
      </c>
    </row>
    <row r="16" spans="1:7">
      <c r="A16" s="2" t="s">
        <v>39</v>
      </c>
      <c r="B16">
        <v>52.3</v>
      </c>
      <c r="C16">
        <v>20.5</v>
      </c>
      <c r="D16">
        <v>37</v>
      </c>
      <c r="E16">
        <v>46.9</v>
      </c>
      <c r="F16">
        <v>44.7</v>
      </c>
      <c r="G16">
        <v>105</v>
      </c>
    </row>
    <row r="17" spans="1:7">
      <c r="A17" s="2" t="s">
        <v>32</v>
      </c>
      <c r="B17">
        <v>55.8</v>
      </c>
      <c r="C17">
        <v>41.3</v>
      </c>
      <c r="D17">
        <v>48.9</v>
      </c>
      <c r="E17">
        <v>45.3</v>
      </c>
      <c r="F17">
        <v>49.2</v>
      </c>
      <c r="G17">
        <v>127.9</v>
      </c>
    </row>
    <row r="18" spans="1:7">
      <c r="A18" s="2" t="s">
        <v>30</v>
      </c>
      <c r="B18">
        <v>59.3</v>
      </c>
      <c r="C18">
        <v>20.9</v>
      </c>
      <c r="D18">
        <v>40.9</v>
      </c>
      <c r="E18">
        <v>60.8</v>
      </c>
      <c r="F18">
        <v>54.7</v>
      </c>
      <c r="G18">
        <v>122.6</v>
      </c>
    </row>
    <row r="19" spans="1:7">
      <c r="A19" s="2" t="s">
        <v>115</v>
      </c>
      <c r="B19">
        <v>26.4</v>
      </c>
      <c r="C19">
        <v>8.3000000000000007</v>
      </c>
      <c r="D19">
        <v>17.7</v>
      </c>
      <c r="E19">
        <v>25.4</v>
      </c>
      <c r="F19">
        <v>24.9</v>
      </c>
      <c r="G19">
        <v>51.8</v>
      </c>
    </row>
    <row r="20" spans="1:7">
      <c r="A20" s="2" t="s">
        <v>81</v>
      </c>
      <c r="B20">
        <v>35</v>
      </c>
      <c r="C20">
        <v>6.2</v>
      </c>
      <c r="D20">
        <v>21.2</v>
      </c>
      <c r="E20">
        <v>34.5</v>
      </c>
      <c r="F20">
        <v>22.4</v>
      </c>
      <c r="G20">
        <v>56.9</v>
      </c>
    </row>
    <row r="21" spans="1:7">
      <c r="A21" s="2" t="s">
        <v>104</v>
      </c>
      <c r="B21">
        <v>29.3</v>
      </c>
      <c r="C21">
        <v>7.6</v>
      </c>
      <c r="D21">
        <v>18.899999999999999</v>
      </c>
      <c r="E21">
        <v>28.2</v>
      </c>
      <c r="F21">
        <v>20.9</v>
      </c>
      <c r="G21">
        <v>50.4</v>
      </c>
    </row>
    <row r="22" spans="1:7">
      <c r="A22" s="2" t="s">
        <v>26</v>
      </c>
      <c r="B22">
        <v>62.2</v>
      </c>
      <c r="C22">
        <v>24.4</v>
      </c>
      <c r="D22">
        <v>44</v>
      </c>
      <c r="E22">
        <v>60.8</v>
      </c>
      <c r="F22">
        <v>52.8</v>
      </c>
      <c r="G22">
        <v>120.2</v>
      </c>
    </row>
    <row r="23" spans="1:7">
      <c r="A23" s="2" t="s">
        <v>126</v>
      </c>
      <c r="B23">
        <v>18.8</v>
      </c>
      <c r="C23">
        <v>2.8</v>
      </c>
      <c r="D23">
        <v>11.1</v>
      </c>
      <c r="E23">
        <v>17.5</v>
      </c>
      <c r="F23">
        <v>12.9</v>
      </c>
      <c r="G23">
        <v>29.1</v>
      </c>
    </row>
    <row r="24" spans="1:7">
      <c r="A24" s="2" t="s">
        <v>29</v>
      </c>
      <c r="B24">
        <v>60.1</v>
      </c>
      <c r="C24">
        <v>16</v>
      </c>
      <c r="D24">
        <v>38.9</v>
      </c>
      <c r="E24">
        <v>81.400000000000006</v>
      </c>
      <c r="F24">
        <v>31.4</v>
      </c>
      <c r="G24">
        <v>109.4</v>
      </c>
    </row>
    <row r="25" spans="1:7">
      <c r="A25" s="2" t="s">
        <v>49</v>
      </c>
      <c r="B25">
        <v>46.6</v>
      </c>
      <c r="C25">
        <v>18.8</v>
      </c>
      <c r="D25">
        <v>33.299999999999997</v>
      </c>
      <c r="E25">
        <v>44.4</v>
      </c>
      <c r="F25">
        <v>34.1</v>
      </c>
      <c r="G25">
        <v>84</v>
      </c>
    </row>
    <row r="26" spans="1:7">
      <c r="A26" s="2" t="s">
        <v>71</v>
      </c>
      <c r="B26">
        <v>38.299999999999997</v>
      </c>
      <c r="C26">
        <v>10.3</v>
      </c>
      <c r="D26">
        <v>24.9</v>
      </c>
      <c r="E26">
        <v>38.200000000000003</v>
      </c>
      <c r="F26">
        <v>34.700000000000003</v>
      </c>
      <c r="G26">
        <v>68.400000000000006</v>
      </c>
    </row>
    <row r="27" spans="1:7">
      <c r="A27" s="2" t="s">
        <v>87</v>
      </c>
      <c r="B27">
        <v>33</v>
      </c>
      <c r="C27">
        <v>6.5</v>
      </c>
      <c r="D27">
        <v>20.3</v>
      </c>
      <c r="E27">
        <v>32.1</v>
      </c>
      <c r="F27">
        <v>22.1</v>
      </c>
      <c r="G27">
        <v>51</v>
      </c>
    </row>
    <row r="28" spans="1:7">
      <c r="A28" s="2" t="s">
        <v>22</v>
      </c>
      <c r="B28">
        <v>63.2</v>
      </c>
      <c r="C28">
        <v>19.7</v>
      </c>
      <c r="D28">
        <v>42.4</v>
      </c>
      <c r="E28">
        <v>63</v>
      </c>
      <c r="F28">
        <v>63.6</v>
      </c>
      <c r="G28">
        <v>118</v>
      </c>
    </row>
    <row r="29" spans="1:7">
      <c r="A29" s="2" t="s">
        <v>45</v>
      </c>
      <c r="B29">
        <v>47.3</v>
      </c>
      <c r="C29">
        <v>22.9</v>
      </c>
      <c r="D29">
        <v>35.6</v>
      </c>
      <c r="E29">
        <v>46</v>
      </c>
      <c r="F29">
        <v>44.1</v>
      </c>
      <c r="G29">
        <v>92.1</v>
      </c>
    </row>
    <row r="30" spans="1:7">
      <c r="A30" s="2" t="s">
        <v>122</v>
      </c>
      <c r="B30">
        <v>22.5</v>
      </c>
      <c r="C30">
        <v>2.4</v>
      </c>
      <c r="D30">
        <v>12.8</v>
      </c>
      <c r="E30">
        <v>25.7</v>
      </c>
      <c r="F30">
        <v>12.8</v>
      </c>
      <c r="G30">
        <v>33.1</v>
      </c>
    </row>
    <row r="31" spans="1:7">
      <c r="A31" s="2" t="s">
        <v>23</v>
      </c>
      <c r="B31">
        <v>63.1</v>
      </c>
      <c r="C31">
        <v>33.5</v>
      </c>
      <c r="D31">
        <v>48.9</v>
      </c>
      <c r="E31">
        <v>59.9</v>
      </c>
      <c r="F31">
        <v>61.2</v>
      </c>
      <c r="G31">
        <v>124.9</v>
      </c>
    </row>
    <row r="32" spans="1:7">
      <c r="A32" s="2" t="s">
        <v>102</v>
      </c>
      <c r="B32">
        <v>29.5</v>
      </c>
      <c r="C32">
        <v>7.7</v>
      </c>
      <c r="D32">
        <v>19</v>
      </c>
      <c r="E32">
        <v>29.4</v>
      </c>
      <c r="F32">
        <v>20.6</v>
      </c>
      <c r="G32">
        <v>46.7</v>
      </c>
    </row>
    <row r="33" spans="1:7">
      <c r="A33" s="2" t="s">
        <v>18</v>
      </c>
      <c r="B33">
        <v>64.599999999999994</v>
      </c>
      <c r="C33">
        <v>25.9</v>
      </c>
      <c r="D33">
        <v>46</v>
      </c>
      <c r="E33">
        <v>71.900000000000006</v>
      </c>
      <c r="F33">
        <v>57.1</v>
      </c>
      <c r="G33">
        <v>121</v>
      </c>
    </row>
    <row r="34" spans="1:7">
      <c r="A34" s="2" t="s">
        <v>74</v>
      </c>
      <c r="B34">
        <v>37.5</v>
      </c>
      <c r="C34">
        <v>9.9</v>
      </c>
      <c r="D34">
        <v>24.2</v>
      </c>
      <c r="E34">
        <v>36.6</v>
      </c>
      <c r="F34">
        <v>35.5</v>
      </c>
      <c r="G34">
        <v>63.8</v>
      </c>
    </row>
    <row r="35" spans="1:7">
      <c r="A35" s="2" t="s">
        <v>80</v>
      </c>
      <c r="B35">
        <v>35.4</v>
      </c>
      <c r="C35">
        <v>15.3</v>
      </c>
      <c r="D35">
        <v>25.8</v>
      </c>
      <c r="E35">
        <v>43.7</v>
      </c>
      <c r="F35">
        <v>28.4</v>
      </c>
      <c r="G35">
        <v>68</v>
      </c>
    </row>
    <row r="36" spans="1:7">
      <c r="A36" s="2" t="s">
        <v>28</v>
      </c>
      <c r="B36">
        <v>61.1</v>
      </c>
      <c r="C36">
        <v>20.100000000000001</v>
      </c>
      <c r="D36">
        <v>41.4</v>
      </c>
      <c r="E36">
        <v>57.5</v>
      </c>
      <c r="F36">
        <v>66</v>
      </c>
      <c r="G36">
        <v>109.8</v>
      </c>
    </row>
    <row r="37" spans="1:7">
      <c r="A37" s="2" t="s">
        <v>14</v>
      </c>
      <c r="B37">
        <v>70.400000000000006</v>
      </c>
      <c r="C37">
        <v>41.7</v>
      </c>
      <c r="D37">
        <v>56.6</v>
      </c>
      <c r="E37">
        <v>75</v>
      </c>
      <c r="F37">
        <v>67.2</v>
      </c>
      <c r="G37">
        <v>142.30000000000001</v>
      </c>
    </row>
    <row r="38" spans="1:7">
      <c r="A38" s="2" t="s">
        <v>27</v>
      </c>
      <c r="B38">
        <v>62</v>
      </c>
      <c r="C38">
        <v>31.1</v>
      </c>
      <c r="D38">
        <v>47.1</v>
      </c>
      <c r="E38">
        <v>56.9</v>
      </c>
      <c r="F38">
        <v>62.7</v>
      </c>
      <c r="G38">
        <v>115.2</v>
      </c>
    </row>
    <row r="39" spans="1:7">
      <c r="A39" s="2" t="s">
        <v>21</v>
      </c>
      <c r="B39">
        <v>63.3</v>
      </c>
      <c r="C39">
        <v>19.5</v>
      </c>
      <c r="D39">
        <v>42.3</v>
      </c>
      <c r="E39">
        <v>64.099999999999994</v>
      </c>
      <c r="F39">
        <v>53.1</v>
      </c>
      <c r="G39">
        <v>103.5</v>
      </c>
    </row>
    <row r="40" spans="1:7">
      <c r="A40" s="2" t="s">
        <v>52</v>
      </c>
      <c r="B40">
        <v>45.5</v>
      </c>
      <c r="C40">
        <v>13.8</v>
      </c>
      <c r="D40">
        <v>30.3</v>
      </c>
      <c r="E40">
        <v>43.5</v>
      </c>
      <c r="F40">
        <v>42.2</v>
      </c>
      <c r="G40">
        <v>75</v>
      </c>
    </row>
    <row r="41" spans="1:7">
      <c r="A41" s="2" t="s">
        <v>94</v>
      </c>
      <c r="B41">
        <v>31</v>
      </c>
      <c r="C41">
        <v>10</v>
      </c>
      <c r="D41">
        <v>20.9</v>
      </c>
      <c r="E41">
        <v>28.8</v>
      </c>
      <c r="F41">
        <v>28</v>
      </c>
      <c r="G41">
        <v>50.6</v>
      </c>
    </row>
    <row r="42" spans="1:7">
      <c r="A42" s="2" t="s">
        <v>12</v>
      </c>
      <c r="B42">
        <v>72.3</v>
      </c>
      <c r="C42">
        <v>26.4</v>
      </c>
      <c r="D42">
        <v>50.2</v>
      </c>
      <c r="E42">
        <v>64.8</v>
      </c>
      <c r="F42">
        <v>81.3</v>
      </c>
      <c r="G42">
        <v>127.2</v>
      </c>
    </row>
    <row r="43" spans="1:7">
      <c r="A43" s="2" t="s">
        <v>15</v>
      </c>
      <c r="B43">
        <v>70.2</v>
      </c>
      <c r="C43">
        <v>33.4</v>
      </c>
      <c r="D43">
        <v>52.5</v>
      </c>
      <c r="E43">
        <v>77.3</v>
      </c>
      <c r="F43">
        <v>62.5</v>
      </c>
      <c r="G43">
        <v>127.4</v>
      </c>
    </row>
    <row r="44" spans="1:7">
      <c r="A44" s="2" t="s">
        <v>46</v>
      </c>
      <c r="B44">
        <v>47.1</v>
      </c>
      <c r="C44">
        <v>15.6</v>
      </c>
      <c r="D44">
        <v>31.9</v>
      </c>
      <c r="E44">
        <v>44.2</v>
      </c>
      <c r="F44">
        <v>43.5</v>
      </c>
      <c r="G44">
        <v>75.5</v>
      </c>
    </row>
    <row r="45" spans="1:7">
      <c r="A45" s="2" t="s">
        <v>116</v>
      </c>
      <c r="B45">
        <v>25.9</v>
      </c>
      <c r="C45">
        <v>7.6</v>
      </c>
      <c r="D45">
        <v>17.100000000000001</v>
      </c>
      <c r="E45">
        <v>25.4</v>
      </c>
      <c r="F45">
        <v>20.7</v>
      </c>
      <c r="G45">
        <v>39.5</v>
      </c>
    </row>
    <row r="46" spans="1:7">
      <c r="A46" s="2" t="s">
        <v>43</v>
      </c>
      <c r="B46">
        <v>49.9</v>
      </c>
      <c r="C46">
        <v>18.7</v>
      </c>
      <c r="D46">
        <v>34.9</v>
      </c>
      <c r="E46">
        <v>49</v>
      </c>
      <c r="F46">
        <v>43.4</v>
      </c>
      <c r="G46">
        <v>80.900000000000006</v>
      </c>
    </row>
    <row r="47" spans="1:7">
      <c r="A47" s="2" t="s">
        <v>60</v>
      </c>
      <c r="B47">
        <v>41.7</v>
      </c>
      <c r="C47">
        <v>11.3</v>
      </c>
      <c r="D47">
        <v>27.1</v>
      </c>
      <c r="E47">
        <v>39.799999999999997</v>
      </c>
      <c r="F47">
        <v>37</v>
      </c>
      <c r="G47">
        <v>63.4</v>
      </c>
    </row>
    <row r="48" spans="1:7">
      <c r="A48" s="2" t="s">
        <v>41</v>
      </c>
      <c r="B48">
        <v>52</v>
      </c>
      <c r="C48">
        <v>15</v>
      </c>
      <c r="D48">
        <v>34.200000000000003</v>
      </c>
      <c r="E48">
        <v>46.4</v>
      </c>
      <c r="F48">
        <v>50.6</v>
      </c>
      <c r="G48">
        <v>80.400000000000006</v>
      </c>
    </row>
    <row r="49" spans="1:7">
      <c r="A49" s="2" t="s">
        <v>20</v>
      </c>
      <c r="B49">
        <v>63.7</v>
      </c>
      <c r="C49">
        <v>21</v>
      </c>
      <c r="D49">
        <v>43.2</v>
      </c>
      <c r="E49">
        <v>69.5</v>
      </c>
      <c r="F49">
        <v>56.3</v>
      </c>
      <c r="G49">
        <v>102.4</v>
      </c>
    </row>
    <row r="50" spans="1:7">
      <c r="A50" s="2" t="s">
        <v>47</v>
      </c>
      <c r="B50">
        <v>46.7</v>
      </c>
      <c r="C50">
        <v>14.8</v>
      </c>
      <c r="D50">
        <v>31.4</v>
      </c>
      <c r="E50">
        <v>46.7</v>
      </c>
      <c r="F50">
        <v>34.5</v>
      </c>
      <c r="G50">
        <v>68.3</v>
      </c>
    </row>
    <row r="51" spans="1:7">
      <c r="A51" s="2" t="s">
        <v>16</v>
      </c>
      <c r="B51">
        <v>65.099999999999994</v>
      </c>
      <c r="C51">
        <v>22.5</v>
      </c>
      <c r="D51">
        <v>44.7</v>
      </c>
      <c r="E51">
        <v>66.400000000000006</v>
      </c>
      <c r="F51">
        <v>59.3</v>
      </c>
      <c r="G51">
        <v>102.4</v>
      </c>
    </row>
    <row r="52" spans="1:7">
      <c r="A52" s="2" t="s">
        <v>110</v>
      </c>
      <c r="B52">
        <v>27.6</v>
      </c>
      <c r="C52">
        <v>7.5</v>
      </c>
      <c r="D52">
        <v>18</v>
      </c>
      <c r="E52">
        <v>27</v>
      </c>
      <c r="F52">
        <v>19.399999999999999</v>
      </c>
      <c r="G52">
        <v>37.9</v>
      </c>
    </row>
    <row r="53" spans="1:7">
      <c r="A53" s="2" t="s">
        <v>108</v>
      </c>
      <c r="B53">
        <v>28.7</v>
      </c>
      <c r="C53">
        <v>9</v>
      </c>
      <c r="D53">
        <v>19.2</v>
      </c>
      <c r="E53">
        <v>33.9</v>
      </c>
      <c r="F53">
        <v>14.8</v>
      </c>
      <c r="G53">
        <v>40.5</v>
      </c>
    </row>
    <row r="54" spans="1:7">
      <c r="A54" s="2" t="s">
        <v>44</v>
      </c>
      <c r="B54">
        <v>49.1</v>
      </c>
      <c r="C54">
        <v>11.2</v>
      </c>
      <c r="D54">
        <v>30.9</v>
      </c>
      <c r="E54">
        <v>42.8</v>
      </c>
      <c r="F54">
        <v>44.9</v>
      </c>
      <c r="G54">
        <v>66.900000000000006</v>
      </c>
    </row>
    <row r="55" spans="1:7">
      <c r="A55" s="2" t="s">
        <v>85</v>
      </c>
      <c r="B55">
        <v>34</v>
      </c>
      <c r="C55">
        <v>10.1</v>
      </c>
      <c r="D55">
        <v>22.5</v>
      </c>
      <c r="E55">
        <v>31.6</v>
      </c>
      <c r="F55">
        <v>26.6</v>
      </c>
      <c r="G55">
        <v>46.6</v>
      </c>
    </row>
    <row r="56" spans="1:7">
      <c r="A56" s="2" t="s">
        <v>103</v>
      </c>
      <c r="B56">
        <v>29.4</v>
      </c>
      <c r="C56">
        <v>7.6</v>
      </c>
      <c r="D56">
        <v>18.899999999999999</v>
      </c>
      <c r="E56">
        <v>29.7</v>
      </c>
      <c r="F56">
        <v>24.8</v>
      </c>
      <c r="G56">
        <v>41.5</v>
      </c>
    </row>
    <row r="57" spans="1:7">
      <c r="A57" s="2" t="s">
        <v>114</v>
      </c>
      <c r="B57">
        <v>26.4</v>
      </c>
      <c r="C57">
        <v>11.2</v>
      </c>
      <c r="D57">
        <v>19.100000000000001</v>
      </c>
      <c r="E57">
        <v>28.4</v>
      </c>
      <c r="F57">
        <v>18.600000000000001</v>
      </c>
      <c r="G57">
        <v>39.299999999999997</v>
      </c>
    </row>
    <row r="58" spans="1:7">
      <c r="A58" s="2" t="s">
        <v>118</v>
      </c>
      <c r="B58">
        <v>25.4</v>
      </c>
      <c r="C58">
        <v>9.1</v>
      </c>
      <c r="D58">
        <v>17.600000000000001</v>
      </c>
      <c r="E58">
        <v>24</v>
      </c>
      <c r="F58">
        <v>17.600000000000001</v>
      </c>
      <c r="G58">
        <v>34.6</v>
      </c>
    </row>
    <row r="59" spans="1:7">
      <c r="A59" s="2" t="s">
        <v>101</v>
      </c>
      <c r="B59">
        <v>29.5</v>
      </c>
      <c r="C59">
        <v>7.4</v>
      </c>
      <c r="D59">
        <v>18.899999999999999</v>
      </c>
      <c r="E59">
        <v>29.8</v>
      </c>
      <c r="F59">
        <v>20.7</v>
      </c>
      <c r="G59">
        <v>38.6</v>
      </c>
    </row>
    <row r="60" spans="1:7">
      <c r="A60" s="2" t="s">
        <v>11</v>
      </c>
      <c r="B60">
        <v>76</v>
      </c>
      <c r="C60">
        <v>26.2</v>
      </c>
      <c r="D60">
        <v>52.1</v>
      </c>
      <c r="E60">
        <v>79</v>
      </c>
      <c r="F60">
        <v>73.5</v>
      </c>
      <c r="G60">
        <v>114.7</v>
      </c>
    </row>
    <row r="61" spans="1:7">
      <c r="A61" s="2" t="s">
        <v>24</v>
      </c>
      <c r="B61">
        <v>62.7</v>
      </c>
      <c r="C61">
        <v>27.1</v>
      </c>
      <c r="D61">
        <v>45.6</v>
      </c>
      <c r="E61">
        <v>59.6</v>
      </c>
      <c r="F61">
        <v>68</v>
      </c>
      <c r="G61">
        <v>99.4</v>
      </c>
    </row>
    <row r="62" spans="1:7">
      <c r="A62" s="2" t="s">
        <v>6</v>
      </c>
      <c r="B62">
        <v>101.1</v>
      </c>
      <c r="C62">
        <v>46.5</v>
      </c>
      <c r="D62">
        <v>74.900000000000006</v>
      </c>
      <c r="E62">
        <v>109.1</v>
      </c>
      <c r="F62">
        <v>97</v>
      </c>
      <c r="G62">
        <v>158.69999999999999</v>
      </c>
    </row>
    <row r="63" spans="1:7">
      <c r="A63" s="2" t="s">
        <v>17</v>
      </c>
      <c r="B63">
        <v>64.8</v>
      </c>
      <c r="C63">
        <v>33.200000000000003</v>
      </c>
      <c r="D63">
        <v>49.6</v>
      </c>
      <c r="E63">
        <v>71.2</v>
      </c>
      <c r="F63">
        <v>61.7</v>
      </c>
      <c r="G63">
        <v>103.7</v>
      </c>
    </row>
    <row r="64" spans="1:7">
      <c r="A64" s="2" t="s">
        <v>73</v>
      </c>
      <c r="B64">
        <v>37.700000000000003</v>
      </c>
      <c r="C64">
        <v>12.4</v>
      </c>
      <c r="D64">
        <v>25.6</v>
      </c>
      <c r="E64">
        <v>36</v>
      </c>
      <c r="F64">
        <v>31.2</v>
      </c>
      <c r="G64">
        <v>50.2</v>
      </c>
    </row>
    <row r="65" spans="1:7">
      <c r="A65" s="2" t="s">
        <v>109</v>
      </c>
      <c r="B65">
        <v>28.1</v>
      </c>
      <c r="C65">
        <v>4.7</v>
      </c>
      <c r="D65">
        <v>16.899999999999999</v>
      </c>
      <c r="E65">
        <v>31.4</v>
      </c>
      <c r="F65">
        <v>15</v>
      </c>
      <c r="G65">
        <v>32.200000000000003</v>
      </c>
    </row>
    <row r="66" spans="1:7">
      <c r="A66" s="2" t="s">
        <v>96</v>
      </c>
      <c r="B66">
        <v>30.2</v>
      </c>
      <c r="C66">
        <v>7.9</v>
      </c>
      <c r="D66">
        <v>19.5</v>
      </c>
      <c r="E66">
        <v>29.5</v>
      </c>
      <c r="F66">
        <v>22.6</v>
      </c>
      <c r="G66">
        <v>37.200000000000003</v>
      </c>
    </row>
    <row r="67" spans="1:7">
      <c r="A67" s="2" t="s">
        <v>89</v>
      </c>
      <c r="B67">
        <v>31.7</v>
      </c>
      <c r="C67">
        <v>12.3</v>
      </c>
      <c r="D67">
        <v>22.4</v>
      </c>
      <c r="E67">
        <v>32.200000000000003</v>
      </c>
      <c r="F67">
        <v>28.7</v>
      </c>
      <c r="G67">
        <v>44.7</v>
      </c>
    </row>
    <row r="68" spans="1:7">
      <c r="A68" s="2" t="s">
        <v>88</v>
      </c>
      <c r="B68">
        <v>32.6</v>
      </c>
      <c r="C68">
        <v>8.6</v>
      </c>
      <c r="D68">
        <v>21.1</v>
      </c>
      <c r="E68">
        <v>34.9</v>
      </c>
      <c r="F68">
        <v>24.5</v>
      </c>
      <c r="G68">
        <v>41.6</v>
      </c>
    </row>
    <row r="69" spans="1:7">
      <c r="A69" s="2" t="s">
        <v>31</v>
      </c>
      <c r="B69">
        <v>56.2</v>
      </c>
      <c r="C69">
        <v>19.2</v>
      </c>
      <c r="D69">
        <v>38.5</v>
      </c>
      <c r="E69">
        <v>57</v>
      </c>
      <c r="F69">
        <v>53.3</v>
      </c>
      <c r="G69">
        <v>78.3</v>
      </c>
    </row>
    <row r="70" spans="1:7">
      <c r="A70" s="2" t="s">
        <v>19</v>
      </c>
      <c r="B70">
        <v>64.400000000000006</v>
      </c>
      <c r="C70">
        <v>42.3</v>
      </c>
      <c r="D70">
        <v>53.8</v>
      </c>
      <c r="E70">
        <v>59.3</v>
      </c>
      <c r="F70">
        <v>65.3</v>
      </c>
      <c r="G70">
        <v>101.1</v>
      </c>
    </row>
    <row r="71" spans="1:7">
      <c r="A71" s="2" t="s">
        <v>75</v>
      </c>
      <c r="B71">
        <v>37.4</v>
      </c>
      <c r="C71">
        <v>13.2</v>
      </c>
      <c r="D71">
        <v>25.8</v>
      </c>
      <c r="E71">
        <v>37.6</v>
      </c>
      <c r="F71">
        <v>30.7</v>
      </c>
      <c r="G71">
        <v>49</v>
      </c>
    </row>
    <row r="72" spans="1:7">
      <c r="A72" s="2" t="s">
        <v>61</v>
      </c>
      <c r="B72">
        <v>41.6</v>
      </c>
      <c r="C72">
        <v>8</v>
      </c>
      <c r="D72">
        <v>25.5</v>
      </c>
      <c r="E72">
        <v>40.700000000000003</v>
      </c>
      <c r="F72">
        <v>27.4</v>
      </c>
      <c r="G72">
        <v>46.1</v>
      </c>
    </row>
    <row r="73" spans="1:7">
      <c r="A73" s="2" t="s">
        <v>67</v>
      </c>
      <c r="B73">
        <v>39.4</v>
      </c>
      <c r="C73">
        <v>15.8</v>
      </c>
      <c r="D73">
        <v>28.1</v>
      </c>
      <c r="E73">
        <v>36.700000000000003</v>
      </c>
      <c r="F73">
        <v>36.299999999999997</v>
      </c>
      <c r="G73">
        <v>52.9</v>
      </c>
    </row>
    <row r="74" spans="1:7">
      <c r="A74" s="2" t="s">
        <v>112</v>
      </c>
      <c r="B74">
        <v>26.7</v>
      </c>
      <c r="C74">
        <v>7.7</v>
      </c>
      <c r="D74">
        <v>17.600000000000001</v>
      </c>
      <c r="E74">
        <v>33.4</v>
      </c>
      <c r="F74">
        <v>13.5</v>
      </c>
      <c r="G74">
        <v>31.7</v>
      </c>
    </row>
    <row r="75" spans="1:7">
      <c r="A75" s="2" t="s">
        <v>84</v>
      </c>
      <c r="B75">
        <v>34.1</v>
      </c>
      <c r="C75">
        <v>11.2</v>
      </c>
      <c r="D75">
        <v>23.1</v>
      </c>
      <c r="E75">
        <v>40.5</v>
      </c>
      <c r="F75">
        <v>18.3</v>
      </c>
      <c r="G75">
        <v>40.799999999999997</v>
      </c>
    </row>
    <row r="76" spans="1:7">
      <c r="A76" s="2" t="s">
        <v>62</v>
      </c>
      <c r="B76">
        <v>41.2</v>
      </c>
      <c r="C76">
        <v>7.2</v>
      </c>
      <c r="D76">
        <v>24.9</v>
      </c>
      <c r="E76">
        <v>37.1</v>
      </c>
      <c r="F76">
        <v>34.799999999999997</v>
      </c>
      <c r="G76">
        <v>45.5</v>
      </c>
    </row>
    <row r="77" spans="1:7">
      <c r="A77" s="2" t="s">
        <v>8</v>
      </c>
      <c r="B77">
        <v>83</v>
      </c>
      <c r="C77">
        <v>39.200000000000003</v>
      </c>
      <c r="D77">
        <v>62</v>
      </c>
      <c r="E77">
        <v>88.4</v>
      </c>
      <c r="F77">
        <v>86.8</v>
      </c>
      <c r="G77">
        <v>120.3</v>
      </c>
    </row>
    <row r="78" spans="1:7">
      <c r="A78" s="2" t="s">
        <v>107</v>
      </c>
      <c r="B78">
        <v>28.8</v>
      </c>
      <c r="C78">
        <v>8.6</v>
      </c>
      <c r="D78">
        <v>19.100000000000001</v>
      </c>
      <c r="E78">
        <v>30.3</v>
      </c>
      <c r="F78">
        <v>20.5</v>
      </c>
      <c r="G78">
        <v>33.700000000000003</v>
      </c>
    </row>
    <row r="79" spans="1:7">
      <c r="A79" s="2" t="s">
        <v>13</v>
      </c>
      <c r="B79">
        <v>70.8</v>
      </c>
      <c r="C79">
        <v>59.4</v>
      </c>
      <c r="D79">
        <v>65.3</v>
      </c>
      <c r="E79">
        <v>84.6</v>
      </c>
      <c r="F79">
        <v>46.2</v>
      </c>
      <c r="G79">
        <v>109.3</v>
      </c>
    </row>
    <row r="80" spans="1:7">
      <c r="A80" s="2" t="s">
        <v>79</v>
      </c>
      <c r="B80">
        <v>37.1</v>
      </c>
      <c r="C80">
        <v>10</v>
      </c>
      <c r="D80">
        <v>24.1</v>
      </c>
      <c r="E80">
        <v>40.700000000000003</v>
      </c>
      <c r="F80">
        <v>26.5</v>
      </c>
      <c r="G80">
        <v>43.2</v>
      </c>
    </row>
    <row r="81" spans="1:7">
      <c r="A81" s="2" t="s">
        <v>33</v>
      </c>
      <c r="B81">
        <v>54.7</v>
      </c>
      <c r="C81">
        <v>24.8</v>
      </c>
      <c r="D81">
        <v>40.4</v>
      </c>
      <c r="E81">
        <v>49.6</v>
      </c>
      <c r="F81">
        <v>53.2</v>
      </c>
      <c r="G81">
        <v>71.400000000000006</v>
      </c>
    </row>
    <row r="82" spans="1:7">
      <c r="A82" s="2" t="s">
        <v>93</v>
      </c>
      <c r="B82">
        <v>31</v>
      </c>
      <c r="C82">
        <v>7.1</v>
      </c>
      <c r="D82">
        <v>19.600000000000001</v>
      </c>
      <c r="E82">
        <v>35</v>
      </c>
      <c r="F82">
        <v>16.8</v>
      </c>
      <c r="G82">
        <v>33.299999999999997</v>
      </c>
    </row>
    <row r="83" spans="1:7">
      <c r="A83" s="2" t="s">
        <v>100</v>
      </c>
      <c r="B83">
        <v>30</v>
      </c>
      <c r="C83">
        <v>9.6</v>
      </c>
      <c r="D83">
        <v>20.2</v>
      </c>
      <c r="E83">
        <v>31.5</v>
      </c>
      <c r="F83">
        <v>21.3</v>
      </c>
      <c r="G83">
        <v>34.799999999999997</v>
      </c>
    </row>
    <row r="84" spans="1:7">
      <c r="A84" s="2" t="s">
        <v>117</v>
      </c>
      <c r="B84">
        <v>25.5</v>
      </c>
      <c r="C84">
        <v>3.5</v>
      </c>
      <c r="D84">
        <v>15</v>
      </c>
      <c r="E84">
        <v>25.6</v>
      </c>
      <c r="F84">
        <v>16.2</v>
      </c>
      <c r="G84">
        <v>25.4</v>
      </c>
    </row>
    <row r="85" spans="1:7">
      <c r="A85" s="2" t="s">
        <v>9</v>
      </c>
      <c r="B85">
        <v>76.7</v>
      </c>
      <c r="C85">
        <v>67.2</v>
      </c>
      <c r="D85">
        <v>72.099999999999994</v>
      </c>
      <c r="E85">
        <v>74.599999999999994</v>
      </c>
      <c r="F85">
        <v>50.4</v>
      </c>
      <c r="G85">
        <v>111.1</v>
      </c>
    </row>
    <row r="86" spans="1:7">
      <c r="A86" s="2" t="s">
        <v>97</v>
      </c>
      <c r="B86">
        <v>30.2</v>
      </c>
      <c r="C86">
        <v>8.5</v>
      </c>
      <c r="D86">
        <v>19.8</v>
      </c>
      <c r="E86">
        <v>31</v>
      </c>
      <c r="F86">
        <v>22.1</v>
      </c>
      <c r="G86">
        <v>34.200000000000003</v>
      </c>
    </row>
    <row r="87" spans="1:7">
      <c r="A87" s="2" t="s">
        <v>106</v>
      </c>
      <c r="B87">
        <v>28.9</v>
      </c>
      <c r="C87">
        <v>3.8</v>
      </c>
      <c r="D87">
        <v>16.899999999999999</v>
      </c>
      <c r="E87">
        <v>36.799999999999997</v>
      </c>
      <c r="F87">
        <v>14</v>
      </c>
      <c r="G87">
        <v>29.9</v>
      </c>
    </row>
    <row r="88" spans="1:7">
      <c r="A88" s="2" t="s">
        <v>92</v>
      </c>
      <c r="B88">
        <v>31.2</v>
      </c>
      <c r="C88">
        <v>8.6999999999999993</v>
      </c>
      <c r="D88">
        <v>20.399999999999999</v>
      </c>
      <c r="E88">
        <v>29</v>
      </c>
      <c r="F88">
        <v>31.8</v>
      </c>
      <c r="G88">
        <v>37.200000000000003</v>
      </c>
    </row>
    <row r="89" spans="1:7">
      <c r="A89" s="2" t="s">
        <v>55</v>
      </c>
      <c r="B89">
        <v>45.1</v>
      </c>
      <c r="C89">
        <v>24</v>
      </c>
      <c r="D89">
        <v>35</v>
      </c>
      <c r="E89">
        <v>43.8</v>
      </c>
      <c r="F89">
        <v>36.9</v>
      </c>
      <c r="G89">
        <v>56.9</v>
      </c>
    </row>
    <row r="90" spans="1:7">
      <c r="A90" s="2" t="s">
        <v>113</v>
      </c>
      <c r="B90">
        <v>26.4</v>
      </c>
      <c r="C90">
        <v>8.5</v>
      </c>
      <c r="D90">
        <v>17.8</v>
      </c>
      <c r="E90">
        <v>22</v>
      </c>
      <c r="F90">
        <v>16.3</v>
      </c>
      <c r="G90">
        <v>26</v>
      </c>
    </row>
    <row r="91" spans="1:7">
      <c r="A91" s="2" t="s">
        <v>36</v>
      </c>
      <c r="B91">
        <v>52.8</v>
      </c>
      <c r="C91">
        <v>24.2</v>
      </c>
      <c r="D91">
        <v>39.1</v>
      </c>
      <c r="E91">
        <v>50.6</v>
      </c>
      <c r="F91">
        <v>56.2</v>
      </c>
      <c r="G91">
        <v>68.099999999999994</v>
      </c>
    </row>
    <row r="92" spans="1:7">
      <c r="A92" s="2" t="s">
        <v>68</v>
      </c>
      <c r="B92">
        <v>39.1</v>
      </c>
      <c r="C92">
        <v>11.1</v>
      </c>
      <c r="D92">
        <v>25.7</v>
      </c>
      <c r="E92">
        <v>41.6</v>
      </c>
      <c r="F92">
        <v>34.799999999999997</v>
      </c>
      <c r="G92">
        <v>45.1</v>
      </c>
    </row>
    <row r="93" spans="1:7">
      <c r="A93" s="2" t="s">
        <v>111</v>
      </c>
      <c r="B93">
        <v>27.6</v>
      </c>
      <c r="C93">
        <v>10.7</v>
      </c>
      <c r="D93">
        <v>19.5</v>
      </c>
      <c r="E93">
        <v>28.2</v>
      </c>
      <c r="F93">
        <v>20.2</v>
      </c>
      <c r="G93">
        <v>30.7</v>
      </c>
    </row>
    <row r="94" spans="1:7">
      <c r="A94" s="2" t="s">
        <v>121</v>
      </c>
      <c r="B94">
        <v>23.8</v>
      </c>
      <c r="C94">
        <v>8.4</v>
      </c>
      <c r="D94">
        <v>16.399999999999999</v>
      </c>
      <c r="E94">
        <v>25.4</v>
      </c>
      <c r="F94">
        <v>16.5</v>
      </c>
      <c r="G94">
        <v>25.9</v>
      </c>
    </row>
    <row r="95" spans="1:7">
      <c r="A95" s="2" t="s">
        <v>34</v>
      </c>
      <c r="B95">
        <v>54.1</v>
      </c>
      <c r="C95">
        <v>13.8</v>
      </c>
      <c r="D95">
        <v>34.799999999999997</v>
      </c>
      <c r="E95">
        <v>52.1</v>
      </c>
      <c r="F95">
        <v>50.2</v>
      </c>
      <c r="G95">
        <v>56.3</v>
      </c>
    </row>
    <row r="96" spans="1:7">
      <c r="A96" s="2" t="s">
        <v>124</v>
      </c>
      <c r="B96">
        <v>21</v>
      </c>
      <c r="C96">
        <v>3.7</v>
      </c>
      <c r="D96">
        <v>12.7</v>
      </c>
      <c r="E96">
        <v>21.2</v>
      </c>
      <c r="F96">
        <v>16.2</v>
      </c>
      <c r="G96">
        <v>20</v>
      </c>
    </row>
    <row r="97" spans="1:7">
      <c r="A97" s="2" t="s">
        <v>65</v>
      </c>
      <c r="B97">
        <v>40.200000000000003</v>
      </c>
      <c r="C97">
        <v>15.5</v>
      </c>
      <c r="D97">
        <v>28.4</v>
      </c>
      <c r="E97">
        <v>43.4</v>
      </c>
      <c r="F97">
        <v>35.700000000000003</v>
      </c>
      <c r="G97">
        <v>45.4</v>
      </c>
    </row>
    <row r="98" spans="1:7">
      <c r="A98" s="2" t="s">
        <v>40</v>
      </c>
      <c r="B98">
        <v>52</v>
      </c>
      <c r="C98">
        <v>12.9</v>
      </c>
      <c r="D98">
        <v>33.200000000000003</v>
      </c>
      <c r="E98">
        <v>48.4</v>
      </c>
      <c r="F98">
        <v>51.3</v>
      </c>
      <c r="G98">
        <v>53</v>
      </c>
    </row>
    <row r="99" spans="1:7">
      <c r="A99" s="2" t="s">
        <v>58</v>
      </c>
      <c r="B99">
        <v>42.1</v>
      </c>
      <c r="C99">
        <v>10.6</v>
      </c>
      <c r="D99">
        <v>27</v>
      </c>
      <c r="E99">
        <v>42</v>
      </c>
      <c r="F99">
        <v>35.700000000000003</v>
      </c>
      <c r="G99">
        <v>39.9</v>
      </c>
    </row>
    <row r="100" spans="1:7">
      <c r="A100" s="2" t="s">
        <v>86</v>
      </c>
      <c r="B100">
        <v>33.4</v>
      </c>
      <c r="C100">
        <v>13.7</v>
      </c>
      <c r="D100">
        <v>23.9</v>
      </c>
      <c r="E100">
        <v>33.299999999999997</v>
      </c>
      <c r="F100">
        <v>31.6</v>
      </c>
      <c r="G100">
        <v>35.299999999999997</v>
      </c>
    </row>
    <row r="101" spans="1:7">
      <c r="A101" s="2" t="s">
        <v>63</v>
      </c>
      <c r="B101">
        <v>41</v>
      </c>
      <c r="C101">
        <v>19</v>
      </c>
      <c r="D101">
        <v>30.5</v>
      </c>
      <c r="E101">
        <v>36</v>
      </c>
      <c r="F101">
        <v>38.9</v>
      </c>
      <c r="G101">
        <v>38.5</v>
      </c>
    </row>
    <row r="102" spans="1:7">
      <c r="A102" s="2" t="s">
        <v>69</v>
      </c>
      <c r="B102">
        <v>38.799999999999997</v>
      </c>
      <c r="C102">
        <v>12.6</v>
      </c>
      <c r="D102">
        <v>26.3</v>
      </c>
      <c r="E102">
        <v>41.8</v>
      </c>
      <c r="F102">
        <v>31.1</v>
      </c>
      <c r="G102">
        <v>34.5</v>
      </c>
    </row>
    <row r="103" spans="1:7">
      <c r="A103" s="2" t="s">
        <v>38</v>
      </c>
      <c r="B103">
        <v>52.3</v>
      </c>
      <c r="C103">
        <v>16.7</v>
      </c>
      <c r="D103">
        <v>35.200000000000003</v>
      </c>
      <c r="E103">
        <v>56.1</v>
      </c>
      <c r="F103">
        <v>43.1</v>
      </c>
      <c r="G103">
        <v>46.2</v>
      </c>
    </row>
    <row r="104" spans="1:7">
      <c r="A104" s="2" t="s">
        <v>37</v>
      </c>
      <c r="B104">
        <v>52.6</v>
      </c>
      <c r="C104">
        <v>13.1</v>
      </c>
      <c r="D104">
        <v>33.700000000000003</v>
      </c>
      <c r="E104">
        <v>55.3</v>
      </c>
      <c r="F104">
        <v>43.9</v>
      </c>
      <c r="G104">
        <v>43.7</v>
      </c>
    </row>
    <row r="105" spans="1:7">
      <c r="A105" s="2" t="s">
        <v>50</v>
      </c>
      <c r="B105">
        <v>46.4</v>
      </c>
      <c r="C105">
        <v>20.100000000000001</v>
      </c>
      <c r="D105">
        <v>33.799999999999997</v>
      </c>
      <c r="E105">
        <v>48.3</v>
      </c>
      <c r="F105">
        <v>42.2</v>
      </c>
      <c r="G105">
        <v>42.2</v>
      </c>
    </row>
    <row r="106" spans="1:7">
      <c r="A106" s="2" t="s">
        <v>66</v>
      </c>
      <c r="B106">
        <v>39.5</v>
      </c>
      <c r="C106">
        <v>14.6</v>
      </c>
      <c r="D106">
        <v>27.6</v>
      </c>
      <c r="E106">
        <v>43.4</v>
      </c>
      <c r="F106">
        <v>29.6</v>
      </c>
      <c r="G106">
        <v>31.9</v>
      </c>
    </row>
    <row r="107" spans="1:7">
      <c r="A107" s="2" t="s">
        <v>78</v>
      </c>
      <c r="B107">
        <v>37.200000000000003</v>
      </c>
      <c r="C107">
        <v>10</v>
      </c>
      <c r="D107">
        <v>24.1</v>
      </c>
      <c r="E107">
        <v>35.5</v>
      </c>
      <c r="F107">
        <v>26.7</v>
      </c>
      <c r="G107">
        <v>26.1</v>
      </c>
    </row>
    <row r="108" spans="1:7">
      <c r="A108" s="2" t="s">
        <v>72</v>
      </c>
      <c r="B108">
        <v>37.9</v>
      </c>
      <c r="C108">
        <v>10.6</v>
      </c>
      <c r="D108">
        <v>24.8</v>
      </c>
      <c r="E108">
        <v>37.6</v>
      </c>
      <c r="F108">
        <v>33.1</v>
      </c>
      <c r="G108">
        <v>28.7</v>
      </c>
    </row>
    <row r="109" spans="1:7">
      <c r="A109" s="2" t="s">
        <v>119</v>
      </c>
      <c r="B109">
        <v>24.5</v>
      </c>
      <c r="C109">
        <v>7.8</v>
      </c>
      <c r="D109">
        <v>16.5</v>
      </c>
      <c r="E109">
        <v>24.1</v>
      </c>
      <c r="F109">
        <v>14.3</v>
      </c>
      <c r="G109">
        <v>15.6</v>
      </c>
    </row>
    <row r="110" spans="1:7">
      <c r="A110" s="2" t="s">
        <v>76</v>
      </c>
      <c r="B110">
        <v>37.299999999999997</v>
      </c>
      <c r="C110">
        <v>9.6</v>
      </c>
      <c r="D110">
        <v>24</v>
      </c>
      <c r="E110">
        <v>43.5</v>
      </c>
      <c r="F110">
        <v>22.7</v>
      </c>
      <c r="G110">
        <v>23.9</v>
      </c>
    </row>
    <row r="111" spans="1:7">
      <c r="A111" s="2" t="s">
        <v>105</v>
      </c>
      <c r="B111">
        <v>29.1</v>
      </c>
      <c r="C111">
        <v>7.7</v>
      </c>
      <c r="D111">
        <v>18.8</v>
      </c>
      <c r="E111">
        <v>29.3</v>
      </c>
      <c r="F111">
        <v>21.6</v>
      </c>
      <c r="G111">
        <v>17.8</v>
      </c>
    </row>
    <row r="112" spans="1:7">
      <c r="A112" s="2" t="s">
        <v>59</v>
      </c>
      <c r="B112">
        <v>41.8</v>
      </c>
      <c r="C112">
        <v>13.4</v>
      </c>
      <c r="D112">
        <v>28.1</v>
      </c>
      <c r="E112">
        <v>32.200000000000003</v>
      </c>
      <c r="F112">
        <v>37.1</v>
      </c>
      <c r="G112">
        <v>25.4</v>
      </c>
    </row>
    <row r="113" spans="1:7">
      <c r="A113" s="2" t="s">
        <v>35</v>
      </c>
      <c r="B113">
        <v>53.9</v>
      </c>
      <c r="C113">
        <v>14.1</v>
      </c>
      <c r="D113">
        <v>34.799999999999997</v>
      </c>
      <c r="E113">
        <v>62</v>
      </c>
      <c r="F113">
        <v>38.799999999999997</v>
      </c>
      <c r="G113">
        <v>32.700000000000003</v>
      </c>
    </row>
    <row r="114" spans="1:7">
      <c r="A114" s="2" t="s">
        <v>7</v>
      </c>
      <c r="B114">
        <v>85</v>
      </c>
      <c r="C114">
        <v>36.700000000000003</v>
      </c>
      <c r="D114">
        <v>61.8</v>
      </c>
      <c r="E114">
        <v>81.599999999999994</v>
      </c>
      <c r="F114">
        <v>83.3</v>
      </c>
      <c r="G114">
        <v>54.6</v>
      </c>
    </row>
    <row r="115" spans="1:7">
      <c r="A115" s="2" t="s">
        <v>95</v>
      </c>
      <c r="B115">
        <v>30.9</v>
      </c>
      <c r="C115">
        <v>10.199999999999999</v>
      </c>
      <c r="D115">
        <v>21</v>
      </c>
      <c r="E115">
        <v>33.9</v>
      </c>
      <c r="F115">
        <v>26.9</v>
      </c>
      <c r="G115">
        <v>18.399999999999999</v>
      </c>
    </row>
    <row r="116" spans="1:7">
      <c r="A116" s="2" t="s">
        <v>10</v>
      </c>
      <c r="B116">
        <v>76.599999999999994</v>
      </c>
      <c r="C116">
        <v>19</v>
      </c>
      <c r="D116">
        <v>48.9</v>
      </c>
      <c r="E116">
        <v>80.8</v>
      </c>
      <c r="F116">
        <v>69.400000000000006</v>
      </c>
      <c r="G116">
        <v>43.5</v>
      </c>
    </row>
    <row r="117" spans="1:7">
      <c r="A117" s="2" t="s">
        <v>82</v>
      </c>
      <c r="B117">
        <v>34.6</v>
      </c>
      <c r="C117">
        <v>5.6</v>
      </c>
      <c r="D117">
        <v>20.7</v>
      </c>
      <c r="E117">
        <v>49.3</v>
      </c>
      <c r="F117">
        <v>18.5</v>
      </c>
      <c r="G117">
        <v>17.5</v>
      </c>
    </row>
    <row r="118" spans="1:7">
      <c r="A118" s="2" t="s">
        <v>70</v>
      </c>
      <c r="B118">
        <v>38.299999999999997</v>
      </c>
      <c r="C118">
        <v>5.8</v>
      </c>
      <c r="D118">
        <v>22.7</v>
      </c>
      <c r="E118">
        <v>39.5</v>
      </c>
      <c r="F118">
        <v>37.700000000000003</v>
      </c>
      <c r="G118">
        <v>14.7</v>
      </c>
    </row>
    <row r="119" spans="1:7">
      <c r="A119" s="2" t="s">
        <v>91</v>
      </c>
      <c r="B119">
        <v>31.4</v>
      </c>
      <c r="C119">
        <v>22.1</v>
      </c>
      <c r="D119">
        <v>27</v>
      </c>
      <c r="E119">
        <v>37.5</v>
      </c>
      <c r="F119">
        <v>20.6</v>
      </c>
      <c r="G119">
        <v>11</v>
      </c>
    </row>
    <row r="120" spans="1:7">
      <c r="A120" s="2" t="s">
        <v>120</v>
      </c>
      <c r="B120">
        <v>24</v>
      </c>
      <c r="C120">
        <v>3.7</v>
      </c>
      <c r="D120">
        <v>14.2</v>
      </c>
      <c r="E120">
        <v>24.5</v>
      </c>
      <c r="F120">
        <v>15.3</v>
      </c>
      <c r="G120">
        <v>5.5</v>
      </c>
    </row>
    <row r="121" spans="1:7">
      <c r="A121" s="2" t="s">
        <v>77</v>
      </c>
      <c r="B121">
        <v>37.299999999999997</v>
      </c>
      <c r="C121">
        <v>16.899999999999999</v>
      </c>
      <c r="D121">
        <v>27.5</v>
      </c>
      <c r="E121">
        <v>34.6</v>
      </c>
      <c r="F121">
        <v>35.299999999999997</v>
      </c>
      <c r="G121">
        <v>10.5</v>
      </c>
    </row>
    <row r="122" spans="1:7">
      <c r="A122" s="2" t="s">
        <v>48</v>
      </c>
      <c r="B122">
        <v>46.7</v>
      </c>
      <c r="C122">
        <v>11.8</v>
      </c>
      <c r="D122">
        <v>29.9</v>
      </c>
      <c r="E122">
        <v>43</v>
      </c>
      <c r="F122">
        <v>26</v>
      </c>
      <c r="G122">
        <v>2.2999999999999998</v>
      </c>
    </row>
    <row r="126" spans="1:7" ht="18">
      <c r="B126" s="13"/>
    </row>
    <row r="127" spans="1:7">
      <c r="A127"/>
    </row>
    <row r="128" spans="1:7">
      <c r="A128"/>
    </row>
    <row r="129" spans="1:7">
      <c r="A129"/>
      <c r="B129" t="s">
        <v>133</v>
      </c>
      <c r="C129" t="s">
        <v>137</v>
      </c>
      <c r="D129" t="s">
        <v>138</v>
      </c>
      <c r="E129" t="s">
        <v>132</v>
      </c>
      <c r="F129" t="s">
        <v>139</v>
      </c>
      <c r="G129" t="s">
        <v>130</v>
      </c>
    </row>
    <row r="130" spans="1:7">
      <c r="A130" t="s">
        <v>133</v>
      </c>
      <c r="B130">
        <f>CORREL(B2:B122, B2:B122)</f>
        <v>1.0000000000000002</v>
      </c>
      <c r="C130">
        <f>CORREL(B2:B122, C2:C122)</f>
        <v>0.82088500764623284</v>
      </c>
      <c r="D130">
        <f>CORREL(B2:B122, D2:D122)</f>
        <v>0.97178041820485384</v>
      </c>
      <c r="E130">
        <f>CORREL(B2:B122, E2:E122)</f>
        <v>0.95845202934335316</v>
      </c>
      <c r="F130">
        <f>CORREL(B2:B122, F2:F122)</f>
        <v>0.94548252277021316</v>
      </c>
      <c r="G130">
        <f>CORREL(B2:B122, G2:G122)</f>
        <v>0.69268791714964772</v>
      </c>
    </row>
    <row r="131" spans="1:7">
      <c r="A131" t="s">
        <v>137</v>
      </c>
      <c r="B131">
        <f>CORREL(B2:B122, C2:C122)</f>
        <v>0.82088500764623284</v>
      </c>
      <c r="C131">
        <v>1</v>
      </c>
      <c r="D131">
        <f>CORREL(C2:C122, D2:D122)</f>
        <v>0.93242481115410358</v>
      </c>
      <c r="E131">
        <f>CORREL(C2:C122, E2:E122)</f>
        <v>0.77094420700086463</v>
      </c>
      <c r="F131">
        <f>CORREL(F2:F122, C2:C122)</f>
        <v>0.76353730663433106</v>
      </c>
      <c r="G131">
        <f>CORREL(G2:G122, C2:C122)</f>
        <v>0.68391176239653251</v>
      </c>
    </row>
    <row r="132" spans="1:7">
      <c r="A132" t="s">
        <v>138</v>
      </c>
      <c r="B132">
        <f>CORREL(B2:B122, D2:D122)</f>
        <v>0.97178041820485384</v>
      </c>
      <c r="C132">
        <f>CORREL(D2:D122, C2:C122)</f>
        <v>0.93242481115410358</v>
      </c>
      <c r="D132">
        <v>1</v>
      </c>
      <c r="E132">
        <f>CORREL(D2:D122,E2:E122)</f>
        <v>0.92493519562661852</v>
      </c>
      <c r="F132">
        <f>CORREL(F2:F122, D2:D122)</f>
        <v>0.91361786823733682</v>
      </c>
      <c r="G132">
        <f>CORREL(G2:G122, D2:D122)</f>
        <v>0.72070058522204006</v>
      </c>
    </row>
    <row r="133" spans="1:7">
      <c r="A133" t="s">
        <v>132</v>
      </c>
      <c r="B133">
        <f>CORREL(B2:B122, E2:E122)</f>
        <v>0.95845202934335316</v>
      </c>
      <c r="C133">
        <f>CORREL(E2:E122, C2:C122)</f>
        <v>0.77094420700086463</v>
      </c>
      <c r="D133">
        <f>CORREL(E2:E122, D2:D122)</f>
        <v>0.92493519562661852</v>
      </c>
      <c r="E133">
        <v>1</v>
      </c>
      <c r="F133">
        <f>CORREL(F2:F122, E2:E122)</f>
        <v>0.85505651013849016</v>
      </c>
      <c r="G133">
        <f>CORREL(G1:G121, E1:E121)</f>
        <v>0.64656484053067675</v>
      </c>
    </row>
    <row r="134" spans="1:7">
      <c r="A134" t="s">
        <v>139</v>
      </c>
      <c r="B134">
        <f>CORREL(B2:B122, F2:F122)</f>
        <v>0.94548252277021316</v>
      </c>
      <c r="C134">
        <f>CORREL(F2:F122, C2:C122)</f>
        <v>0.76353730663433106</v>
      </c>
      <c r="D134">
        <f>CORREL(F2:F122, D2:D122)</f>
        <v>0.91361786823733682</v>
      </c>
      <c r="E134">
        <f>CORREL(F2:F122, E2:E122)</f>
        <v>0.85505651013849016</v>
      </c>
      <c r="F134">
        <v>1</v>
      </c>
      <c r="G134">
        <f>CORREL(G2:G122, F2:F122)</f>
        <v>0.67353940058492612</v>
      </c>
    </row>
    <row r="135" spans="1:7">
      <c r="A135" t="s">
        <v>130</v>
      </c>
      <c r="B135">
        <f>CORREL(B2:B122, G2:G122)</f>
        <v>0.69268791714964772</v>
      </c>
      <c r="C135">
        <f>CORREL(G2:G122, C2:C122)</f>
        <v>0.68391176239653251</v>
      </c>
      <c r="D135">
        <f>CORREL(G2:G122, D2:D122)</f>
        <v>0.72070058522204006</v>
      </c>
      <c r="E135">
        <f>CORREL(G2:G122, E2:E122)</f>
        <v>0.64063396382924742</v>
      </c>
      <c r="F135">
        <f>CORREL(G2:G122, F2:F122)</f>
        <v>0.67353940058492612</v>
      </c>
      <c r="G135">
        <v>1</v>
      </c>
    </row>
    <row r="136" spans="1:7">
      <c r="A136"/>
    </row>
  </sheetData>
  <sortState xmlns:xlrd2="http://schemas.microsoft.com/office/spreadsheetml/2017/richdata2" ref="A2:G122">
    <sortCondition ref="A1:A122"/>
  </sortState>
  <conditionalFormatting sqref="A127:H137">
    <cfRule type="colorScale" priority="5">
      <colorScale>
        <cfvo type="num" val="-1"/>
        <cfvo type="num" val="&quot;0.4&quot;"/>
        <cfvo type="num" val="1"/>
        <color theme="3" tint="0.249977111117893"/>
        <color theme="3" tint="0.499984740745262"/>
        <color rgb="FFFF0000"/>
      </colorScale>
    </cfRule>
  </conditionalFormatting>
  <conditionalFormatting sqref="A127:H138">
    <cfRule type="colorScale" priority="2">
      <colorScale>
        <cfvo type="num" val="-1"/>
        <cfvo type="num" val="0"/>
        <cfvo type="num" val="1"/>
        <color rgb="FFFF0000"/>
        <color rgb="FFFFEB84"/>
        <color rgb="FF0070C0"/>
      </colorScale>
    </cfRule>
    <cfRule type="colorScale" priority="4">
      <colorScale>
        <cfvo type="num" val="-1"/>
        <cfvo type="num" val="&quot;0.5&quot;"/>
        <cfvo type="num" val="1"/>
        <color rgb="FFFF7128"/>
        <color theme="3" tint="0.249977111117893"/>
        <color rgb="FFC00000"/>
      </colorScale>
    </cfRule>
  </conditionalFormatting>
  <conditionalFormatting sqref="A128:H140">
    <cfRule type="colorScale" priority="3">
      <colorScale>
        <cfvo type="num" val="-1"/>
        <cfvo type="num" val="&quot;0.5&quot;"/>
        <cfvo type="num" val="1"/>
        <color theme="4"/>
        <color theme="4" tint="0.39997558519241921"/>
        <color rgb="FFC00000"/>
      </colorScale>
    </cfRule>
  </conditionalFormatting>
  <conditionalFormatting sqref="I129:I133">
    <cfRule type="colorScale" priority="1">
      <colorScale>
        <cfvo type="num" val="-1"/>
        <cfvo type="num" val="0"/>
        <cfvo type="num" val="1"/>
        <color rgb="FFFF0000"/>
        <color rgb="FFFFEB84"/>
        <color rgb="FF0070C0"/>
      </colorScale>
    </cfRule>
  </conditionalFormatting>
  <pageMargins left="0.7" right="0.7" top="0.75" bottom="0.75" header="0.3" footer="0.3"/>
  <pageSetup paperSize="9" orientation="portrait" horizontalDpi="0" verticalDpi="0"/>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92E7-A6C9-0F4E-95F7-647280DFB0C8}">
  <dimension ref="AB1:AN11"/>
  <sheetViews>
    <sheetView showGridLines="0" tabSelected="1" topLeftCell="A2" zoomScale="22" zoomScaleNormal="16" zoomScalePageLayoutView="68" workbookViewId="0">
      <selection activeCell="U158" sqref="U158:U159"/>
    </sheetView>
  </sheetViews>
  <sheetFormatPr baseColWidth="10" defaultRowHeight="15"/>
  <cols>
    <col min="1" max="16" width="10.83203125" style="14"/>
    <col min="17" max="17" width="10.83203125" style="14" customWidth="1"/>
    <col min="18" max="18" width="38.1640625" style="14" customWidth="1"/>
    <col min="19" max="19" width="32.83203125" style="14" bestFit="1" customWidth="1"/>
    <col min="20" max="20" width="25.1640625" style="14" bestFit="1" customWidth="1"/>
    <col min="21" max="21" width="10.5" style="14" bestFit="1" customWidth="1"/>
    <col min="22" max="22" width="44.1640625" style="14" bestFit="1" customWidth="1"/>
    <col min="23" max="23" width="34.33203125" style="14" customWidth="1"/>
    <col min="24" max="24" width="25" style="14" customWidth="1"/>
    <col min="25" max="25" width="47.6640625" style="14" customWidth="1"/>
    <col min="26" max="26" width="14.5" style="14" customWidth="1"/>
    <col min="27" max="27" width="9" style="14" customWidth="1"/>
    <col min="28" max="28" width="22.1640625" style="14" hidden="1" customWidth="1"/>
    <col min="29" max="31" width="0.1640625" style="14" hidden="1" customWidth="1"/>
    <col min="32" max="32" width="0" style="14" hidden="1" customWidth="1"/>
    <col min="33" max="33" width="3.1640625" style="14" hidden="1" customWidth="1"/>
    <col min="34" max="34" width="0.1640625" style="14" hidden="1" customWidth="1"/>
    <col min="35" max="35" width="0.33203125" style="14" hidden="1" customWidth="1"/>
    <col min="36" max="36" width="75.1640625" style="14" customWidth="1"/>
    <col min="37" max="37" width="79.83203125" style="14" customWidth="1"/>
    <col min="38" max="38" width="49" style="14" bestFit="1" customWidth="1"/>
    <col min="39" max="39" width="40.5" style="14" customWidth="1"/>
    <col min="40" max="40" width="85.33203125" style="14" bestFit="1" customWidth="1"/>
    <col min="41" max="16384" width="10.83203125" style="14"/>
  </cols>
  <sheetData>
    <row r="1" spans="37:40" ht="63">
      <c r="AK1" s="15" t="s">
        <v>140</v>
      </c>
      <c r="AL1" s="16" t="s">
        <v>135</v>
      </c>
      <c r="AM1" s="16" t="s">
        <v>129</v>
      </c>
      <c r="AN1" s="16" t="s">
        <v>141</v>
      </c>
    </row>
    <row r="2" spans="37:40" ht="63">
      <c r="AK2" s="17" t="s">
        <v>10</v>
      </c>
      <c r="AL2" s="16">
        <v>76.599999999999994</v>
      </c>
      <c r="AM2" s="16">
        <v>19</v>
      </c>
      <c r="AN2" s="16">
        <v>57.599999999999994</v>
      </c>
    </row>
    <row r="3" spans="37:40" ht="63">
      <c r="AK3" s="17" t="s">
        <v>6</v>
      </c>
      <c r="AL3" s="16">
        <v>101.1</v>
      </c>
      <c r="AM3" s="16">
        <v>46.5</v>
      </c>
      <c r="AN3" s="16">
        <v>54.599999999999994</v>
      </c>
    </row>
    <row r="4" spans="37:40" ht="63">
      <c r="AK4" s="17" t="s">
        <v>11</v>
      </c>
      <c r="AL4" s="16">
        <v>76</v>
      </c>
      <c r="AM4" s="16">
        <v>26.2</v>
      </c>
      <c r="AN4" s="16">
        <v>49.8</v>
      </c>
    </row>
    <row r="5" spans="37:40" ht="63">
      <c r="AK5" s="17" t="s">
        <v>7</v>
      </c>
      <c r="AL5" s="16">
        <v>85</v>
      </c>
      <c r="AM5" s="16">
        <v>36.700000000000003</v>
      </c>
      <c r="AN5" s="16">
        <v>48.3</v>
      </c>
    </row>
    <row r="6" spans="37:40" ht="63">
      <c r="AK6" s="17" t="s">
        <v>12</v>
      </c>
      <c r="AL6" s="16">
        <v>72.3</v>
      </c>
      <c r="AM6" s="16">
        <v>26.4</v>
      </c>
      <c r="AN6" s="16">
        <v>45.9</v>
      </c>
    </row>
    <row r="7" spans="37:40" ht="63">
      <c r="AK7" s="17" t="s">
        <v>8</v>
      </c>
      <c r="AL7" s="16">
        <v>83</v>
      </c>
      <c r="AM7" s="16">
        <v>39.200000000000003</v>
      </c>
      <c r="AN7" s="16">
        <v>43.8</v>
      </c>
    </row>
    <row r="8" spans="37:40" ht="63">
      <c r="AK8" s="17" t="s">
        <v>15</v>
      </c>
      <c r="AL8" s="16">
        <v>70.2</v>
      </c>
      <c r="AM8" s="16">
        <v>33.4</v>
      </c>
      <c r="AN8" s="16">
        <v>36.800000000000004</v>
      </c>
    </row>
    <row r="9" spans="37:40" ht="63">
      <c r="AK9" s="17" t="s">
        <v>14</v>
      </c>
      <c r="AL9" s="16">
        <v>70.400000000000006</v>
      </c>
      <c r="AM9" s="16">
        <v>41.7</v>
      </c>
      <c r="AN9" s="16">
        <v>28.700000000000003</v>
      </c>
    </row>
    <row r="10" spans="37:40" ht="63">
      <c r="AK10" s="17" t="s">
        <v>13</v>
      </c>
      <c r="AL10" s="16">
        <v>70.8</v>
      </c>
      <c r="AM10" s="16">
        <v>59.4</v>
      </c>
      <c r="AN10" s="16">
        <v>11.399999999999999</v>
      </c>
    </row>
    <row r="11" spans="37:40" ht="63">
      <c r="AK11" s="17" t="s">
        <v>9</v>
      </c>
      <c r="AL11" s="16">
        <v>76.7</v>
      </c>
      <c r="AM11" s="16">
        <v>67.2</v>
      </c>
      <c r="AN11" s="16">
        <v>9.5</v>
      </c>
    </row>
  </sheetData>
  <conditionalFormatting sqref="AN1">
    <cfRule type="colorScale" priority="2">
      <colorScale>
        <cfvo type="min"/>
        <cfvo type="percentile" val="50"/>
        <cfvo type="max"/>
        <color rgb="FFF8696B"/>
        <color rgb="FFFCFCFF"/>
        <color rgb="FF63BE7B"/>
      </colorScale>
    </cfRule>
  </conditionalFormatting>
  <conditionalFormatting pivot="1" sqref="AN2:AN11">
    <cfRule type="colorScale" priority="1">
      <colorScale>
        <cfvo type="min"/>
        <cfvo type="max"/>
        <color rgb="FFFFEF9C"/>
        <color rgb="FF63BE7B"/>
      </colorScale>
    </cfRule>
  </conditionalFormatting>
  <pageMargins left="0.7" right="0.7" top="0.75" bottom="0.75" header="0.3" footer="0.3"/>
  <pageSetup paperSize="9" orientation="portrait" horizontalDpi="0" verticalDpi="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050E5-46EC-EF4D-A49A-779E418F0718}">
  <dimension ref="A3:Y32"/>
  <sheetViews>
    <sheetView zoomScale="75" workbookViewId="0">
      <selection activeCell="K39" sqref="K39"/>
    </sheetView>
  </sheetViews>
  <sheetFormatPr baseColWidth="10" defaultRowHeight="15"/>
  <cols>
    <col min="1" max="1" width="21.1640625" bestFit="1" customWidth="1"/>
    <col min="2" max="2" width="11.83203125" bestFit="1" customWidth="1"/>
    <col min="3" max="3" width="14" customWidth="1"/>
    <col min="4" max="4" width="18.33203125" bestFit="1" customWidth="1"/>
    <col min="5" max="5" width="12.1640625" bestFit="1" customWidth="1"/>
    <col min="6" max="6" width="11.83203125" bestFit="1" customWidth="1"/>
    <col min="7" max="7" width="5.1640625" bestFit="1" customWidth="1"/>
    <col min="8" max="8" width="3.1640625" bestFit="1" customWidth="1"/>
    <col min="9" max="23" width="5.1640625" bestFit="1" customWidth="1"/>
    <col min="24" max="24" width="3.1640625" bestFit="1" customWidth="1"/>
    <col min="25" max="27" width="5.1640625" bestFit="1" customWidth="1"/>
    <col min="28" max="28" width="3.1640625" bestFit="1" customWidth="1"/>
    <col min="29" max="32" width="5.1640625" bestFit="1" customWidth="1"/>
    <col min="33" max="33" width="3.1640625" bestFit="1" customWidth="1"/>
    <col min="34" max="34" width="5.1640625" bestFit="1" customWidth="1"/>
    <col min="35" max="35" width="3.1640625" bestFit="1" customWidth="1"/>
    <col min="36" max="38" width="5.1640625" bestFit="1" customWidth="1"/>
    <col min="39" max="39" width="3.1640625" bestFit="1" customWidth="1"/>
    <col min="40" max="54" width="5.1640625" bestFit="1" customWidth="1"/>
    <col min="55" max="55" width="3.1640625" bestFit="1" customWidth="1"/>
    <col min="56" max="74" width="5.1640625" bestFit="1" customWidth="1"/>
    <col min="75" max="75" width="3.1640625" bestFit="1" customWidth="1"/>
    <col min="76" max="86" width="5.1640625" bestFit="1" customWidth="1"/>
    <col min="87" max="87" width="3.1640625" bestFit="1" customWidth="1"/>
    <col min="88" max="102" width="5.1640625" bestFit="1" customWidth="1"/>
    <col min="103" max="103" width="3.1640625" bestFit="1" customWidth="1"/>
    <col min="104" max="105" width="5.1640625" bestFit="1" customWidth="1"/>
    <col min="106" max="107" width="3.1640625" bestFit="1" customWidth="1"/>
    <col min="108" max="108" width="6.1640625" bestFit="1" customWidth="1"/>
    <col min="109" max="109" width="10" bestFit="1" customWidth="1"/>
    <col min="110" max="121" width="22.83203125" bestFit="1" customWidth="1"/>
    <col min="122" max="122" width="10" bestFit="1" customWidth="1"/>
  </cols>
  <sheetData>
    <row r="3" spans="1:6">
      <c r="A3" s="5" t="s">
        <v>0</v>
      </c>
      <c r="B3" t="s">
        <v>133</v>
      </c>
    </row>
    <row r="4" spans="1:6">
      <c r="A4" s="6" t="s">
        <v>6</v>
      </c>
      <c r="B4">
        <v>101.1</v>
      </c>
    </row>
    <row r="5" spans="1:6">
      <c r="A5" s="6" t="s">
        <v>7</v>
      </c>
      <c r="B5">
        <v>85</v>
      </c>
    </row>
    <row r="6" spans="1:6">
      <c r="A6" s="6" t="s">
        <v>8</v>
      </c>
      <c r="B6">
        <v>83</v>
      </c>
    </row>
    <row r="7" spans="1:6">
      <c r="A7" s="6" t="s">
        <v>9</v>
      </c>
      <c r="B7">
        <v>76.7</v>
      </c>
    </row>
    <row r="8" spans="1:6">
      <c r="A8" s="6" t="s">
        <v>10</v>
      </c>
      <c r="B8">
        <v>76.599999999999994</v>
      </c>
    </row>
    <row r="9" spans="1:6">
      <c r="A9" s="6" t="s">
        <v>11</v>
      </c>
      <c r="B9">
        <v>76</v>
      </c>
    </row>
    <row r="10" spans="1:6">
      <c r="A10" s="6" t="s">
        <v>12</v>
      </c>
      <c r="B10">
        <v>72.3</v>
      </c>
    </row>
    <row r="11" spans="1:6">
      <c r="A11" s="6" t="s">
        <v>13</v>
      </c>
      <c r="B11">
        <v>70.8</v>
      </c>
    </row>
    <row r="12" spans="1:6">
      <c r="A12" s="6" t="s">
        <v>14</v>
      </c>
      <c r="B12">
        <v>70.400000000000006</v>
      </c>
    </row>
    <row r="13" spans="1:6">
      <c r="A13" s="6" t="s">
        <v>15</v>
      </c>
      <c r="B13">
        <v>70.2</v>
      </c>
    </row>
    <row r="16" spans="1:6">
      <c r="A16" t="s">
        <v>134</v>
      </c>
      <c r="B16" t="s">
        <v>129</v>
      </c>
      <c r="C16" t="s">
        <v>130</v>
      </c>
      <c r="D16" t="s">
        <v>131</v>
      </c>
      <c r="E16" t="s">
        <v>132</v>
      </c>
      <c r="F16" t="s">
        <v>133</v>
      </c>
    </row>
    <row r="17" spans="1:25">
      <c r="A17">
        <v>30.357851239669422</v>
      </c>
      <c r="B17">
        <v>16.052892561983473</v>
      </c>
      <c r="C17">
        <v>65.094214876033078</v>
      </c>
      <c r="D17">
        <v>36.471074380165277</v>
      </c>
      <c r="E17">
        <v>44.228925619834712</v>
      </c>
      <c r="F17">
        <v>43.555371900826458</v>
      </c>
    </row>
    <row r="21" spans="1:25">
      <c r="A21" s="5" t="s">
        <v>140</v>
      </c>
      <c r="B21" t="s">
        <v>135</v>
      </c>
      <c r="C21" t="s">
        <v>129</v>
      </c>
      <c r="D21" t="s">
        <v>128</v>
      </c>
    </row>
    <row r="22" spans="1:25">
      <c r="A22" s="6" t="s">
        <v>10</v>
      </c>
      <c r="B22">
        <v>76.599999999999994</v>
      </c>
      <c r="C22">
        <v>19</v>
      </c>
      <c r="D22">
        <v>57.599999999999994</v>
      </c>
      <c r="V22" s="5" t="s">
        <v>127</v>
      </c>
      <c r="W22" s="5" t="s">
        <v>135</v>
      </c>
      <c r="X22" t="s">
        <v>129</v>
      </c>
      <c r="Y22" t="s">
        <v>128</v>
      </c>
    </row>
    <row r="23" spans="1:25">
      <c r="A23" s="6" t="s">
        <v>6</v>
      </c>
      <c r="B23">
        <v>101.1</v>
      </c>
      <c r="C23">
        <v>46.5</v>
      </c>
      <c r="D23">
        <v>54.599999999999994</v>
      </c>
      <c r="V23" s="6" t="s">
        <v>10</v>
      </c>
      <c r="W23">
        <v>76.599999999999994</v>
      </c>
      <c r="X23">
        <v>19</v>
      </c>
      <c r="Y23">
        <v>57.599999999999994</v>
      </c>
    </row>
    <row r="24" spans="1:25">
      <c r="A24" s="6" t="s">
        <v>11</v>
      </c>
      <c r="B24">
        <v>76</v>
      </c>
      <c r="C24">
        <v>26.2</v>
      </c>
      <c r="D24">
        <v>49.8</v>
      </c>
      <c r="V24" s="6" t="s">
        <v>6</v>
      </c>
      <c r="W24">
        <v>101.1</v>
      </c>
      <c r="X24">
        <v>46.5</v>
      </c>
      <c r="Y24">
        <v>54.599999999999994</v>
      </c>
    </row>
    <row r="25" spans="1:25">
      <c r="A25" s="6" t="s">
        <v>7</v>
      </c>
      <c r="B25">
        <v>85</v>
      </c>
      <c r="C25">
        <v>36.700000000000003</v>
      </c>
      <c r="D25">
        <v>48.3</v>
      </c>
      <c r="V25" s="6" t="s">
        <v>11</v>
      </c>
      <c r="W25">
        <v>76</v>
      </c>
      <c r="X25">
        <v>26.2</v>
      </c>
      <c r="Y25">
        <v>49.8</v>
      </c>
    </row>
    <row r="26" spans="1:25">
      <c r="A26" s="6" t="s">
        <v>12</v>
      </c>
      <c r="B26">
        <v>72.3</v>
      </c>
      <c r="C26">
        <v>26.4</v>
      </c>
      <c r="D26">
        <v>45.9</v>
      </c>
      <c r="V26" s="6" t="s">
        <v>7</v>
      </c>
      <c r="W26">
        <v>85</v>
      </c>
      <c r="X26">
        <v>36.700000000000003</v>
      </c>
      <c r="Y26">
        <v>48.3</v>
      </c>
    </row>
    <row r="27" spans="1:25">
      <c r="A27" s="6" t="s">
        <v>8</v>
      </c>
      <c r="B27">
        <v>83</v>
      </c>
      <c r="C27">
        <v>39.200000000000003</v>
      </c>
      <c r="D27">
        <v>43.8</v>
      </c>
      <c r="V27" s="6" t="s">
        <v>12</v>
      </c>
      <c r="W27">
        <v>72.3</v>
      </c>
      <c r="X27">
        <v>26.4</v>
      </c>
      <c r="Y27">
        <v>45.9</v>
      </c>
    </row>
    <row r="28" spans="1:25">
      <c r="A28" s="6" t="s">
        <v>15</v>
      </c>
      <c r="B28">
        <v>70.2</v>
      </c>
      <c r="C28">
        <v>33.4</v>
      </c>
      <c r="D28">
        <v>36.800000000000004</v>
      </c>
      <c r="V28" s="6" t="s">
        <v>8</v>
      </c>
      <c r="W28">
        <v>83</v>
      </c>
      <c r="X28">
        <v>39.200000000000003</v>
      </c>
      <c r="Y28">
        <v>43.8</v>
      </c>
    </row>
    <row r="29" spans="1:25">
      <c r="A29" s="6" t="s">
        <v>14</v>
      </c>
      <c r="B29">
        <v>70.400000000000006</v>
      </c>
      <c r="C29">
        <v>41.7</v>
      </c>
      <c r="D29">
        <v>28.700000000000003</v>
      </c>
      <c r="V29" s="6" t="s">
        <v>15</v>
      </c>
      <c r="W29">
        <v>70.2</v>
      </c>
      <c r="X29">
        <v>33.4</v>
      </c>
      <c r="Y29">
        <v>36.800000000000004</v>
      </c>
    </row>
    <row r="30" spans="1:25">
      <c r="A30" s="6" t="s">
        <v>13</v>
      </c>
      <c r="B30">
        <v>70.8</v>
      </c>
      <c r="C30">
        <v>59.4</v>
      </c>
      <c r="D30">
        <v>11.399999999999999</v>
      </c>
      <c r="V30" s="6" t="s">
        <v>14</v>
      </c>
      <c r="W30">
        <v>70.400000000000006</v>
      </c>
      <c r="X30">
        <v>41.7</v>
      </c>
      <c r="Y30">
        <v>28.700000000000003</v>
      </c>
    </row>
    <row r="31" spans="1:25">
      <c r="A31" s="6" t="s">
        <v>9</v>
      </c>
      <c r="B31">
        <v>76.7</v>
      </c>
      <c r="C31">
        <v>67.2</v>
      </c>
      <c r="D31">
        <v>9.5</v>
      </c>
      <c r="V31" s="6" t="s">
        <v>13</v>
      </c>
      <c r="W31">
        <v>70.8</v>
      </c>
      <c r="X31">
        <v>59.4</v>
      </c>
      <c r="Y31">
        <v>11.399999999999999</v>
      </c>
    </row>
    <row r="32" spans="1:25">
      <c r="V32" s="6" t="s">
        <v>9</v>
      </c>
      <c r="W32">
        <v>76.7</v>
      </c>
      <c r="X32">
        <v>67.2</v>
      </c>
      <c r="Y32">
        <v>9.5</v>
      </c>
    </row>
  </sheetData>
  <conditionalFormatting sqref="B3">
    <cfRule type="colorScale" priority="6">
      <colorScale>
        <cfvo type="min"/>
        <cfvo type="percentile" val="50"/>
        <cfvo type="max"/>
        <color rgb="FFF8696B"/>
        <color rgb="FFFFEB84"/>
        <color rgb="FF63BE7B"/>
      </colorScale>
    </cfRule>
  </conditionalFormatting>
  <conditionalFormatting pivot="1" sqref="B4:B13">
    <cfRule type="colorScale" priority="5">
      <colorScale>
        <cfvo type="min"/>
        <cfvo type="max"/>
        <color rgb="FFFCFCFF"/>
        <color rgb="FF63BE7B"/>
      </colorScale>
    </cfRule>
  </conditionalFormatting>
  <conditionalFormatting sqref="D21">
    <cfRule type="colorScale" priority="4">
      <colorScale>
        <cfvo type="min"/>
        <cfvo type="percentile" val="50"/>
        <cfvo type="max"/>
        <color rgb="FFF8696B"/>
        <color rgb="FFFCFCFF"/>
        <color rgb="FF63BE7B"/>
      </colorScale>
    </cfRule>
  </conditionalFormatting>
  <conditionalFormatting pivot="1" sqref="D22:D31">
    <cfRule type="colorScale" priority="3">
      <colorScale>
        <cfvo type="min"/>
        <cfvo type="max"/>
        <color rgb="FFFFEF9C"/>
        <color rgb="FF63BE7B"/>
      </colorScale>
    </cfRule>
  </conditionalFormatting>
  <conditionalFormatting sqref="Y22">
    <cfRule type="colorScale" priority="2">
      <colorScale>
        <cfvo type="min"/>
        <cfvo type="percentile" val="50"/>
        <cfvo type="max"/>
        <color rgb="FFF8696B"/>
        <color rgb="FFFCFCFF"/>
        <color rgb="FF63BE7B"/>
      </colorScale>
    </cfRule>
  </conditionalFormatting>
  <conditionalFormatting pivot="1" sqref="Y23:Y32">
    <cfRule type="colorScale" priority="1">
      <colorScale>
        <cfvo type="min"/>
        <cfvo type="max"/>
        <color rgb="FFFFEF9C"/>
        <color rgb="FF63BE7B"/>
      </colorScale>
    </cfRule>
  </conditionalFormatting>
  <pageMargins left="0.7" right="0.7" top="0.75" bottom="0.75" header="0.3" footer="0.3"/>
  <pageSetup paperSize="9" orientation="portrait" horizontalDpi="0" verticalDpi="0"/>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0B00B-1C22-C649-8152-B6FB2E8DCEFF}">
  <dimension ref="A1"/>
  <sheetViews>
    <sheetView zoomScale="86" workbookViewId="0">
      <selection activeCell="J56" sqref="J56"/>
    </sheetView>
  </sheetViews>
  <sheetFormatPr baseColWidth="10" defaultRowHeight="15"/>
  <cols>
    <col min="17" max="17" width="10.83203125" customWidth="1"/>
    <col min="19" max="19" width="20.6640625" customWidth="1"/>
  </cols>
  <sheetData/>
  <pageMargins left="0.7" right="0.7" top="0.75" bottom="0.75" header="0.3" footer="0.3"/>
  <pageSetup paperSize="9" orientation="portrait" horizontalDpi="0" verticalDpi="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19786-E5B5-3E48-B119-A63148C26775}">
  <dimension ref="A23:D157"/>
  <sheetViews>
    <sheetView zoomScale="83" zoomScaleNormal="100" workbookViewId="0">
      <selection activeCell="F36" sqref="F36"/>
    </sheetView>
  </sheetViews>
  <sheetFormatPr baseColWidth="10" defaultRowHeight="15"/>
  <cols>
    <col min="1" max="1" width="15.83203125" customWidth="1"/>
    <col min="2" max="2" width="21" customWidth="1"/>
    <col min="3" max="3" width="25.33203125" customWidth="1"/>
  </cols>
  <sheetData>
    <row r="23" spans="1:4">
      <c r="A23" s="6"/>
      <c r="B23">
        <v>76.599999999999994</v>
      </c>
      <c r="C23">
        <v>19</v>
      </c>
      <c r="D23">
        <v>57.599999999999994</v>
      </c>
    </row>
    <row r="24" spans="1:4">
      <c r="A24" s="6"/>
      <c r="B24">
        <v>101.1</v>
      </c>
      <c r="C24">
        <v>46.5</v>
      </c>
      <c r="D24">
        <v>54.599999999999994</v>
      </c>
    </row>
    <row r="25" spans="1:4">
      <c r="A25" s="6"/>
      <c r="B25">
        <v>76</v>
      </c>
      <c r="C25">
        <v>26.2</v>
      </c>
      <c r="D25">
        <v>49.8</v>
      </c>
    </row>
    <row r="26" spans="1:4">
      <c r="A26" s="6"/>
      <c r="B26">
        <v>85</v>
      </c>
      <c r="C26">
        <v>36.700000000000003</v>
      </c>
      <c r="D26">
        <v>48.3</v>
      </c>
    </row>
    <row r="27" spans="1:4">
      <c r="A27" s="6"/>
      <c r="B27">
        <v>72.3</v>
      </c>
      <c r="C27">
        <v>26.4</v>
      </c>
      <c r="D27">
        <v>45.9</v>
      </c>
    </row>
    <row r="28" spans="1:4">
      <c r="A28" s="6"/>
      <c r="B28">
        <v>83</v>
      </c>
      <c r="C28">
        <v>39.200000000000003</v>
      </c>
      <c r="D28">
        <v>43.8</v>
      </c>
    </row>
    <row r="29" spans="1:4">
      <c r="A29" s="6"/>
      <c r="B29">
        <v>70.2</v>
      </c>
      <c r="C29">
        <v>33.4</v>
      </c>
      <c r="D29">
        <v>36.800000000000004</v>
      </c>
    </row>
    <row r="30" spans="1:4">
      <c r="A30" s="6"/>
      <c r="B30">
        <v>70.400000000000006</v>
      </c>
      <c r="C30">
        <v>41.7</v>
      </c>
      <c r="D30">
        <v>28.700000000000003</v>
      </c>
    </row>
    <row r="31" spans="1:4">
      <c r="A31" s="6"/>
      <c r="B31">
        <v>70.8</v>
      </c>
      <c r="C31">
        <v>59.4</v>
      </c>
      <c r="D31">
        <v>11.399999999999999</v>
      </c>
    </row>
    <row r="32" spans="1:4">
      <c r="A32" s="6"/>
      <c r="B32">
        <v>76.7</v>
      </c>
      <c r="C32">
        <v>67.2</v>
      </c>
      <c r="D32">
        <v>9.5</v>
      </c>
    </row>
    <row r="36" spans="1:3">
      <c r="A36" s="11"/>
      <c r="B36" s="12"/>
      <c r="C36" s="11"/>
    </row>
    <row r="37" spans="1:3">
      <c r="A37" s="7"/>
      <c r="B37" s="9"/>
      <c r="C37" s="7"/>
    </row>
    <row r="38" spans="1:3">
      <c r="A38" s="8"/>
      <c r="B38" s="10"/>
      <c r="C38" s="8"/>
    </row>
    <row r="39" spans="1:3">
      <c r="A39" s="7"/>
      <c r="B39" s="9"/>
      <c r="C39" s="7"/>
    </row>
    <row r="40" spans="1:3">
      <c r="A40" s="8"/>
      <c r="B40" s="10"/>
      <c r="C40" s="8"/>
    </row>
    <row r="41" spans="1:3">
      <c r="A41" s="7"/>
      <c r="B41" s="9"/>
      <c r="C41" s="7"/>
    </row>
    <row r="42" spans="1:3">
      <c r="A42" s="8"/>
      <c r="B42" s="10"/>
      <c r="C42" s="8"/>
    </row>
    <row r="43" spans="1:3">
      <c r="A43" s="7"/>
      <c r="B43" s="9"/>
      <c r="C43" s="7"/>
    </row>
    <row r="44" spans="1:3">
      <c r="A44" s="8"/>
      <c r="B44" s="10"/>
      <c r="C44" s="8"/>
    </row>
    <row r="45" spans="1:3">
      <c r="A45" s="7"/>
      <c r="B45" s="9"/>
      <c r="C45" s="7"/>
    </row>
    <row r="46" spans="1:3">
      <c r="A46" s="8"/>
      <c r="B46" s="10"/>
      <c r="C46" s="8"/>
    </row>
    <row r="47" spans="1:3">
      <c r="A47" s="7"/>
      <c r="B47" s="9"/>
      <c r="C47" s="7"/>
    </row>
    <row r="48" spans="1:3">
      <c r="A48" s="8"/>
      <c r="B48" s="10"/>
      <c r="C48" s="8"/>
    </row>
    <row r="49" spans="1:3">
      <c r="A49" s="7"/>
      <c r="B49" s="9"/>
      <c r="C49" s="7"/>
    </row>
    <row r="50" spans="1:3">
      <c r="A50" s="8"/>
      <c r="B50" s="10"/>
      <c r="C50" s="8"/>
    </row>
    <row r="51" spans="1:3">
      <c r="A51" s="7"/>
      <c r="B51" s="9"/>
      <c r="C51" s="7"/>
    </row>
    <row r="52" spans="1:3">
      <c r="A52" s="8"/>
      <c r="B52" s="10"/>
      <c r="C52" s="8"/>
    </row>
    <row r="53" spans="1:3">
      <c r="A53" s="7"/>
      <c r="B53" s="9"/>
      <c r="C53" s="7"/>
    </row>
    <row r="54" spans="1:3">
      <c r="A54" s="8"/>
      <c r="B54" s="10"/>
      <c r="C54" s="8"/>
    </row>
    <row r="55" spans="1:3">
      <c r="A55" s="7"/>
      <c r="B55" s="9"/>
      <c r="C55" s="7"/>
    </row>
    <row r="56" spans="1:3">
      <c r="A56" s="8"/>
      <c r="B56" s="10"/>
      <c r="C56" s="8"/>
    </row>
    <row r="57" spans="1:3">
      <c r="A57" s="7"/>
      <c r="B57" s="9"/>
      <c r="C57" s="7"/>
    </row>
    <row r="58" spans="1:3">
      <c r="A58" s="8"/>
      <c r="B58" s="10"/>
      <c r="C58" s="8"/>
    </row>
    <row r="59" spans="1:3">
      <c r="A59" s="7"/>
      <c r="B59" s="9"/>
      <c r="C59" s="7"/>
    </row>
    <row r="60" spans="1:3">
      <c r="A60" s="8"/>
      <c r="B60" s="10"/>
      <c r="C60" s="8"/>
    </row>
    <row r="61" spans="1:3">
      <c r="A61" s="7"/>
      <c r="B61" s="9"/>
      <c r="C61" s="7"/>
    </row>
    <row r="62" spans="1:3">
      <c r="A62" s="8"/>
      <c r="B62" s="10"/>
      <c r="C62" s="8"/>
    </row>
    <row r="63" spans="1:3">
      <c r="A63" s="7"/>
      <c r="B63" s="9"/>
      <c r="C63" s="7"/>
    </row>
    <row r="64" spans="1:3">
      <c r="A64" s="8"/>
      <c r="B64" s="10"/>
      <c r="C64" s="8"/>
    </row>
    <row r="65" spans="1:3">
      <c r="A65" s="7"/>
      <c r="B65" s="9"/>
      <c r="C65" s="7"/>
    </row>
    <row r="66" spans="1:3">
      <c r="A66" s="8"/>
      <c r="B66" s="10"/>
      <c r="C66" s="8"/>
    </row>
    <row r="67" spans="1:3">
      <c r="A67" s="7"/>
      <c r="B67" s="9"/>
      <c r="C67" s="7"/>
    </row>
    <row r="68" spans="1:3">
      <c r="A68" s="8"/>
      <c r="B68" s="10"/>
      <c r="C68" s="8"/>
    </row>
    <row r="69" spans="1:3">
      <c r="A69" s="7"/>
      <c r="B69" s="9"/>
      <c r="C69" s="7"/>
    </row>
    <row r="70" spans="1:3">
      <c r="A70" s="8"/>
      <c r="B70" s="10"/>
      <c r="C70" s="8"/>
    </row>
    <row r="71" spans="1:3">
      <c r="A71" s="7"/>
      <c r="B71" s="9"/>
      <c r="C71" s="7"/>
    </row>
    <row r="72" spans="1:3">
      <c r="A72" s="8"/>
      <c r="B72" s="10"/>
      <c r="C72" s="8"/>
    </row>
    <row r="73" spans="1:3">
      <c r="A73" s="7"/>
      <c r="B73" s="9"/>
      <c r="C73" s="7"/>
    </row>
    <row r="74" spans="1:3">
      <c r="A74" s="8"/>
      <c r="B74" s="10"/>
      <c r="C74" s="8"/>
    </row>
    <row r="75" spans="1:3">
      <c r="A75" s="7"/>
      <c r="B75" s="9"/>
      <c r="C75" s="7"/>
    </row>
    <row r="76" spans="1:3">
      <c r="A76" s="8"/>
      <c r="B76" s="10"/>
      <c r="C76" s="8"/>
    </row>
    <row r="77" spans="1:3">
      <c r="A77" s="7"/>
      <c r="B77" s="9"/>
      <c r="C77" s="7"/>
    </row>
    <row r="78" spans="1:3">
      <c r="A78" s="8"/>
      <c r="B78" s="10"/>
      <c r="C78" s="8"/>
    </row>
    <row r="79" spans="1:3">
      <c r="A79" s="7"/>
      <c r="B79" s="9"/>
      <c r="C79" s="7"/>
    </row>
    <row r="80" spans="1:3">
      <c r="A80" s="8"/>
      <c r="B80" s="10"/>
      <c r="C80" s="8"/>
    </row>
    <row r="81" spans="1:3">
      <c r="A81" s="7"/>
      <c r="B81" s="9"/>
      <c r="C81" s="7"/>
    </row>
    <row r="82" spans="1:3">
      <c r="A82" s="8"/>
      <c r="B82" s="10"/>
      <c r="C82" s="8"/>
    </row>
    <row r="83" spans="1:3">
      <c r="A83" s="7"/>
      <c r="B83" s="9"/>
      <c r="C83" s="7"/>
    </row>
    <row r="84" spans="1:3">
      <c r="A84" s="8"/>
      <c r="B84" s="10"/>
      <c r="C84" s="8"/>
    </row>
    <row r="85" spans="1:3">
      <c r="A85" s="7"/>
      <c r="B85" s="9"/>
      <c r="C85" s="7"/>
    </row>
    <row r="86" spans="1:3">
      <c r="A86" s="8"/>
      <c r="B86" s="10"/>
      <c r="C86" s="8"/>
    </row>
    <row r="87" spans="1:3">
      <c r="A87" s="7"/>
      <c r="B87" s="9"/>
      <c r="C87" s="7"/>
    </row>
    <row r="88" spans="1:3">
      <c r="A88" s="8"/>
      <c r="B88" s="10"/>
      <c r="C88" s="8"/>
    </row>
    <row r="89" spans="1:3">
      <c r="A89" s="7"/>
      <c r="B89" s="9"/>
      <c r="C89" s="7"/>
    </row>
    <row r="90" spans="1:3">
      <c r="A90" s="8"/>
      <c r="B90" s="10"/>
      <c r="C90" s="8"/>
    </row>
    <row r="91" spans="1:3">
      <c r="A91" s="7"/>
      <c r="B91" s="9"/>
      <c r="C91" s="7"/>
    </row>
    <row r="92" spans="1:3">
      <c r="A92" s="8"/>
      <c r="B92" s="10"/>
      <c r="C92" s="8"/>
    </row>
    <row r="93" spans="1:3">
      <c r="A93" s="7"/>
      <c r="B93" s="9"/>
      <c r="C93" s="7"/>
    </row>
    <row r="94" spans="1:3">
      <c r="A94" s="8"/>
      <c r="B94" s="10"/>
      <c r="C94" s="8"/>
    </row>
    <row r="95" spans="1:3">
      <c r="A95" s="7"/>
      <c r="B95" s="9"/>
      <c r="C95" s="7"/>
    </row>
    <row r="96" spans="1:3">
      <c r="A96" s="8"/>
      <c r="B96" s="10"/>
      <c r="C96" s="8"/>
    </row>
    <row r="97" spans="1:3">
      <c r="A97" s="7"/>
      <c r="B97" s="9"/>
      <c r="C97" s="7"/>
    </row>
    <row r="98" spans="1:3">
      <c r="A98" s="8"/>
      <c r="B98" s="10"/>
      <c r="C98" s="8"/>
    </row>
    <row r="99" spans="1:3">
      <c r="A99" s="7"/>
      <c r="B99" s="9"/>
      <c r="C99" s="7"/>
    </row>
    <row r="100" spans="1:3">
      <c r="A100" s="8"/>
      <c r="B100" s="10"/>
      <c r="C100" s="8"/>
    </row>
    <row r="101" spans="1:3">
      <c r="A101" s="7"/>
      <c r="B101" s="9"/>
      <c r="C101" s="7"/>
    </row>
    <row r="102" spans="1:3">
      <c r="A102" s="8"/>
      <c r="B102" s="10"/>
      <c r="C102" s="8"/>
    </row>
    <row r="103" spans="1:3">
      <c r="A103" s="7"/>
      <c r="B103" s="9"/>
      <c r="C103" s="7"/>
    </row>
    <row r="104" spans="1:3">
      <c r="A104" s="8"/>
      <c r="B104" s="10"/>
      <c r="C104" s="8"/>
    </row>
    <row r="105" spans="1:3">
      <c r="A105" s="7"/>
      <c r="B105" s="9"/>
      <c r="C105" s="7"/>
    </row>
    <row r="106" spans="1:3">
      <c r="A106" s="8"/>
      <c r="B106" s="10"/>
      <c r="C106" s="8"/>
    </row>
    <row r="107" spans="1:3">
      <c r="A107" s="7"/>
      <c r="B107" s="9"/>
      <c r="C107" s="7"/>
    </row>
    <row r="108" spans="1:3">
      <c r="A108" s="8"/>
      <c r="B108" s="10"/>
      <c r="C108" s="8"/>
    </row>
    <row r="109" spans="1:3">
      <c r="A109" s="7"/>
      <c r="B109" s="9"/>
      <c r="C109" s="7"/>
    </row>
    <row r="110" spans="1:3">
      <c r="A110" s="8"/>
      <c r="B110" s="10"/>
      <c r="C110" s="8"/>
    </row>
    <row r="111" spans="1:3">
      <c r="A111" s="7"/>
      <c r="B111" s="9"/>
      <c r="C111" s="7"/>
    </row>
    <row r="112" spans="1:3">
      <c r="A112" s="8"/>
      <c r="B112" s="10"/>
      <c r="C112" s="8"/>
    </row>
    <row r="113" spans="1:3">
      <c r="A113" s="7"/>
      <c r="B113" s="9"/>
      <c r="C113" s="7"/>
    </row>
    <row r="114" spans="1:3">
      <c r="A114" s="8"/>
      <c r="B114" s="10"/>
      <c r="C114" s="8"/>
    </row>
    <row r="115" spans="1:3">
      <c r="A115" s="7"/>
      <c r="B115" s="9"/>
      <c r="C115" s="7"/>
    </row>
    <row r="116" spans="1:3">
      <c r="A116" s="8"/>
      <c r="B116" s="10"/>
      <c r="C116" s="8"/>
    </row>
    <row r="117" spans="1:3">
      <c r="A117" s="7"/>
      <c r="B117" s="9"/>
      <c r="C117" s="7"/>
    </row>
    <row r="118" spans="1:3">
      <c r="A118" s="8"/>
      <c r="B118" s="10"/>
      <c r="C118" s="8"/>
    </row>
    <row r="119" spans="1:3">
      <c r="A119" s="7"/>
      <c r="B119" s="9"/>
      <c r="C119" s="7"/>
    </row>
    <row r="120" spans="1:3">
      <c r="A120" s="8"/>
      <c r="B120" s="10"/>
      <c r="C120" s="8"/>
    </row>
    <row r="121" spans="1:3">
      <c r="A121" s="7"/>
      <c r="B121" s="9"/>
      <c r="C121" s="7"/>
    </row>
    <row r="122" spans="1:3">
      <c r="A122" s="8"/>
      <c r="B122" s="10"/>
      <c r="C122" s="8"/>
    </row>
    <row r="123" spans="1:3">
      <c r="A123" s="7"/>
      <c r="B123" s="9"/>
      <c r="C123" s="7"/>
    </row>
    <row r="124" spans="1:3">
      <c r="A124" s="8"/>
      <c r="B124" s="10"/>
      <c r="C124" s="8"/>
    </row>
    <row r="125" spans="1:3">
      <c r="A125" s="7"/>
      <c r="B125" s="9"/>
      <c r="C125" s="7"/>
    </row>
    <row r="126" spans="1:3">
      <c r="A126" s="8"/>
      <c r="B126" s="10"/>
      <c r="C126" s="8"/>
    </row>
    <row r="127" spans="1:3">
      <c r="A127" s="7"/>
      <c r="B127" s="9"/>
      <c r="C127" s="7"/>
    </row>
    <row r="128" spans="1:3">
      <c r="A128" s="8"/>
      <c r="B128" s="10"/>
      <c r="C128" s="8"/>
    </row>
    <row r="129" spans="1:3">
      <c r="A129" s="7"/>
      <c r="B129" s="9"/>
      <c r="C129" s="7"/>
    </row>
    <row r="130" spans="1:3">
      <c r="A130" s="8"/>
      <c r="B130" s="10"/>
      <c r="C130" s="8"/>
    </row>
    <row r="131" spans="1:3">
      <c r="A131" s="7"/>
      <c r="B131" s="9"/>
      <c r="C131" s="7"/>
    </row>
    <row r="132" spans="1:3">
      <c r="A132" s="8"/>
      <c r="B132" s="10"/>
      <c r="C132" s="8"/>
    </row>
    <row r="133" spans="1:3">
      <c r="A133" s="7"/>
      <c r="B133" s="9"/>
      <c r="C133" s="7"/>
    </row>
    <row r="134" spans="1:3">
      <c r="A134" s="8"/>
      <c r="B134" s="10"/>
      <c r="C134" s="8"/>
    </row>
    <row r="135" spans="1:3">
      <c r="A135" s="7"/>
      <c r="B135" s="9"/>
      <c r="C135" s="7"/>
    </row>
    <row r="136" spans="1:3">
      <c r="A136" s="8"/>
      <c r="B136" s="10"/>
      <c r="C136" s="8"/>
    </row>
    <row r="137" spans="1:3">
      <c r="A137" s="7"/>
      <c r="B137" s="9"/>
      <c r="C137" s="7"/>
    </row>
    <row r="138" spans="1:3">
      <c r="A138" s="8"/>
      <c r="B138" s="10"/>
      <c r="C138" s="8"/>
    </row>
    <row r="139" spans="1:3">
      <c r="A139" s="7"/>
      <c r="B139" s="9"/>
      <c r="C139" s="7"/>
    </row>
    <row r="140" spans="1:3">
      <c r="A140" s="8"/>
      <c r="B140" s="10"/>
      <c r="C140" s="8"/>
    </row>
    <row r="141" spans="1:3">
      <c r="A141" s="7"/>
      <c r="B141" s="9"/>
      <c r="C141" s="7"/>
    </row>
    <row r="142" spans="1:3">
      <c r="A142" s="8"/>
      <c r="B142" s="10"/>
      <c r="C142" s="8"/>
    </row>
    <row r="143" spans="1:3">
      <c r="A143" s="7"/>
      <c r="B143" s="9"/>
      <c r="C143" s="7"/>
    </row>
    <row r="144" spans="1:3">
      <c r="A144" s="8"/>
      <c r="B144" s="10"/>
      <c r="C144" s="8"/>
    </row>
    <row r="145" spans="1:3">
      <c r="A145" s="7"/>
      <c r="B145" s="9"/>
      <c r="C145" s="7"/>
    </row>
    <row r="146" spans="1:3">
      <c r="A146" s="8"/>
      <c r="B146" s="10"/>
      <c r="C146" s="8"/>
    </row>
    <row r="147" spans="1:3">
      <c r="A147" s="7"/>
      <c r="B147" s="9"/>
      <c r="C147" s="7"/>
    </row>
    <row r="148" spans="1:3">
      <c r="A148" s="8"/>
      <c r="B148" s="10"/>
      <c r="C148" s="8"/>
    </row>
    <row r="149" spans="1:3">
      <c r="A149" s="7"/>
      <c r="B149" s="9"/>
      <c r="C149" s="7"/>
    </row>
    <row r="150" spans="1:3">
      <c r="A150" s="8"/>
      <c r="B150" s="10"/>
      <c r="C150" s="8"/>
    </row>
    <row r="151" spans="1:3">
      <c r="A151" s="7"/>
      <c r="B151" s="9"/>
      <c r="C151" s="7"/>
    </row>
    <row r="152" spans="1:3">
      <c r="A152" s="8"/>
      <c r="B152" s="10"/>
      <c r="C152" s="8"/>
    </row>
    <row r="153" spans="1:3">
      <c r="A153" s="7"/>
      <c r="B153" s="9"/>
      <c r="C153" s="7"/>
    </row>
    <row r="154" spans="1:3">
      <c r="A154" s="8"/>
      <c r="B154" s="10"/>
      <c r="C154" s="8"/>
    </row>
    <row r="155" spans="1:3">
      <c r="A155" s="7"/>
      <c r="B155" s="9"/>
      <c r="C155" s="7"/>
    </row>
    <row r="156" spans="1:3">
      <c r="A156" s="8"/>
      <c r="B156" s="10"/>
      <c r="C156" s="8"/>
    </row>
    <row r="157" spans="1:3">
      <c r="A157" s="7"/>
      <c r="B157" s="9"/>
      <c r="C157" s="7"/>
    </row>
  </sheetData>
  <conditionalFormatting sqref="D23:D32">
    <cfRule type="colorScale" priority="1">
      <colorScale>
        <cfvo type="min"/>
        <cfvo type="max"/>
        <color rgb="FFFFEF9C"/>
        <color rgb="FF63BE7B"/>
      </colorScale>
    </cfRule>
  </conditionalFormatting>
  <pageMargins left="0.7" right="0.7" top="0.75" bottom="0.75" header="0.3" footer="0.3"/>
  <pageSetup paperSize="9" orientation="portrait" horizontalDpi="0" verticalDpi="0"/>
  <drawing r:id="rId1"/>
</worksheet>
</file>

<file path=docMetadata/LabelInfo.xml><?xml version="1.0" encoding="utf-8"?>
<clbl:labelList xmlns:clbl="http://schemas.microsoft.com/office/2020/mipLabelMetadata">
  <clbl:label id="{f6b6dd5b-f02f-441a-99a0-162ac5060bd2}" enabled="0" method="" siteId="{f6b6dd5b-f02f-441a-99a0-162ac5060bd2}"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ALL DATA</vt:lpstr>
      <vt:lpstr>dashboard</vt:lpstr>
      <vt:lpstr>analysis and comparison</vt:lpstr>
      <vt:lpstr>visualization</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Aida Mustafanova</cp:lastModifiedBy>
  <cp:revision/>
  <cp:lastPrinted>2024-12-23T04:45:34Z</cp:lastPrinted>
  <dcterms:created xsi:type="dcterms:W3CDTF">2024-12-18T22:45:57Z</dcterms:created>
  <dcterms:modified xsi:type="dcterms:W3CDTF">2025-01-30T01:57:30Z</dcterms:modified>
  <cp:category/>
  <cp:contentStatus/>
</cp:coreProperties>
</file>