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zhiyangzhang/Desktop/NeuralRecorder/EntireBoard/"/>
    </mc:Choice>
  </mc:AlternateContent>
  <xr:revisionPtr revIDLastSave="0" documentId="13_ncr:1_{FF523125-9E12-BB43-A381-ECAE0BB8CE3E}" xr6:coauthVersionLast="41" xr6:coauthVersionMax="41" xr10:uidLastSave="{00000000-0000-0000-0000-000000000000}"/>
  <bookViews>
    <workbookView xWindow="5320" yWindow="460" windowWidth="19560" windowHeight="144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  <c r="H19" i="1" l="1"/>
</calcChain>
</file>

<file path=xl/sharedStrings.xml><?xml version="1.0" encoding="utf-8"?>
<sst xmlns="http://schemas.openxmlformats.org/spreadsheetml/2006/main" count="110" uniqueCount="95">
  <si>
    <t>Name</t>
  </si>
  <si>
    <t>Description</t>
  </si>
  <si>
    <t>MPN</t>
  </si>
  <si>
    <t>Supplier Name</t>
  </si>
  <si>
    <t>Supplier Part #</t>
  </si>
  <si>
    <t>Unit Price</t>
  </si>
  <si>
    <t>Quantity</t>
  </si>
  <si>
    <t>Total Price</t>
  </si>
  <si>
    <t>Link</t>
  </si>
  <si>
    <t>Datasheet</t>
  </si>
  <si>
    <t>48MHz Crystal</t>
  </si>
  <si>
    <t>required as frequency reference for radio</t>
  </si>
  <si>
    <t>NDK NX2016SA 48.000MHz EXS00A-CS05517</t>
  </si>
  <si>
    <t>Digikey</t>
  </si>
  <si>
    <t>644-1377-1-ND</t>
  </si>
  <si>
    <t>https://www.digikey.com/product-detail/en/ndk-america-inc/NX2016SA-48MHZ-EXS00A-CS05517/644-1377-1-ND/9172105</t>
  </si>
  <si>
    <t>https://media.digikey.com/pdf/Data%20Sheets/NDK%20PDFs/NX2016SA-48M-EXS00A-CS05517_Spec.pdf</t>
  </si>
  <si>
    <t>32.768kH Crystal</t>
  </si>
  <si>
    <t>reduce power consumption for BLE compared to internal RC oscillator</t>
  </si>
  <si>
    <t>Epson FC-135</t>
  </si>
  <si>
    <t>SE2413CT-ND</t>
  </si>
  <si>
    <t>https://www.digikey.com/product-detail/en/epson/FC-135-32.7680KA-A3/SE2413CT-ND/569857</t>
  </si>
  <si>
    <t>https://support.epson.biz/td/api/doc_check.php?dl=brief_FC-135&amp;lang=en</t>
  </si>
  <si>
    <t>10pin microheader</t>
  </si>
  <si>
    <t>connection to XDS110 debugger</t>
  </si>
  <si>
    <t>FTSH-105-01-F-DV-K-TR</t>
  </si>
  <si>
    <t>SAM13160CT-ND</t>
  </si>
  <si>
    <t>https://www.digikey.com/product-detail/en/samtec-inc/FTSH-105-01-F-DV-K-TR/SAM13160CT-ND/8827915</t>
  </si>
  <si>
    <t>http://suddendocs.samtec.com/catalog_english/ftsh_smt.pdf</t>
  </si>
  <si>
    <t>IDC ribbon cable</t>
  </si>
  <si>
    <t>connection btw XDS110 and CC</t>
  </si>
  <si>
    <t xml:space="preserve">Samtek FFSD-05-D-02.00-01-N	</t>
  </si>
  <si>
    <t>SAM8217-ND</t>
  </si>
  <si>
    <t>https://www.digikey.com/product-detail/en/samtec-inc/FFSD-05-D-02.00-01-N/SAM8217-ND/1106576</t>
  </si>
  <si>
    <t>http://suddendocs.samtec.com/catalog_english/ffsd.pdf</t>
  </si>
  <si>
    <t>current sense resistor</t>
  </si>
  <si>
    <t>measure power consumption</t>
  </si>
  <si>
    <t>Panasonic ERJ-MFBAF10MX</t>
  </si>
  <si>
    <t>Mouser</t>
  </si>
  <si>
    <t>667-ERJ-MFBAF10MX</t>
  </si>
  <si>
    <t>https://www.mouser.com/ProductDetail/Panasonic/ERJ-MFBAF10MX?qs=sGAEpiMZZMtlleCFQhR%2fzRH%2fPnzm6Qg0kawuZXKFDVkf2mAFMVBMuA%3d%3d</t>
  </si>
  <si>
    <t>https://www.mouser.com/datasheet/2/315/RDN0000C328-1365505.pdf</t>
  </si>
  <si>
    <t>green led</t>
  </si>
  <si>
    <t>signal line indication</t>
  </si>
  <si>
    <t>Bivar SM0402GC</t>
  </si>
  <si>
    <t>749-SM0402GC</t>
  </si>
  <si>
    <t>https://www.mouser.com/ProductDetail/Bivar/SM0402GC?qs=sGAEpiMZZMsl8UZd3ZuU6aAY3C3HMTrKStrc3C%252bshI%2fhhMFkdt6RXA%3d%3d</t>
  </si>
  <si>
    <t>https://www.mouser.com/datasheet/2/50/Bivar-3-22-2017-SM0402GC-1158932.pdf</t>
  </si>
  <si>
    <t>switch</t>
  </si>
  <si>
    <t>for resetting mcu</t>
  </si>
  <si>
    <t>1188E-1K2-V-T/R</t>
  </si>
  <si>
    <t>113-1188E1K2VTR</t>
  </si>
  <si>
    <t>https://www.mouser.com/ProductDetail/Diptronics/1188E-1K2-V-T-R?qs=MLItCLRbWswadUUxegNFmg%3D%3D</t>
  </si>
  <si>
    <t>http://www.dip.com.tw/en/en-product-information/en-switch004/item/2445-1188</t>
  </si>
  <si>
    <t xml:space="preserve">batteries </t>
  </si>
  <si>
    <t>powering system</t>
  </si>
  <si>
    <t>RJD3555HPPV30M</t>
  </si>
  <si>
    <t>1572-1627-ND</t>
  </si>
  <si>
    <t>https://www.digikey.com/product-detail/en/illinois-capacitor/RJD3555HPPV30M/1572-1627-ND/6159145</t>
  </si>
  <si>
    <t>battery connector</t>
  </si>
  <si>
    <t>connect the power to the system</t>
  </si>
  <si>
    <t>WM7620CT-ND</t>
  </si>
  <si>
    <t>1.5 kOhm Ferrite Bead</t>
  </si>
  <si>
    <t>Part of the power system from cc2650</t>
  </si>
  <si>
    <t>BLM18HE152SN1D</t>
  </si>
  <si>
    <t>490-5216-1-ND</t>
  </si>
  <si>
    <r>
      <rPr>
        <u/>
        <sz val="12"/>
        <color indexed="12"/>
        <rFont val="Calibri"/>
        <family val="2"/>
      </rPr>
      <t>https://www.digikey.com/product-detail/en/murata-electronics-north-america/BLM18HE152SN1D/490-5216-1-ND/1948392</t>
    </r>
  </si>
  <si>
    <t>22uF cap</t>
  </si>
  <si>
    <t>CL05A226MQ5N6J8</t>
  </si>
  <si>
    <t>1276-7090-1-ND</t>
  </si>
  <si>
    <r>
      <rPr>
        <u/>
        <sz val="12"/>
        <color indexed="13"/>
        <rFont val="Calibri"/>
        <family val="2"/>
      </rPr>
      <t>https://www.digikey.com/product-detail/en/samsung-electro-mechanics/CL05A226MQ5N6J8/1276-7090-1-ND/7320732</t>
    </r>
  </si>
  <si>
    <t>1.8pF cap</t>
  </si>
  <si>
    <t>500R07S1R8BV4T</t>
  </si>
  <si>
    <t>712-1271-1-ND</t>
  </si>
  <si>
    <r>
      <rPr>
        <u/>
        <sz val="12"/>
        <color indexed="12"/>
        <rFont val="Calibri"/>
        <family val="2"/>
      </rPr>
      <t>https://www.digikey.com/product-detail/en/johanson-technology-inc/500R07S1R8BV4T/712-1271-1-ND/1786733</t>
    </r>
  </si>
  <si>
    <t>12pF cap</t>
  </si>
  <si>
    <t>C0402C120J5GACTU</t>
  </si>
  <si>
    <t>399-1013-1-ND</t>
  </si>
  <si>
    <r>
      <rPr>
        <u/>
        <sz val="12"/>
        <color indexed="12"/>
        <rFont val="Calibri"/>
        <family val="2"/>
      </rPr>
      <t>https://www.digikey.com/product-detail/en/kemet/C0402C120J5GACTU/399-1013-1-ND/411288</t>
    </r>
  </si>
  <si>
    <t>1pF cap</t>
  </si>
  <si>
    <t>500R07S1R0BV4T</t>
  </si>
  <si>
    <t>712-1266-1-ND</t>
  </si>
  <si>
    <r>
      <rPr>
        <u/>
        <sz val="12"/>
        <color indexed="12"/>
        <rFont val="Calibri"/>
        <family val="2"/>
      </rPr>
      <t>https://www.digikey.com/product-detail/en/johanson-technology-inc/500R07S1R0BV4T/712-1266-1-ND/1786728</t>
    </r>
  </si>
  <si>
    <t>6.8 uH inductor</t>
  </si>
  <si>
    <t>AIML-0603-6R8K-T</t>
  </si>
  <si>
    <t>535-11606-1-ND</t>
  </si>
  <si>
    <r>
      <rPr>
        <u/>
        <sz val="12"/>
        <color indexed="12"/>
        <rFont val="Calibri"/>
        <family val="2"/>
      </rPr>
      <t>https://www.digikey.com/product-detail/en/abracon-llc/AIML-0603-6R8K-T/535-11606-1-ND/2782848</t>
    </r>
  </si>
  <si>
    <t>2nH inductor</t>
  </si>
  <si>
    <t>MHQ0603P2N0BTD25</t>
  </si>
  <si>
    <t>810-MHQ0603P2N0BTD25</t>
  </si>
  <si>
    <r>
      <rPr>
        <u/>
        <sz val="12"/>
        <color indexed="12"/>
        <rFont val="Calibri"/>
        <family val="2"/>
      </rPr>
      <t>https://www.mouser.com/ProductDetail/TDK/MHQ0603P2N0BTD25?qs=sGAEpiMZZMukHu%252bjC5l7YWgkXgROw64Zk51RBDRudIE%3d</t>
    </r>
  </si>
  <si>
    <t>2.4nH inductor</t>
  </si>
  <si>
    <t>LQP03TN2N4B02D</t>
  </si>
  <si>
    <t>490-6724-1-ND</t>
  </si>
  <si>
    <r>
      <rPr>
        <u/>
        <sz val="12"/>
        <color indexed="12"/>
        <rFont val="Calibri"/>
        <family val="2"/>
      </rPr>
      <t>https://www.digikey.com/product-detail/en/murata-electronics-north-america/LQP03TN2N4B02D/490-6724-1-ND/5802372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</si>
</sst>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0.00"/>
  </numFmts>
  <fonts count="8">
    <font>
      <sz val="12"/>
      <color indexed="8"/>
      <name val="Calibri"/>
    </font>
    <font>
      <sz val="12"/>
      <color indexed="8"/>
      <name val="Arial"/>
      <family val="2"/>
    </font>
    <font>
      <sz val="12"/>
      <color indexed="8"/>
      <name val="Inherit"/>
    </font>
    <font>
      <sz val="9"/>
      <color indexed="8"/>
      <name val="Calibri"/>
      <family val="2"/>
    </font>
    <font>
      <u/>
      <sz val="12"/>
      <color indexed="12"/>
      <name val="Calibri"/>
      <family val="2"/>
    </font>
    <font>
      <u/>
      <sz val="12"/>
      <color indexed="13"/>
      <name val="Calibri"/>
      <family val="2"/>
    </font>
    <font>
      <sz val="13"/>
      <color indexed="15"/>
      <name val="Arial"/>
      <family val="2"/>
    </font>
    <font>
      <sz val="12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4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thin">
        <color indexed="14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41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/>
    <xf numFmtId="49" fontId="1" fillId="2" borderId="2" xfId="0" applyNumberFormat="1" applyFont="1" applyFill="1" applyBorder="1" applyAlignment="1"/>
    <xf numFmtId="49" fontId="1" fillId="2" borderId="3" xfId="0" applyNumberFormat="1" applyFont="1" applyFill="1" applyBorder="1" applyAlignment="1"/>
    <xf numFmtId="49" fontId="1" fillId="3" borderId="4" xfId="0" applyNumberFormat="1" applyFont="1" applyFill="1" applyBorder="1" applyAlignment="1">
      <alignment wrapText="1"/>
    </xf>
    <xf numFmtId="49" fontId="1" fillId="3" borderId="4" xfId="0" applyNumberFormat="1" applyFont="1" applyFill="1" applyBorder="1" applyAlignment="1"/>
    <xf numFmtId="164" fontId="1" fillId="3" borderId="4" xfId="0" applyNumberFormat="1" applyFont="1" applyFill="1" applyBorder="1" applyAlignment="1"/>
    <xf numFmtId="49" fontId="1" fillId="3" borderId="5" xfId="0" applyNumberFormat="1" applyFont="1" applyFill="1" applyBorder="1" applyAlignment="1"/>
    <xf numFmtId="0" fontId="1" fillId="3" borderId="5" xfId="0" applyNumberFormat="1" applyFont="1" applyFill="1" applyBorder="1" applyAlignment="1"/>
    <xf numFmtId="49" fontId="2" fillId="3" borderId="5" xfId="0" applyNumberFormat="1" applyFont="1" applyFill="1" applyBorder="1" applyAlignment="1"/>
    <xf numFmtId="49" fontId="3" fillId="3" borderId="5" xfId="0" applyNumberFormat="1" applyFont="1" applyFill="1" applyBorder="1" applyAlignment="1">
      <alignment vertical="center"/>
    </xf>
    <xf numFmtId="49" fontId="1" fillId="3" borderId="5" xfId="0" applyNumberFormat="1" applyFont="1" applyFill="1" applyBorder="1" applyAlignment="1">
      <alignment readingOrder="1"/>
    </xf>
    <xf numFmtId="0" fontId="1" fillId="3" borderId="5" xfId="0" applyFont="1" applyFill="1" applyBorder="1" applyAlignment="1">
      <alignment readingOrder="1"/>
    </xf>
    <xf numFmtId="49" fontId="1" fillId="3" borderId="5" xfId="0" applyNumberFormat="1" applyFont="1" applyFill="1" applyBorder="1" applyAlignment="1">
      <alignment vertical="center" readingOrder="1"/>
    </xf>
    <xf numFmtId="164" fontId="1" fillId="3" borderId="5" xfId="0" applyNumberFormat="1" applyFont="1" applyFill="1" applyBorder="1" applyAlignment="1">
      <alignment readingOrder="1"/>
    </xf>
    <xf numFmtId="0" fontId="1" fillId="3" borderId="6" xfId="0" applyFont="1" applyFill="1" applyBorder="1" applyAlignment="1">
      <alignment readingOrder="1"/>
    </xf>
    <xf numFmtId="49" fontId="1" fillId="3" borderId="6" xfId="0" applyNumberFormat="1" applyFont="1" applyFill="1" applyBorder="1" applyAlignment="1">
      <alignment readingOrder="1"/>
    </xf>
    <xf numFmtId="0" fontId="1" fillId="3" borderId="7" xfId="0" applyFont="1" applyFill="1" applyBorder="1" applyAlignment="1">
      <alignment vertical="center" readingOrder="1"/>
    </xf>
    <xf numFmtId="49" fontId="1" fillId="3" borderId="7" xfId="0" applyNumberFormat="1" applyFont="1" applyFill="1" applyBorder="1" applyAlignment="1">
      <alignment vertical="center" readingOrder="1"/>
    </xf>
    <xf numFmtId="0" fontId="1" fillId="3" borderId="8" xfId="0" applyFont="1" applyFill="1" applyBorder="1" applyAlignment="1">
      <alignment vertical="center" readingOrder="1"/>
    </xf>
    <xf numFmtId="49" fontId="1" fillId="3" borderId="8" xfId="0" applyNumberFormat="1" applyFont="1" applyFill="1" applyBorder="1" applyAlignment="1">
      <alignment vertical="center" readingOrder="1"/>
    </xf>
    <xf numFmtId="49" fontId="1" fillId="3" borderId="6" xfId="0" applyNumberFormat="1" applyFont="1" applyFill="1" applyBorder="1" applyAlignment="1">
      <alignment vertical="center" readingOrder="1"/>
    </xf>
    <xf numFmtId="165" fontId="1" fillId="3" borderId="7" xfId="0" applyNumberFormat="1" applyFont="1" applyFill="1" applyBorder="1" applyAlignment="1">
      <alignment vertical="center" readingOrder="1"/>
    </xf>
    <xf numFmtId="49" fontId="6" fillId="3" borderId="5" xfId="0" applyNumberFormat="1" applyFont="1" applyFill="1" applyBorder="1" applyAlignment="1">
      <alignment vertical="center" readingOrder="1"/>
    </xf>
    <xf numFmtId="49" fontId="6" fillId="3" borderId="8" xfId="0" applyNumberFormat="1" applyFont="1" applyFill="1" applyBorder="1" applyAlignment="1">
      <alignment vertical="center" readingOrder="1"/>
    </xf>
    <xf numFmtId="165" fontId="1" fillId="3" borderId="8" xfId="0" applyNumberFormat="1" applyFont="1" applyFill="1" applyBorder="1" applyAlignment="1">
      <alignment vertical="center" readingOrder="1"/>
    </xf>
    <xf numFmtId="49" fontId="7" fillId="3" borderId="4" xfId="0" applyNumberFormat="1" applyFont="1" applyFill="1" applyBorder="1" applyAlignment="1"/>
    <xf numFmtId="49" fontId="7" fillId="3" borderId="4" xfId="0" applyNumberFormat="1" applyFont="1" applyFill="1" applyBorder="1" applyAlignment="1">
      <alignment wrapText="1"/>
    </xf>
    <xf numFmtId="0" fontId="7" fillId="3" borderId="4" xfId="0" applyFont="1" applyFill="1" applyBorder="1" applyAlignment="1"/>
    <xf numFmtId="164" fontId="7" fillId="3" borderId="4" xfId="0" applyNumberFormat="1" applyFont="1" applyFill="1" applyBorder="1" applyAlignment="1"/>
    <xf numFmtId="49" fontId="7" fillId="3" borderId="5" xfId="0" applyNumberFormat="1" applyFont="1" applyFill="1" applyBorder="1" applyAlignment="1"/>
    <xf numFmtId="49" fontId="7" fillId="3" borderId="5" xfId="0" applyNumberFormat="1" applyFont="1" applyFill="1" applyBorder="1" applyAlignment="1">
      <alignment wrapText="1"/>
    </xf>
    <xf numFmtId="0" fontId="7" fillId="3" borderId="5" xfId="0" applyFont="1" applyFill="1" applyBorder="1" applyAlignment="1"/>
    <xf numFmtId="164" fontId="7" fillId="3" borderId="5" xfId="0" applyNumberFormat="1" applyFont="1" applyFill="1" applyBorder="1" applyAlignment="1"/>
    <xf numFmtId="0" fontId="7" fillId="3" borderId="5" xfId="0" applyNumberFormat="1" applyFont="1" applyFill="1" applyBorder="1" applyAlignment="1"/>
    <xf numFmtId="49" fontId="7" fillId="3" borderId="5" xfId="0" applyNumberFormat="1" applyFont="1" applyFill="1" applyBorder="1" applyAlignment="1">
      <alignment vertical="center"/>
    </xf>
    <xf numFmtId="164" fontId="7" fillId="3" borderId="6" xfId="0" applyNumberFormat="1" applyFont="1" applyFill="1" applyBorder="1" applyAlignment="1"/>
    <xf numFmtId="165" fontId="7" fillId="3" borderId="7" xfId="0" applyNumberFormat="1" applyFont="1" applyFill="1" applyBorder="1" applyAlignment="1">
      <alignment vertical="center"/>
    </xf>
    <xf numFmtId="0" fontId="7" fillId="0" borderId="0" xfId="0" applyNumberFormat="1" applyFont="1" applyAlignment="1"/>
    <xf numFmtId="164" fontId="7" fillId="0" borderId="0" xfId="0" applyNumberFormat="1" applyFont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4472C4"/>
      <rgbColor rgb="FFAAAAAA"/>
      <rgbColor rgb="FFFFFFFF"/>
      <rgbColor rgb="FF0563C1"/>
      <rgbColor rgb="FF0000FF"/>
      <rgbColor rgb="FF999999"/>
      <rgbColor rgb="FF333333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murata-electronics-north-america/LQP03TN2N4B02D/490-6724-1-ND/5802372" TargetMode="External"/><Relationship Id="rId3" Type="http://schemas.openxmlformats.org/officeDocument/2006/relationships/hyperlink" Target="https://www.digikey.com/product-detail/en/johanson-technology-inc/500R07S1R8BV4T/712-1271-1-ND/1786733" TargetMode="External"/><Relationship Id="rId7" Type="http://schemas.openxmlformats.org/officeDocument/2006/relationships/hyperlink" Target="https://www.mouser.com/ProductDetail/TDK/MHQ0603P2N0BTD25?qs=sGAEpiMZZMukHu%252bjC5l7YWgkXgROw64Zk51RBDRudIE=" TargetMode="External"/><Relationship Id="rId2" Type="http://schemas.openxmlformats.org/officeDocument/2006/relationships/hyperlink" Target="https://www.digikey.com/product-detail/en/samsung-electro-mechanics/CL05A226MQ5N6J8/1276-7090-1-ND/7320732" TargetMode="External"/><Relationship Id="rId1" Type="http://schemas.openxmlformats.org/officeDocument/2006/relationships/hyperlink" Target="https://www.digikey.com/product-detail/en/murata-electronics-north-america/BLM18HE152SN1D/490-5216-1-ND/1948392" TargetMode="External"/><Relationship Id="rId6" Type="http://schemas.openxmlformats.org/officeDocument/2006/relationships/hyperlink" Target="https://www.digikey.com/product-detail/en/abracon-llc/AIML-0603-6R8K-T/535-11606-1-ND/2782848" TargetMode="External"/><Relationship Id="rId5" Type="http://schemas.openxmlformats.org/officeDocument/2006/relationships/hyperlink" Target="https://www.digikey.com/product-detail/en/johanson-technology-inc/500R07S1R0BV4T/712-1266-1-ND/1786728" TargetMode="External"/><Relationship Id="rId4" Type="http://schemas.openxmlformats.org/officeDocument/2006/relationships/hyperlink" Target="https://www.digikey.com/product-detail/en/kemet/C0402C120J5GACTU/399-1013-1-ND/41128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19"/>
  <sheetViews>
    <sheetView showGridLines="0" tabSelected="1" workbookViewId="0">
      <selection activeCell="A13" sqref="A13"/>
    </sheetView>
  </sheetViews>
  <sheetFormatPr baseColWidth="10" defaultColWidth="10.6640625" defaultRowHeight="16.75" customHeight="1"/>
  <cols>
    <col min="1" max="1" width="22" style="1" customWidth="1"/>
    <col min="2" max="2" width="31.5" style="1" customWidth="1"/>
    <col min="3" max="3" width="21.1640625" style="1" customWidth="1"/>
    <col min="4" max="4" width="16.5" style="1" customWidth="1"/>
    <col min="5" max="5" width="14.33203125" style="1" customWidth="1"/>
    <col min="6" max="6" width="15.5" style="1" customWidth="1"/>
    <col min="7" max="8" width="13.5" style="1" customWidth="1"/>
    <col min="9" max="9" width="14.33203125" style="1" customWidth="1"/>
    <col min="10" max="10" width="26.83203125" style="1" customWidth="1"/>
    <col min="11" max="256" width="10.6640625" style="1" customWidth="1"/>
  </cols>
  <sheetData>
    <row r="1" spans="1:10" ht="16.75" customHeigh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</row>
    <row r="2" spans="1:10" ht="46.5" customHeight="1">
      <c r="A2" s="27" t="s">
        <v>10</v>
      </c>
      <c r="B2" s="28" t="s">
        <v>11</v>
      </c>
      <c r="C2" s="5" t="s">
        <v>12</v>
      </c>
      <c r="D2" s="5" t="s">
        <v>13</v>
      </c>
      <c r="E2" s="6" t="s">
        <v>14</v>
      </c>
      <c r="F2" s="7">
        <v>0.86</v>
      </c>
      <c r="G2" s="29">
        <v>3</v>
      </c>
      <c r="H2" s="30">
        <f>F2*G2</f>
        <v>2.58</v>
      </c>
      <c r="I2" s="27" t="s">
        <v>15</v>
      </c>
      <c r="J2" s="27" t="s">
        <v>16</v>
      </c>
    </row>
    <row r="3" spans="1:10" ht="31" customHeight="1">
      <c r="A3" s="31" t="s">
        <v>17</v>
      </c>
      <c r="B3" s="32" t="s">
        <v>18</v>
      </c>
      <c r="C3" s="8" t="s">
        <v>19</v>
      </c>
      <c r="D3" s="31" t="s">
        <v>13</v>
      </c>
      <c r="E3" s="8" t="s">
        <v>20</v>
      </c>
      <c r="F3" s="9">
        <v>0.41</v>
      </c>
      <c r="G3" s="33">
        <v>3</v>
      </c>
      <c r="H3" s="30">
        <f t="shared" ref="H3:H18" si="0">F3*G3</f>
        <v>1.23</v>
      </c>
      <c r="I3" s="31" t="s">
        <v>21</v>
      </c>
      <c r="J3" s="31" t="s">
        <v>22</v>
      </c>
    </row>
    <row r="4" spans="1:10" ht="16.75" customHeight="1">
      <c r="A4" s="31" t="s">
        <v>23</v>
      </c>
      <c r="B4" s="31" t="s">
        <v>24</v>
      </c>
      <c r="C4" s="31" t="s">
        <v>25</v>
      </c>
      <c r="D4" s="31" t="s">
        <v>13</v>
      </c>
      <c r="E4" s="8" t="s">
        <v>26</v>
      </c>
      <c r="F4" s="9">
        <v>3.36</v>
      </c>
      <c r="G4" s="33">
        <v>3</v>
      </c>
      <c r="H4" s="30">
        <f t="shared" si="0"/>
        <v>10.08</v>
      </c>
      <c r="I4" s="31" t="s">
        <v>27</v>
      </c>
      <c r="J4" s="31" t="s">
        <v>28</v>
      </c>
    </row>
    <row r="5" spans="1:10" ht="16.75" customHeight="1">
      <c r="A5" s="31" t="s">
        <v>29</v>
      </c>
      <c r="B5" s="31" t="s">
        <v>30</v>
      </c>
      <c r="C5" s="31" t="s">
        <v>31</v>
      </c>
      <c r="D5" s="8" t="s">
        <v>13</v>
      </c>
      <c r="E5" s="8" t="s">
        <v>32</v>
      </c>
      <c r="F5" s="9">
        <v>7.86</v>
      </c>
      <c r="G5" s="33">
        <v>1</v>
      </c>
      <c r="H5" s="30">
        <f t="shared" si="0"/>
        <v>7.86</v>
      </c>
      <c r="I5" s="31" t="s">
        <v>33</v>
      </c>
      <c r="J5" s="31" t="s">
        <v>34</v>
      </c>
    </row>
    <row r="6" spans="1:10" ht="17" customHeight="1">
      <c r="A6" s="31" t="s">
        <v>35</v>
      </c>
      <c r="B6" s="31" t="s">
        <v>36</v>
      </c>
      <c r="C6" s="10" t="s">
        <v>37</v>
      </c>
      <c r="D6" s="31" t="s">
        <v>38</v>
      </c>
      <c r="E6" s="8" t="s">
        <v>39</v>
      </c>
      <c r="F6" s="34">
        <v>0.61</v>
      </c>
      <c r="G6" s="33">
        <v>4</v>
      </c>
      <c r="H6" s="30">
        <f t="shared" si="0"/>
        <v>2.44</v>
      </c>
      <c r="I6" s="31" t="s">
        <v>40</v>
      </c>
      <c r="J6" s="31" t="s">
        <v>41</v>
      </c>
    </row>
    <row r="7" spans="1:10" ht="16.75" customHeight="1">
      <c r="A7" s="31" t="s">
        <v>42</v>
      </c>
      <c r="B7" s="31" t="s">
        <v>43</v>
      </c>
      <c r="C7" s="8" t="s">
        <v>44</v>
      </c>
      <c r="D7" s="31" t="s">
        <v>38</v>
      </c>
      <c r="E7" s="8" t="s">
        <v>45</v>
      </c>
      <c r="F7" s="34">
        <v>0.56999999999999995</v>
      </c>
      <c r="G7" s="33">
        <v>12</v>
      </c>
      <c r="H7" s="30">
        <f t="shared" si="0"/>
        <v>6.84</v>
      </c>
      <c r="I7" s="31" t="s">
        <v>46</v>
      </c>
      <c r="J7" s="31" t="s">
        <v>47</v>
      </c>
    </row>
    <row r="8" spans="1:10" ht="17" customHeight="1">
      <c r="A8" s="31" t="s">
        <v>48</v>
      </c>
      <c r="B8" s="31" t="s">
        <v>49</v>
      </c>
      <c r="C8" s="10" t="s">
        <v>50</v>
      </c>
      <c r="D8" s="31" t="s">
        <v>38</v>
      </c>
      <c r="E8" s="8" t="s">
        <v>51</v>
      </c>
      <c r="F8" s="34">
        <v>0.69</v>
      </c>
      <c r="G8" s="33">
        <v>3</v>
      </c>
      <c r="H8" s="30">
        <f t="shared" si="0"/>
        <v>2.0699999999999998</v>
      </c>
      <c r="I8" s="31" t="s">
        <v>52</v>
      </c>
      <c r="J8" s="31" t="s">
        <v>53</v>
      </c>
    </row>
    <row r="9" spans="1:10" ht="15.5" customHeight="1">
      <c r="A9" s="31" t="s">
        <v>54</v>
      </c>
      <c r="B9" s="31" t="s">
        <v>55</v>
      </c>
      <c r="C9" s="11" t="s">
        <v>56</v>
      </c>
      <c r="D9" s="31" t="s">
        <v>13</v>
      </c>
      <c r="E9" s="31" t="s">
        <v>57</v>
      </c>
      <c r="F9" s="34">
        <v>34.130000000000003</v>
      </c>
      <c r="G9" s="35">
        <v>2</v>
      </c>
      <c r="H9" s="30">
        <f t="shared" si="0"/>
        <v>68.260000000000005</v>
      </c>
      <c r="I9" s="31" t="s">
        <v>58</v>
      </c>
      <c r="J9" s="33"/>
    </row>
    <row r="10" spans="1:10" ht="15.5" customHeight="1">
      <c r="A10" s="31" t="s">
        <v>59</v>
      </c>
      <c r="B10" s="31" t="s">
        <v>60</v>
      </c>
      <c r="C10" s="35">
        <v>532610271</v>
      </c>
      <c r="D10" s="31" t="s">
        <v>13</v>
      </c>
      <c r="E10" s="31" t="s">
        <v>61</v>
      </c>
      <c r="F10" s="34">
        <v>0.98</v>
      </c>
      <c r="G10" s="35">
        <v>4</v>
      </c>
      <c r="H10" s="30">
        <f t="shared" si="0"/>
        <v>3.92</v>
      </c>
      <c r="I10" s="33"/>
      <c r="J10" s="33"/>
    </row>
    <row r="11" spans="1:10" ht="16.75" customHeight="1">
      <c r="A11" s="31" t="s">
        <v>62</v>
      </c>
      <c r="B11" s="31" t="s">
        <v>63</v>
      </c>
      <c r="C11" s="12" t="s">
        <v>64</v>
      </c>
      <c r="D11" s="31" t="s">
        <v>13</v>
      </c>
      <c r="E11" s="12" t="s">
        <v>65</v>
      </c>
      <c r="F11" s="34">
        <v>0.21</v>
      </c>
      <c r="G11" s="35">
        <v>3</v>
      </c>
      <c r="H11" s="30">
        <f t="shared" si="0"/>
        <v>0.63</v>
      </c>
      <c r="I11" s="31" t="s">
        <v>66</v>
      </c>
      <c r="J11" s="33"/>
    </row>
    <row r="12" spans="1:10" ht="22.75" customHeight="1">
      <c r="A12" s="31" t="s">
        <v>67</v>
      </c>
      <c r="B12" s="13"/>
      <c r="C12" s="12" t="s">
        <v>68</v>
      </c>
      <c r="D12" s="31" t="s">
        <v>13</v>
      </c>
      <c r="E12" s="14" t="s">
        <v>69</v>
      </c>
      <c r="F12" s="15">
        <v>0.57999999999999996</v>
      </c>
      <c r="G12" s="35">
        <v>6</v>
      </c>
      <c r="H12" s="30">
        <f t="shared" si="0"/>
        <v>3.4799999999999995</v>
      </c>
      <c r="I12" s="31" t="s">
        <v>70</v>
      </c>
      <c r="J12" s="33"/>
    </row>
    <row r="13" spans="1:10" ht="22.75" customHeight="1">
      <c r="A13" s="31" t="s">
        <v>71</v>
      </c>
      <c r="B13" s="16"/>
      <c r="C13" s="17" t="s">
        <v>72</v>
      </c>
      <c r="D13" s="36" t="s">
        <v>13</v>
      </c>
      <c r="E13" s="14" t="s">
        <v>73</v>
      </c>
      <c r="F13" s="37">
        <v>0.21</v>
      </c>
      <c r="G13" s="35">
        <v>3</v>
      </c>
      <c r="H13" s="30">
        <f t="shared" si="0"/>
        <v>0.63</v>
      </c>
      <c r="I13" s="31" t="s">
        <v>74</v>
      </c>
      <c r="J13" s="33"/>
    </row>
    <row r="14" spans="1:10" ht="22.75" customHeight="1">
      <c r="A14" s="31" t="s">
        <v>75</v>
      </c>
      <c r="B14" s="18"/>
      <c r="C14" s="19" t="s">
        <v>76</v>
      </c>
      <c r="D14" s="36" t="s">
        <v>13</v>
      </c>
      <c r="E14" s="14" t="s">
        <v>77</v>
      </c>
      <c r="F14" s="38">
        <v>0.1</v>
      </c>
      <c r="G14" s="35">
        <v>12</v>
      </c>
      <c r="H14" s="30">
        <f t="shared" si="0"/>
        <v>1.2000000000000002</v>
      </c>
      <c r="I14" s="31" t="s">
        <v>78</v>
      </c>
      <c r="J14" s="33"/>
    </row>
    <row r="15" spans="1:10" ht="22.75" customHeight="1">
      <c r="A15" s="31" t="s">
        <v>79</v>
      </c>
      <c r="B15" s="18"/>
      <c r="C15" s="19" t="s">
        <v>80</v>
      </c>
      <c r="D15" s="36" t="s">
        <v>13</v>
      </c>
      <c r="E15" s="14" t="s">
        <v>81</v>
      </c>
      <c r="F15" s="38">
        <v>0.21</v>
      </c>
      <c r="G15" s="35">
        <v>9</v>
      </c>
      <c r="H15" s="30">
        <f t="shared" si="0"/>
        <v>1.89</v>
      </c>
      <c r="I15" s="31" t="s">
        <v>82</v>
      </c>
      <c r="J15" s="33"/>
    </row>
    <row r="16" spans="1:10" ht="22.75" customHeight="1">
      <c r="A16" s="31" t="s">
        <v>83</v>
      </c>
      <c r="B16" s="20"/>
      <c r="C16" s="21" t="s">
        <v>84</v>
      </c>
      <c r="D16" s="36" t="s">
        <v>13</v>
      </c>
      <c r="E16" s="22" t="s">
        <v>85</v>
      </c>
      <c r="F16" s="23">
        <v>0.1</v>
      </c>
      <c r="G16" s="35">
        <v>3</v>
      </c>
      <c r="H16" s="30">
        <f t="shared" si="0"/>
        <v>0.30000000000000004</v>
      </c>
      <c r="I16" s="31" t="s">
        <v>86</v>
      </c>
      <c r="J16" s="33"/>
    </row>
    <row r="17" spans="1:10" ht="23.5" customHeight="1">
      <c r="A17" s="31" t="s">
        <v>87</v>
      </c>
      <c r="B17" s="33"/>
      <c r="C17" s="24" t="s">
        <v>88</v>
      </c>
      <c r="D17" s="36" t="s">
        <v>38</v>
      </c>
      <c r="E17" s="25" t="s">
        <v>89</v>
      </c>
      <c r="F17" s="23">
        <v>0.6</v>
      </c>
      <c r="G17" s="35">
        <v>6</v>
      </c>
      <c r="H17" s="30">
        <f t="shared" si="0"/>
        <v>3.5999999999999996</v>
      </c>
      <c r="I17" s="31" t="s">
        <v>90</v>
      </c>
      <c r="J17" s="33"/>
    </row>
    <row r="18" spans="1:10" ht="22.75" customHeight="1">
      <c r="A18" s="31" t="s">
        <v>91</v>
      </c>
      <c r="B18" s="33"/>
      <c r="C18" s="14" t="s">
        <v>92</v>
      </c>
      <c r="D18" s="36" t="s">
        <v>13</v>
      </c>
      <c r="E18" s="14" t="s">
        <v>93</v>
      </c>
      <c r="F18" s="26">
        <v>0.1</v>
      </c>
      <c r="G18" s="35">
        <v>6</v>
      </c>
      <c r="H18" s="30">
        <f t="shared" si="0"/>
        <v>0.60000000000000009</v>
      </c>
      <c r="I18" s="31" t="s">
        <v>94</v>
      </c>
      <c r="J18" s="33"/>
    </row>
    <row r="19" spans="1:10" ht="16.75" customHeight="1">
      <c r="A19" s="39"/>
      <c r="B19" s="39"/>
      <c r="C19" s="39"/>
      <c r="D19" s="39"/>
      <c r="E19" s="39"/>
      <c r="F19" s="39"/>
      <c r="G19" s="39"/>
      <c r="H19" s="40">
        <f>SUM(H2:H18)</f>
        <v>117.61</v>
      </c>
      <c r="I19" s="39"/>
      <c r="J19" s="39"/>
    </row>
  </sheetData>
  <hyperlinks>
    <hyperlink ref="I11" r:id="rId1" xr:uid="{00000000-0004-0000-0000-000000000000}"/>
    <hyperlink ref="I12" r:id="rId2" xr:uid="{00000000-0004-0000-0000-000001000000}"/>
    <hyperlink ref="I13" r:id="rId3" xr:uid="{00000000-0004-0000-0000-000002000000}"/>
    <hyperlink ref="I14" r:id="rId4" xr:uid="{00000000-0004-0000-0000-000003000000}"/>
    <hyperlink ref="I15" r:id="rId5" xr:uid="{00000000-0004-0000-0000-000004000000}"/>
    <hyperlink ref="I16" r:id="rId6" xr:uid="{00000000-0004-0000-0000-000005000000}"/>
    <hyperlink ref="I17" r:id="rId7" xr:uid="{00000000-0004-0000-0000-000006000000}"/>
    <hyperlink ref="I18" r:id="rId8" xr:uid="{00000000-0004-0000-0000-000007000000}"/>
  </hyperlink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Zhiyang Zhang</cp:lastModifiedBy>
  <dcterms:modified xsi:type="dcterms:W3CDTF">2019-03-01T21:22:12Z</dcterms:modified>
</cp:coreProperties>
</file>