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lew/Documents/"/>
    </mc:Choice>
  </mc:AlternateContent>
  <xr:revisionPtr revIDLastSave="0" documentId="13_ncr:1_{AEB7B629-094F-344B-9AE6-343AF796EF53}" xr6:coauthVersionLast="45" xr6:coauthVersionMax="45" xr10:uidLastSave="{00000000-0000-0000-0000-000000000000}"/>
  <bookViews>
    <workbookView xWindow="2960" yWindow="4900" windowWidth="28800" windowHeight="16960" activeTab="7" xr2:uid="{72453C9C-02F1-304A-8AB9-4C5B5C775E6B}"/>
  </bookViews>
  <sheets>
    <sheet name="terra_number" sheetId="1" r:id="rId1"/>
    <sheet name="terra_percent" sheetId="2" r:id="rId2"/>
    <sheet name="cell_number" sheetId="3" r:id="rId3"/>
    <sheet name="cell_percent" sheetId="4" r:id="rId4"/>
    <sheet name="combo" sheetId="5" r:id="rId5"/>
    <sheet name="raw_combo" sheetId="6" r:id="rId6"/>
    <sheet name="raw_sorted" sheetId="7" r:id="rId7"/>
    <sheet name="tukey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4" i="6" l="1"/>
  <c r="D60" i="6"/>
  <c r="F121" i="6" l="1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0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8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6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4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22" i="6"/>
  <c r="F2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1" i="6"/>
  <c r="F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0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82" i="6"/>
  <c r="D63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6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1" i="6"/>
  <c r="D42" i="6"/>
  <c r="D40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1" i="6"/>
  <c r="D25" i="6"/>
  <c r="D23" i="6"/>
  <c r="D24" i="6"/>
  <c r="D2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" i="6"/>
</calcChain>
</file>

<file path=xl/sharedStrings.xml><?xml version="1.0" encoding="utf-8"?>
<sst xmlns="http://schemas.openxmlformats.org/spreadsheetml/2006/main" count="831" uniqueCount="50">
  <si>
    <t>EN-T</t>
  </si>
  <si>
    <t>TRF1</t>
  </si>
  <si>
    <t>Empty</t>
  </si>
  <si>
    <t>Untransfected</t>
  </si>
  <si>
    <t>RNAse_G1</t>
  </si>
  <si>
    <t>RNAse_G2</t>
  </si>
  <si>
    <t>RNAse_S</t>
  </si>
  <si>
    <t>no_RNAse_G1</t>
  </si>
  <si>
    <t>no_RNAse_S</t>
  </si>
  <si>
    <t>no_RNAse_G2</t>
  </si>
  <si>
    <t>Cells</t>
  </si>
  <si>
    <t>no_RNAse_total</t>
  </si>
  <si>
    <t>RNAse_total</t>
  </si>
  <si>
    <t>Phase</t>
  </si>
  <si>
    <t>Cell_%_In_Phase</t>
  </si>
  <si>
    <t>G1</t>
  </si>
  <si>
    <t>G2</t>
  </si>
  <si>
    <t>S</t>
  </si>
  <si>
    <t>Cell_condition</t>
  </si>
  <si>
    <t>EN-T_yes_RNAse</t>
  </si>
  <si>
    <t>TRF1_yes_RNAse</t>
  </si>
  <si>
    <t>Empty_yes_RNAse</t>
  </si>
  <si>
    <t>Untransfected_yes_RNAse</t>
  </si>
  <si>
    <t>TERRA_%_In_Phase</t>
  </si>
  <si>
    <t>Cell_Amount</t>
  </si>
  <si>
    <t>TERRA_Amount</t>
  </si>
  <si>
    <t>Total</t>
  </si>
  <si>
    <t>ch1</t>
  </si>
  <si>
    <t>ch2</t>
  </si>
  <si>
    <t>ch3</t>
  </si>
  <si>
    <t>ch4</t>
  </si>
  <si>
    <t>EN-T &amp; RNAseA+H</t>
  </si>
  <si>
    <t>TRF1 &amp; RNAseA+H</t>
  </si>
  <si>
    <t>Empty &amp; RNAseA+H</t>
  </si>
  <si>
    <t>Untransfected &amp; RNAseA+H</t>
  </si>
  <si>
    <t>TERRA Amount</t>
  </si>
  <si>
    <t>TERRA_NoRNAse</t>
  </si>
  <si>
    <t>TERRA_RNAse</t>
  </si>
  <si>
    <t>Cells_NoRNAse</t>
  </si>
  <si>
    <t>Cells_RNAse</t>
  </si>
  <si>
    <t>TERRA % In Phase</t>
  </si>
  <si>
    <t>Cell Amount</t>
  </si>
  <si>
    <t>Cell % In Phase</t>
  </si>
  <si>
    <t>Cell Transfection</t>
  </si>
  <si>
    <t>G1 Cell</t>
  </si>
  <si>
    <t>S Cell</t>
  </si>
  <si>
    <t>G2 Cell</t>
  </si>
  <si>
    <t>G2 TERRA</t>
  </si>
  <si>
    <t>S TERRA</t>
  </si>
  <si>
    <t>G1 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</si>
</sst>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AF9D-BC39-6C48-AA18-198FE2FF59A0}">
  <dimension ref="A1:I5"/>
  <sheetViews>
    <sheetView workbookViewId="0">
      <selection sqref="A1:I5"/>
    </sheetView>
  </sheetViews>
  <sheetFormatPr baseColWidth="10" defaultRowHeight="16" x14ac:dyDescent="0.2"/>
  <cols>
    <col min="1" max="1" width="12.5" customWidth="1"/>
  </cols>
  <sheetData>
    <row r="1" spans="1:9" x14ac:dyDescent="0.2">
      <c r="A1" t="s">
        <v>10</v>
      </c>
      <c r="B1" t="s">
        <v>7</v>
      </c>
      <c r="C1" t="s">
        <v>8</v>
      </c>
      <c r="D1" t="s">
        <v>9</v>
      </c>
      <c r="E1" t="s">
        <v>11</v>
      </c>
      <c r="F1" t="s">
        <v>4</v>
      </c>
      <c r="G1" t="s">
        <v>6</v>
      </c>
      <c r="H1" t="s">
        <v>5</v>
      </c>
      <c r="I1" t="s">
        <v>12</v>
      </c>
    </row>
    <row r="2" spans="1:9" x14ac:dyDescent="0.2">
      <c r="A2" t="s">
        <v>0</v>
      </c>
      <c r="B2">
        <v>294.8</v>
      </c>
      <c r="C2">
        <v>325.10000000000002</v>
      </c>
      <c r="D2">
        <v>1008.4</v>
      </c>
      <c r="E2">
        <v>1628.3000000000002</v>
      </c>
      <c r="F2">
        <v>82</v>
      </c>
      <c r="G2">
        <v>48</v>
      </c>
      <c r="H2">
        <v>201.5</v>
      </c>
      <c r="I2">
        <v>331.5</v>
      </c>
    </row>
    <row r="3" spans="1:9" x14ac:dyDescent="0.2">
      <c r="A3" t="s">
        <v>1</v>
      </c>
      <c r="B3">
        <v>389.6</v>
      </c>
      <c r="C3">
        <v>288.8</v>
      </c>
      <c r="D3">
        <v>1591.9</v>
      </c>
      <c r="E3">
        <v>2270.3000000000002</v>
      </c>
      <c r="F3">
        <v>90.6</v>
      </c>
      <c r="G3">
        <v>31.6</v>
      </c>
      <c r="H3">
        <v>254.1</v>
      </c>
      <c r="I3">
        <v>376.29999999999995</v>
      </c>
    </row>
    <row r="4" spans="1:9" x14ac:dyDescent="0.2">
      <c r="A4" t="s">
        <v>2</v>
      </c>
      <c r="B4">
        <v>398.7</v>
      </c>
      <c r="C4">
        <v>184</v>
      </c>
      <c r="D4">
        <v>1168.5999999999999</v>
      </c>
      <c r="E4">
        <v>1751.3</v>
      </c>
      <c r="F4">
        <v>155.19999999999999</v>
      </c>
      <c r="G4">
        <v>40.1</v>
      </c>
      <c r="H4">
        <v>142.5</v>
      </c>
      <c r="I4">
        <v>337.79999999999995</v>
      </c>
    </row>
    <row r="5" spans="1:9" x14ac:dyDescent="0.2">
      <c r="A5" t="s">
        <v>3</v>
      </c>
      <c r="B5">
        <v>809.6</v>
      </c>
      <c r="C5">
        <v>300.7</v>
      </c>
      <c r="D5">
        <v>929</v>
      </c>
      <c r="E5">
        <v>2039.3</v>
      </c>
      <c r="F5">
        <v>119.3</v>
      </c>
      <c r="G5">
        <v>35.200000000000003</v>
      </c>
      <c r="H5">
        <v>65.099999999999994</v>
      </c>
      <c r="I5">
        <v>219.6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F509-4AFF-1848-B832-664897641A25}">
  <dimension ref="A1:K25"/>
  <sheetViews>
    <sheetView workbookViewId="0">
      <selection activeCell="D1" sqref="D1:D25"/>
    </sheetView>
  </sheetViews>
  <sheetFormatPr baseColWidth="10" defaultRowHeight="16" x14ac:dyDescent="0.2"/>
  <sheetData>
    <row r="1" spans="1:11" x14ac:dyDescent="0.2">
      <c r="A1" t="s">
        <v>18</v>
      </c>
      <c r="B1" t="s">
        <v>13</v>
      </c>
      <c r="C1" t="s">
        <v>23</v>
      </c>
      <c r="E1" t="s">
        <v>10</v>
      </c>
      <c r="F1" t="s">
        <v>7</v>
      </c>
      <c r="G1" t="s">
        <v>8</v>
      </c>
      <c r="H1" t="s">
        <v>9</v>
      </c>
      <c r="I1" t="s">
        <v>4</v>
      </c>
      <c r="J1" t="s">
        <v>6</v>
      </c>
      <c r="K1" t="s">
        <v>5</v>
      </c>
    </row>
    <row r="2" spans="1:11" x14ac:dyDescent="0.2">
      <c r="A2" t="s">
        <v>0</v>
      </c>
      <c r="B2" t="s">
        <v>15</v>
      </c>
      <c r="C2">
        <v>18.104771847939567</v>
      </c>
      <c r="E2" t="s">
        <v>0</v>
      </c>
      <c r="F2">
        <v>18.104771847939567</v>
      </c>
      <c r="G2">
        <v>19.965608303138243</v>
      </c>
      <c r="H2">
        <v>61.929619848922179</v>
      </c>
      <c r="I2">
        <v>24.736048265460031</v>
      </c>
      <c r="J2">
        <v>14.479638009049774</v>
      </c>
      <c r="K2">
        <v>60.784313725490193</v>
      </c>
    </row>
    <row r="3" spans="1:11" x14ac:dyDescent="0.2">
      <c r="A3" t="s">
        <v>0</v>
      </c>
      <c r="B3" t="s">
        <v>17</v>
      </c>
      <c r="C3">
        <v>19.965608303138243</v>
      </c>
      <c r="E3" t="s">
        <v>1</v>
      </c>
      <c r="F3">
        <v>17.160727657137823</v>
      </c>
      <c r="G3">
        <v>12.72078579923358</v>
      </c>
      <c r="H3">
        <v>70.118486543628592</v>
      </c>
      <c r="I3">
        <v>24.076534679776778</v>
      </c>
      <c r="J3">
        <v>8.3975551421737986</v>
      </c>
      <c r="K3">
        <v>67.525910178049443</v>
      </c>
    </row>
    <row r="4" spans="1:11" x14ac:dyDescent="0.2">
      <c r="A4" t="s">
        <v>0</v>
      </c>
      <c r="B4" t="s">
        <v>16</v>
      </c>
      <c r="C4">
        <v>61.929619848922179</v>
      </c>
      <c r="E4" t="s">
        <v>2</v>
      </c>
      <c r="F4">
        <v>22.765945297778792</v>
      </c>
      <c r="G4">
        <v>10.506480899902929</v>
      </c>
      <c r="H4">
        <v>66.727573802318275</v>
      </c>
      <c r="I4">
        <v>45.944345766725903</v>
      </c>
      <c r="J4">
        <v>11.870929544108941</v>
      </c>
      <c r="K4">
        <v>42.184724689165193</v>
      </c>
    </row>
    <row r="5" spans="1:11" x14ac:dyDescent="0.2">
      <c r="A5" t="s">
        <v>1</v>
      </c>
      <c r="B5" t="s">
        <v>15</v>
      </c>
      <c r="C5">
        <v>17.160727657137823</v>
      </c>
      <c r="E5" t="s">
        <v>3</v>
      </c>
      <c r="F5">
        <v>39.699897023488454</v>
      </c>
      <c r="G5">
        <v>14.745255725003679</v>
      </c>
      <c r="H5">
        <v>45.554847251507873</v>
      </c>
      <c r="I5">
        <v>54.326047358834245</v>
      </c>
      <c r="J5">
        <v>16.029143897996359</v>
      </c>
      <c r="K5">
        <v>29.644808743169396</v>
      </c>
    </row>
    <row r="6" spans="1:11" x14ac:dyDescent="0.2">
      <c r="A6" t="s">
        <v>1</v>
      </c>
      <c r="B6" t="s">
        <v>17</v>
      </c>
      <c r="C6">
        <v>12.72078579923358</v>
      </c>
    </row>
    <row r="7" spans="1:11" x14ac:dyDescent="0.2">
      <c r="A7" t="s">
        <v>1</v>
      </c>
      <c r="B7" t="s">
        <v>16</v>
      </c>
      <c r="C7">
        <v>70.118486543628592</v>
      </c>
    </row>
    <row r="8" spans="1:11" x14ac:dyDescent="0.2">
      <c r="A8" t="s">
        <v>2</v>
      </c>
      <c r="B8" t="s">
        <v>15</v>
      </c>
      <c r="C8">
        <v>22.765945297778792</v>
      </c>
    </row>
    <row r="9" spans="1:11" x14ac:dyDescent="0.2">
      <c r="A9" t="s">
        <v>2</v>
      </c>
      <c r="B9" t="s">
        <v>17</v>
      </c>
      <c r="C9">
        <v>10.506480899902929</v>
      </c>
    </row>
    <row r="10" spans="1:11" x14ac:dyDescent="0.2">
      <c r="A10" t="s">
        <v>2</v>
      </c>
      <c r="B10" t="s">
        <v>16</v>
      </c>
      <c r="C10">
        <v>66.727573802318275</v>
      </c>
    </row>
    <row r="11" spans="1:11" x14ac:dyDescent="0.2">
      <c r="A11" t="s">
        <v>3</v>
      </c>
      <c r="B11" t="s">
        <v>15</v>
      </c>
      <c r="C11">
        <v>39.699897023488454</v>
      </c>
    </row>
    <row r="12" spans="1:11" x14ac:dyDescent="0.2">
      <c r="A12" t="s">
        <v>3</v>
      </c>
      <c r="B12" t="s">
        <v>17</v>
      </c>
      <c r="C12">
        <v>14.745255725003679</v>
      </c>
    </row>
    <row r="13" spans="1:11" x14ac:dyDescent="0.2">
      <c r="A13" t="s">
        <v>3</v>
      </c>
      <c r="B13" t="s">
        <v>16</v>
      </c>
      <c r="C13">
        <v>45.554847251507873</v>
      </c>
    </row>
    <row r="14" spans="1:11" x14ac:dyDescent="0.2">
      <c r="A14" t="s">
        <v>19</v>
      </c>
      <c r="B14" t="s">
        <v>15</v>
      </c>
      <c r="C14">
        <v>24.736048265460031</v>
      </c>
    </row>
    <row r="15" spans="1:11" x14ac:dyDescent="0.2">
      <c r="A15" t="s">
        <v>19</v>
      </c>
      <c r="B15" t="s">
        <v>17</v>
      </c>
      <c r="C15">
        <v>14.479638009049774</v>
      </c>
    </row>
    <row r="16" spans="1:11" x14ac:dyDescent="0.2">
      <c r="A16" t="s">
        <v>19</v>
      </c>
      <c r="B16" t="s">
        <v>16</v>
      </c>
      <c r="C16">
        <v>60.784313725490193</v>
      </c>
    </row>
    <row r="17" spans="1:3" x14ac:dyDescent="0.2">
      <c r="A17" t="s">
        <v>20</v>
      </c>
      <c r="B17" t="s">
        <v>15</v>
      </c>
      <c r="C17">
        <v>24.076534679776778</v>
      </c>
    </row>
    <row r="18" spans="1:3" x14ac:dyDescent="0.2">
      <c r="A18" t="s">
        <v>20</v>
      </c>
      <c r="B18" t="s">
        <v>17</v>
      </c>
      <c r="C18">
        <v>8.3975551421737986</v>
      </c>
    </row>
    <row r="19" spans="1:3" x14ac:dyDescent="0.2">
      <c r="A19" t="s">
        <v>20</v>
      </c>
      <c r="B19" t="s">
        <v>16</v>
      </c>
      <c r="C19">
        <v>67.525910178049443</v>
      </c>
    </row>
    <row r="20" spans="1:3" x14ac:dyDescent="0.2">
      <c r="A20" t="s">
        <v>21</v>
      </c>
      <c r="B20" t="s">
        <v>15</v>
      </c>
      <c r="C20">
        <v>45.944345766725903</v>
      </c>
    </row>
    <row r="21" spans="1:3" x14ac:dyDescent="0.2">
      <c r="A21" t="s">
        <v>21</v>
      </c>
      <c r="B21" t="s">
        <v>17</v>
      </c>
      <c r="C21">
        <v>11.870929544108941</v>
      </c>
    </row>
    <row r="22" spans="1:3" x14ac:dyDescent="0.2">
      <c r="A22" t="s">
        <v>21</v>
      </c>
      <c r="B22" t="s">
        <v>16</v>
      </c>
      <c r="C22">
        <v>42.184724689165193</v>
      </c>
    </row>
    <row r="23" spans="1:3" x14ac:dyDescent="0.2">
      <c r="A23" t="s">
        <v>22</v>
      </c>
      <c r="B23" t="s">
        <v>15</v>
      </c>
      <c r="C23">
        <v>54.326047358834245</v>
      </c>
    </row>
    <row r="24" spans="1:3" x14ac:dyDescent="0.2">
      <c r="A24" t="s">
        <v>22</v>
      </c>
      <c r="B24" t="s">
        <v>17</v>
      </c>
      <c r="C24">
        <v>16.029143897996359</v>
      </c>
    </row>
    <row r="25" spans="1:3" x14ac:dyDescent="0.2">
      <c r="A25" t="s">
        <v>22</v>
      </c>
      <c r="B25" t="s">
        <v>16</v>
      </c>
      <c r="C25">
        <v>29.644808743169396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13F2-1077-D941-BECF-F0621D608C22}">
  <dimension ref="A1:I5"/>
  <sheetViews>
    <sheetView workbookViewId="0">
      <selection sqref="A1:I5"/>
    </sheetView>
  </sheetViews>
  <sheetFormatPr baseColWidth="10" defaultRowHeight="16" x14ac:dyDescent="0.2"/>
  <sheetData>
    <row r="1" spans="1:9" x14ac:dyDescent="0.2">
      <c r="A1" t="s">
        <v>10</v>
      </c>
      <c r="B1" t="s">
        <v>7</v>
      </c>
      <c r="C1" t="s">
        <v>8</v>
      </c>
      <c r="D1" t="s">
        <v>9</v>
      </c>
      <c r="E1" t="s">
        <v>11</v>
      </c>
      <c r="F1" t="s">
        <v>4</v>
      </c>
      <c r="G1" t="s">
        <v>6</v>
      </c>
      <c r="H1" t="s">
        <v>5</v>
      </c>
      <c r="I1" t="s">
        <v>12</v>
      </c>
    </row>
    <row r="2" spans="1:9" x14ac:dyDescent="0.2">
      <c r="A2" t="s">
        <v>0</v>
      </c>
      <c r="B2">
        <v>16.100000000000001</v>
      </c>
      <c r="C2">
        <v>12.8</v>
      </c>
      <c r="D2">
        <v>55</v>
      </c>
      <c r="E2">
        <v>83.9</v>
      </c>
      <c r="F2">
        <v>19.600000000000001</v>
      </c>
      <c r="G2">
        <v>13.6</v>
      </c>
      <c r="H2">
        <v>53.9</v>
      </c>
      <c r="I2">
        <v>87.1</v>
      </c>
    </row>
    <row r="3" spans="1:9" x14ac:dyDescent="0.2">
      <c r="A3" t="s">
        <v>1</v>
      </c>
      <c r="B3">
        <v>14.3</v>
      </c>
      <c r="C3">
        <v>8.1</v>
      </c>
      <c r="D3">
        <v>63.5</v>
      </c>
      <c r="E3">
        <v>85.9</v>
      </c>
      <c r="F3">
        <v>22.7</v>
      </c>
      <c r="G3">
        <v>13.3</v>
      </c>
      <c r="H3">
        <v>48.1</v>
      </c>
      <c r="I3">
        <v>84.1</v>
      </c>
    </row>
    <row r="4" spans="1:9" x14ac:dyDescent="0.2">
      <c r="A4" t="s">
        <v>2</v>
      </c>
      <c r="B4">
        <v>22.6</v>
      </c>
      <c r="C4">
        <v>6.8</v>
      </c>
      <c r="D4">
        <v>57.3</v>
      </c>
      <c r="E4">
        <v>86.7</v>
      </c>
      <c r="F4">
        <v>24.7</v>
      </c>
      <c r="G4">
        <v>13.5</v>
      </c>
      <c r="H4">
        <v>30.8</v>
      </c>
      <c r="I4">
        <v>69</v>
      </c>
    </row>
    <row r="5" spans="1:9" x14ac:dyDescent="0.2">
      <c r="A5" t="s">
        <v>3</v>
      </c>
      <c r="B5">
        <v>40.4</v>
      </c>
      <c r="C5">
        <v>13.2</v>
      </c>
      <c r="D5">
        <v>50.9</v>
      </c>
      <c r="E5">
        <v>104.5</v>
      </c>
      <c r="F5">
        <v>59.2</v>
      </c>
      <c r="G5">
        <v>21.7</v>
      </c>
      <c r="H5">
        <v>29.7</v>
      </c>
      <c r="I5">
        <v>110.60000000000001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0CE2-514E-C547-9E2E-9F68F025D99E}">
  <dimension ref="A1:K25"/>
  <sheetViews>
    <sheetView workbookViewId="0">
      <selection activeCell="C1" sqref="C1:C25"/>
    </sheetView>
  </sheetViews>
  <sheetFormatPr baseColWidth="10" defaultRowHeight="16" x14ac:dyDescent="0.2"/>
  <cols>
    <col min="1" max="1" width="16.1640625" customWidth="1"/>
    <col min="2" max="2" width="13.83203125" customWidth="1"/>
    <col min="3" max="3" width="18" customWidth="1"/>
  </cols>
  <sheetData>
    <row r="1" spans="1:11" x14ac:dyDescent="0.2">
      <c r="A1" t="s">
        <v>18</v>
      </c>
      <c r="B1" t="s">
        <v>13</v>
      </c>
      <c r="C1" t="s">
        <v>14</v>
      </c>
      <c r="E1" t="s">
        <v>10</v>
      </c>
      <c r="F1" t="s">
        <v>7</v>
      </c>
      <c r="G1" t="s">
        <v>8</v>
      </c>
      <c r="H1" t="s">
        <v>9</v>
      </c>
      <c r="I1" t="s">
        <v>4</v>
      </c>
      <c r="J1" t="s">
        <v>6</v>
      </c>
      <c r="K1" t="s">
        <v>5</v>
      </c>
    </row>
    <row r="2" spans="1:11" x14ac:dyDescent="0.2">
      <c r="A2" t="s">
        <v>0</v>
      </c>
      <c r="B2" t="s">
        <v>15</v>
      </c>
      <c r="C2">
        <v>19.189511323003575</v>
      </c>
      <c r="E2" t="s">
        <v>0</v>
      </c>
      <c r="F2">
        <v>19.189511323003575</v>
      </c>
      <c r="G2">
        <v>15.256257449344456</v>
      </c>
      <c r="H2">
        <v>65.554231227651968</v>
      </c>
      <c r="I2">
        <v>22.502870264064299</v>
      </c>
      <c r="J2">
        <v>15.614236509758898</v>
      </c>
      <c r="K2">
        <v>61.882893226176812</v>
      </c>
    </row>
    <row r="3" spans="1:11" x14ac:dyDescent="0.2">
      <c r="A3" t="s">
        <v>0</v>
      </c>
      <c r="B3" t="s">
        <v>17</v>
      </c>
      <c r="C3">
        <v>15.256257449344456</v>
      </c>
      <c r="E3" t="s">
        <v>1</v>
      </c>
      <c r="F3">
        <v>16.647264260768335</v>
      </c>
      <c r="G3">
        <v>9.4295692665890556</v>
      </c>
      <c r="H3">
        <v>73.923166472642606</v>
      </c>
      <c r="I3">
        <v>26.991676575505352</v>
      </c>
      <c r="J3">
        <v>15.814506539833532</v>
      </c>
      <c r="K3">
        <v>57.193816884661125</v>
      </c>
    </row>
    <row r="4" spans="1:11" x14ac:dyDescent="0.2">
      <c r="A4" t="s">
        <v>0</v>
      </c>
      <c r="B4" t="s">
        <v>16</v>
      </c>
      <c r="C4">
        <v>65.554231227651968</v>
      </c>
      <c r="E4" t="s">
        <v>2</v>
      </c>
      <c r="F4">
        <v>26.066897347174162</v>
      </c>
      <c r="G4">
        <v>7.8431372549019605</v>
      </c>
      <c r="H4">
        <v>66.089965397923876</v>
      </c>
      <c r="I4">
        <v>35.79710144927536</v>
      </c>
      <c r="J4">
        <v>19.565217391304348</v>
      </c>
      <c r="K4">
        <v>44.637681159420289</v>
      </c>
    </row>
    <row r="5" spans="1:11" x14ac:dyDescent="0.2">
      <c r="A5" t="s">
        <v>1</v>
      </c>
      <c r="B5" t="s">
        <v>15</v>
      </c>
      <c r="C5">
        <v>16.647264260768335</v>
      </c>
      <c r="E5" t="s">
        <v>3</v>
      </c>
      <c r="F5">
        <v>38.66028708133971</v>
      </c>
      <c r="G5">
        <v>12.631578947368421</v>
      </c>
      <c r="H5">
        <v>48.708133971291865</v>
      </c>
      <c r="I5">
        <v>53.526220614828205</v>
      </c>
      <c r="J5">
        <v>19.62025316455696</v>
      </c>
      <c r="K5">
        <v>26.853526220614825</v>
      </c>
    </row>
    <row r="6" spans="1:11" x14ac:dyDescent="0.2">
      <c r="A6" t="s">
        <v>1</v>
      </c>
      <c r="B6" t="s">
        <v>17</v>
      </c>
      <c r="C6">
        <v>9.4295692665890556</v>
      </c>
    </row>
    <row r="7" spans="1:11" x14ac:dyDescent="0.2">
      <c r="A7" t="s">
        <v>1</v>
      </c>
      <c r="B7" t="s">
        <v>16</v>
      </c>
      <c r="C7">
        <v>73.923166472642606</v>
      </c>
    </row>
    <row r="8" spans="1:11" x14ac:dyDescent="0.2">
      <c r="A8" t="s">
        <v>2</v>
      </c>
      <c r="B8" t="s">
        <v>15</v>
      </c>
      <c r="C8">
        <v>26.066897347174162</v>
      </c>
    </row>
    <row r="9" spans="1:11" x14ac:dyDescent="0.2">
      <c r="A9" t="s">
        <v>2</v>
      </c>
      <c r="B9" t="s">
        <v>17</v>
      </c>
      <c r="C9">
        <v>7.8431372549019605</v>
      </c>
    </row>
    <row r="10" spans="1:11" x14ac:dyDescent="0.2">
      <c r="A10" t="s">
        <v>2</v>
      </c>
      <c r="B10" t="s">
        <v>16</v>
      </c>
      <c r="C10">
        <v>66.089965397923876</v>
      </c>
    </row>
    <row r="11" spans="1:11" x14ac:dyDescent="0.2">
      <c r="A11" t="s">
        <v>3</v>
      </c>
      <c r="B11" t="s">
        <v>15</v>
      </c>
      <c r="C11">
        <v>38.66028708133971</v>
      </c>
    </row>
    <row r="12" spans="1:11" x14ac:dyDescent="0.2">
      <c r="A12" t="s">
        <v>3</v>
      </c>
      <c r="B12" t="s">
        <v>17</v>
      </c>
      <c r="C12">
        <v>12.631578947368421</v>
      </c>
    </row>
    <row r="13" spans="1:11" x14ac:dyDescent="0.2">
      <c r="A13" t="s">
        <v>3</v>
      </c>
      <c r="B13" t="s">
        <v>16</v>
      </c>
      <c r="C13">
        <v>48.708133971291865</v>
      </c>
    </row>
    <row r="14" spans="1:11" x14ac:dyDescent="0.2">
      <c r="A14" t="s">
        <v>19</v>
      </c>
      <c r="B14" t="s">
        <v>15</v>
      </c>
      <c r="C14">
        <v>22.502870264064299</v>
      </c>
    </row>
    <row r="15" spans="1:11" x14ac:dyDescent="0.2">
      <c r="A15" t="s">
        <v>19</v>
      </c>
      <c r="B15" t="s">
        <v>17</v>
      </c>
      <c r="C15">
        <v>15.614236509758898</v>
      </c>
    </row>
    <row r="16" spans="1:11" x14ac:dyDescent="0.2">
      <c r="A16" t="s">
        <v>19</v>
      </c>
      <c r="B16" t="s">
        <v>16</v>
      </c>
      <c r="C16">
        <v>61.882893226176812</v>
      </c>
    </row>
    <row r="17" spans="1:3" x14ac:dyDescent="0.2">
      <c r="A17" t="s">
        <v>20</v>
      </c>
      <c r="B17" t="s">
        <v>15</v>
      </c>
      <c r="C17">
        <v>26.991676575505352</v>
      </c>
    </row>
    <row r="18" spans="1:3" x14ac:dyDescent="0.2">
      <c r="A18" t="s">
        <v>20</v>
      </c>
      <c r="B18" t="s">
        <v>17</v>
      </c>
      <c r="C18">
        <v>15.814506539833532</v>
      </c>
    </row>
    <row r="19" spans="1:3" x14ac:dyDescent="0.2">
      <c r="A19" t="s">
        <v>20</v>
      </c>
      <c r="B19" t="s">
        <v>16</v>
      </c>
      <c r="C19">
        <v>57.193816884661125</v>
      </c>
    </row>
    <row r="20" spans="1:3" x14ac:dyDescent="0.2">
      <c r="A20" t="s">
        <v>21</v>
      </c>
      <c r="B20" t="s">
        <v>15</v>
      </c>
      <c r="C20">
        <v>35.79710144927536</v>
      </c>
    </row>
    <row r="21" spans="1:3" x14ac:dyDescent="0.2">
      <c r="A21" t="s">
        <v>21</v>
      </c>
      <c r="B21" t="s">
        <v>17</v>
      </c>
      <c r="C21">
        <v>19.565217391304348</v>
      </c>
    </row>
    <row r="22" spans="1:3" x14ac:dyDescent="0.2">
      <c r="A22" t="s">
        <v>21</v>
      </c>
      <c r="B22" t="s">
        <v>16</v>
      </c>
      <c r="C22">
        <v>44.637681159420289</v>
      </c>
    </row>
    <row r="23" spans="1:3" x14ac:dyDescent="0.2">
      <c r="A23" t="s">
        <v>22</v>
      </c>
      <c r="B23" t="s">
        <v>15</v>
      </c>
      <c r="C23">
        <v>53.526220614828205</v>
      </c>
    </row>
    <row r="24" spans="1:3" x14ac:dyDescent="0.2">
      <c r="A24" t="s">
        <v>22</v>
      </c>
      <c r="B24" t="s">
        <v>17</v>
      </c>
      <c r="C24">
        <v>19.62025316455696</v>
      </c>
    </row>
    <row r="25" spans="1:3" x14ac:dyDescent="0.2">
      <c r="A25" t="s">
        <v>22</v>
      </c>
      <c r="B25" t="s">
        <v>16</v>
      </c>
      <c r="C25">
        <v>26.853526220614825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AD76-7CBF-D048-AC26-56B40FFE4B97}">
  <dimension ref="A1:F25"/>
  <sheetViews>
    <sheetView workbookViewId="0">
      <selection activeCell="A2" sqref="A2:A13"/>
    </sheetView>
  </sheetViews>
  <sheetFormatPr baseColWidth="10" defaultRowHeight="16" x14ac:dyDescent="0.2"/>
  <sheetData>
    <row r="1" spans="1:6" x14ac:dyDescent="0.2">
      <c r="A1" t="s">
        <v>18</v>
      </c>
      <c r="B1" t="s">
        <v>13</v>
      </c>
      <c r="C1" t="s">
        <v>23</v>
      </c>
      <c r="D1" t="s">
        <v>14</v>
      </c>
      <c r="E1" t="s">
        <v>24</v>
      </c>
      <c r="F1" t="s">
        <v>25</v>
      </c>
    </row>
    <row r="2" spans="1:6" x14ac:dyDescent="0.2">
      <c r="A2" t="s">
        <v>0</v>
      </c>
      <c r="B2" t="s">
        <v>15</v>
      </c>
      <c r="C2">
        <v>18.104771847939567</v>
      </c>
      <c r="D2">
        <v>19.189511323003575</v>
      </c>
      <c r="E2">
        <v>16.100000000000001</v>
      </c>
      <c r="F2">
        <v>294.8</v>
      </c>
    </row>
    <row r="3" spans="1:6" x14ac:dyDescent="0.2">
      <c r="A3" t="s">
        <v>0</v>
      </c>
      <c r="B3" t="s">
        <v>17</v>
      </c>
      <c r="C3">
        <v>19.965608303138243</v>
      </c>
      <c r="D3">
        <v>15.256257449344456</v>
      </c>
      <c r="E3">
        <v>12.8</v>
      </c>
      <c r="F3">
        <v>325.10000000000002</v>
      </c>
    </row>
    <row r="4" spans="1:6" x14ac:dyDescent="0.2">
      <c r="A4" t="s">
        <v>0</v>
      </c>
      <c r="B4" t="s">
        <v>16</v>
      </c>
      <c r="C4">
        <v>61.929619848922179</v>
      </c>
      <c r="D4">
        <v>65.554231227651968</v>
      </c>
      <c r="E4">
        <v>55</v>
      </c>
      <c r="F4">
        <v>1008.4</v>
      </c>
    </row>
    <row r="5" spans="1:6" x14ac:dyDescent="0.2">
      <c r="A5" t="s">
        <v>1</v>
      </c>
      <c r="B5" t="s">
        <v>15</v>
      </c>
      <c r="C5">
        <v>17.160727657137823</v>
      </c>
      <c r="D5">
        <v>16.647264260768335</v>
      </c>
      <c r="E5">
        <v>14.3</v>
      </c>
      <c r="F5">
        <v>389.6</v>
      </c>
    </row>
    <row r="6" spans="1:6" x14ac:dyDescent="0.2">
      <c r="A6" t="s">
        <v>1</v>
      </c>
      <c r="B6" t="s">
        <v>17</v>
      </c>
      <c r="C6">
        <v>12.72078579923358</v>
      </c>
      <c r="D6">
        <v>9.4295692665890556</v>
      </c>
      <c r="E6">
        <v>8.1</v>
      </c>
      <c r="F6">
        <v>288.8</v>
      </c>
    </row>
    <row r="7" spans="1:6" x14ac:dyDescent="0.2">
      <c r="A7" t="s">
        <v>1</v>
      </c>
      <c r="B7" t="s">
        <v>16</v>
      </c>
      <c r="C7">
        <v>70.118486543628592</v>
      </c>
      <c r="D7">
        <v>73.923166472642606</v>
      </c>
      <c r="E7">
        <v>63.5</v>
      </c>
      <c r="F7">
        <v>1591.9</v>
      </c>
    </row>
    <row r="8" spans="1:6" x14ac:dyDescent="0.2">
      <c r="A8" t="s">
        <v>2</v>
      </c>
      <c r="B8" t="s">
        <v>15</v>
      </c>
      <c r="C8">
        <v>22.765945297778792</v>
      </c>
      <c r="D8">
        <v>26.066897347174162</v>
      </c>
      <c r="E8">
        <v>22.6</v>
      </c>
      <c r="F8">
        <v>398.7</v>
      </c>
    </row>
    <row r="9" spans="1:6" x14ac:dyDescent="0.2">
      <c r="A9" t="s">
        <v>2</v>
      </c>
      <c r="B9" t="s">
        <v>17</v>
      </c>
      <c r="C9">
        <v>10.506480899902929</v>
      </c>
      <c r="D9">
        <v>7.8431372549019605</v>
      </c>
      <c r="E9">
        <v>6.8</v>
      </c>
      <c r="F9">
        <v>184</v>
      </c>
    </row>
    <row r="10" spans="1:6" x14ac:dyDescent="0.2">
      <c r="A10" t="s">
        <v>2</v>
      </c>
      <c r="B10" t="s">
        <v>16</v>
      </c>
      <c r="C10">
        <v>66.727573802318275</v>
      </c>
      <c r="D10">
        <v>66.089965397923876</v>
      </c>
      <c r="E10">
        <v>57.3</v>
      </c>
      <c r="F10">
        <v>1168.5999999999999</v>
      </c>
    </row>
    <row r="11" spans="1:6" x14ac:dyDescent="0.2">
      <c r="A11" t="s">
        <v>3</v>
      </c>
      <c r="B11" t="s">
        <v>15</v>
      </c>
      <c r="C11">
        <v>39.699897023488454</v>
      </c>
      <c r="D11">
        <v>38.66028708133971</v>
      </c>
      <c r="E11">
        <v>40.4</v>
      </c>
      <c r="F11">
        <v>809.6</v>
      </c>
    </row>
    <row r="12" spans="1:6" x14ac:dyDescent="0.2">
      <c r="A12" t="s">
        <v>3</v>
      </c>
      <c r="B12" t="s">
        <v>17</v>
      </c>
      <c r="C12">
        <v>14.745255725003679</v>
      </c>
      <c r="D12">
        <v>12.631578947368421</v>
      </c>
      <c r="E12">
        <v>13.2</v>
      </c>
      <c r="F12">
        <v>300.7</v>
      </c>
    </row>
    <row r="13" spans="1:6" x14ac:dyDescent="0.2">
      <c r="A13" t="s">
        <v>3</v>
      </c>
      <c r="B13" t="s">
        <v>16</v>
      </c>
      <c r="C13">
        <v>45.554847251507873</v>
      </c>
      <c r="D13">
        <v>48.708133971291865</v>
      </c>
      <c r="E13">
        <v>50.9</v>
      </c>
      <c r="F13">
        <v>929</v>
      </c>
    </row>
    <row r="14" spans="1:6" x14ac:dyDescent="0.2">
      <c r="A14" t="s">
        <v>19</v>
      </c>
      <c r="B14" t="s">
        <v>15</v>
      </c>
      <c r="C14">
        <v>24.736048265460031</v>
      </c>
      <c r="D14">
        <v>22.502870264064299</v>
      </c>
      <c r="E14">
        <v>19.600000000000001</v>
      </c>
      <c r="F14">
        <v>82</v>
      </c>
    </row>
    <row r="15" spans="1:6" x14ac:dyDescent="0.2">
      <c r="A15" t="s">
        <v>19</v>
      </c>
      <c r="B15" t="s">
        <v>17</v>
      </c>
      <c r="C15">
        <v>14.479638009049774</v>
      </c>
      <c r="D15">
        <v>15.614236509758898</v>
      </c>
      <c r="E15">
        <v>13.6</v>
      </c>
      <c r="F15">
        <v>48</v>
      </c>
    </row>
    <row r="16" spans="1:6" x14ac:dyDescent="0.2">
      <c r="A16" t="s">
        <v>19</v>
      </c>
      <c r="B16" t="s">
        <v>16</v>
      </c>
      <c r="C16">
        <v>60.784313725490193</v>
      </c>
      <c r="D16">
        <v>61.882893226176812</v>
      </c>
      <c r="E16">
        <v>53.9</v>
      </c>
      <c r="F16">
        <v>201.5</v>
      </c>
    </row>
    <row r="17" spans="1:6" x14ac:dyDescent="0.2">
      <c r="A17" t="s">
        <v>20</v>
      </c>
      <c r="B17" t="s">
        <v>15</v>
      </c>
      <c r="C17">
        <v>24.076534679776778</v>
      </c>
      <c r="D17">
        <v>26.991676575505352</v>
      </c>
      <c r="E17">
        <v>22.7</v>
      </c>
      <c r="F17">
        <v>90.6</v>
      </c>
    </row>
    <row r="18" spans="1:6" x14ac:dyDescent="0.2">
      <c r="A18" t="s">
        <v>20</v>
      </c>
      <c r="B18" t="s">
        <v>17</v>
      </c>
      <c r="C18">
        <v>8.3975551421737986</v>
      </c>
      <c r="D18">
        <v>15.814506539833532</v>
      </c>
      <c r="E18">
        <v>13.3</v>
      </c>
      <c r="F18">
        <v>31.6</v>
      </c>
    </row>
    <row r="19" spans="1:6" x14ac:dyDescent="0.2">
      <c r="A19" t="s">
        <v>20</v>
      </c>
      <c r="B19" t="s">
        <v>16</v>
      </c>
      <c r="C19">
        <v>67.525910178049443</v>
      </c>
      <c r="D19">
        <v>57.193816884661125</v>
      </c>
      <c r="E19">
        <v>48.1</v>
      </c>
      <c r="F19">
        <v>254.1</v>
      </c>
    </row>
    <row r="20" spans="1:6" x14ac:dyDescent="0.2">
      <c r="A20" t="s">
        <v>21</v>
      </c>
      <c r="B20" t="s">
        <v>15</v>
      </c>
      <c r="C20">
        <v>45.944345766725903</v>
      </c>
      <c r="D20">
        <v>35.79710144927536</v>
      </c>
      <c r="E20">
        <v>24.7</v>
      </c>
      <c r="F20">
        <v>155.19999999999999</v>
      </c>
    </row>
    <row r="21" spans="1:6" x14ac:dyDescent="0.2">
      <c r="A21" t="s">
        <v>21</v>
      </c>
      <c r="B21" t="s">
        <v>17</v>
      </c>
      <c r="C21">
        <v>11.870929544108941</v>
      </c>
      <c r="D21">
        <v>19.565217391304348</v>
      </c>
      <c r="E21">
        <v>13.5</v>
      </c>
      <c r="F21">
        <v>40.1</v>
      </c>
    </row>
    <row r="22" spans="1:6" x14ac:dyDescent="0.2">
      <c r="A22" t="s">
        <v>21</v>
      </c>
      <c r="B22" t="s">
        <v>16</v>
      </c>
      <c r="C22">
        <v>42.184724689165193</v>
      </c>
      <c r="D22">
        <v>44.637681159420289</v>
      </c>
      <c r="E22">
        <v>30.8</v>
      </c>
      <c r="F22">
        <v>142.5</v>
      </c>
    </row>
    <row r="23" spans="1:6" x14ac:dyDescent="0.2">
      <c r="A23" t="s">
        <v>22</v>
      </c>
      <c r="B23" t="s">
        <v>15</v>
      </c>
      <c r="C23">
        <v>54.326047358834245</v>
      </c>
      <c r="D23">
        <v>53.526220614828205</v>
      </c>
      <c r="E23">
        <v>59.2</v>
      </c>
      <c r="F23">
        <v>119.3</v>
      </c>
    </row>
    <row r="24" spans="1:6" x14ac:dyDescent="0.2">
      <c r="A24" t="s">
        <v>22</v>
      </c>
      <c r="B24" t="s">
        <v>17</v>
      </c>
      <c r="C24">
        <v>16.029143897996359</v>
      </c>
      <c r="D24">
        <v>19.62025316455696</v>
      </c>
      <c r="E24">
        <v>21.7</v>
      </c>
      <c r="F24">
        <v>35.200000000000003</v>
      </c>
    </row>
    <row r="25" spans="1:6" x14ac:dyDescent="0.2">
      <c r="A25" t="s">
        <v>22</v>
      </c>
      <c r="B25" t="s">
        <v>16</v>
      </c>
      <c r="C25">
        <v>29.644808743169396</v>
      </c>
      <c r="D25">
        <v>26.853526220614825</v>
      </c>
      <c r="E25">
        <v>29.7</v>
      </c>
      <c r="F25">
        <v>65.099999999999994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5336-C460-4C4B-A953-593E3A363782}">
  <dimension ref="A1:L121"/>
  <sheetViews>
    <sheetView zoomScale="75" workbookViewId="0">
      <selection activeCell="F2" sqref="F2"/>
    </sheetView>
  </sheetViews>
  <sheetFormatPr baseColWidth="10" defaultRowHeight="16" x14ac:dyDescent="0.2"/>
  <cols>
    <col min="1" max="1" width="23.1640625" customWidth="1"/>
  </cols>
  <sheetData>
    <row r="1" spans="1:12" x14ac:dyDescent="0.2">
      <c r="A1" t="s">
        <v>18</v>
      </c>
      <c r="B1" t="s">
        <v>13</v>
      </c>
      <c r="C1" t="s">
        <v>35</v>
      </c>
      <c r="D1" t="s">
        <v>40</v>
      </c>
      <c r="E1" t="s">
        <v>41</v>
      </c>
      <c r="F1" t="s">
        <v>42</v>
      </c>
      <c r="H1" t="s">
        <v>36</v>
      </c>
      <c r="I1" t="s">
        <v>26</v>
      </c>
      <c r="K1" t="s">
        <v>37</v>
      </c>
      <c r="L1" t="s">
        <v>26</v>
      </c>
    </row>
    <row r="2" spans="1:12" x14ac:dyDescent="0.2">
      <c r="A2" t="s">
        <v>0</v>
      </c>
      <c r="B2" t="s">
        <v>15</v>
      </c>
      <c r="C2">
        <v>194</v>
      </c>
      <c r="D2">
        <f t="shared" ref="D2:D21" si="0">(C2/I2)*100</f>
        <v>18.716835504100338</v>
      </c>
      <c r="E2">
        <v>17.5</v>
      </c>
      <c r="F2">
        <f t="shared" ref="F2:F21" si="1" xml:space="preserve"> (E2/I24)*100</f>
        <v>19.444444444444446</v>
      </c>
      <c r="H2" t="s">
        <v>27</v>
      </c>
      <c r="I2">
        <v>1036.5</v>
      </c>
      <c r="K2" t="s">
        <v>27</v>
      </c>
      <c r="L2">
        <v>581.5</v>
      </c>
    </row>
    <row r="3" spans="1:12" x14ac:dyDescent="0.2">
      <c r="A3" t="s">
        <v>1</v>
      </c>
      <c r="B3" t="s">
        <v>15</v>
      </c>
      <c r="C3">
        <v>64.5</v>
      </c>
      <c r="D3">
        <f t="shared" si="0"/>
        <v>8.9459084604715677</v>
      </c>
      <c r="E3">
        <v>8.5</v>
      </c>
      <c r="F3">
        <f t="shared" si="1"/>
        <v>14.40677966101695</v>
      </c>
      <c r="H3" t="s">
        <v>28</v>
      </c>
      <c r="I3">
        <v>721</v>
      </c>
      <c r="K3" t="s">
        <v>28</v>
      </c>
      <c r="L3">
        <v>177.5</v>
      </c>
    </row>
    <row r="4" spans="1:12" x14ac:dyDescent="0.2">
      <c r="A4" t="s">
        <v>2</v>
      </c>
      <c r="B4" t="s">
        <v>15</v>
      </c>
      <c r="C4">
        <v>132</v>
      </c>
      <c r="D4">
        <f t="shared" si="0"/>
        <v>10.806385591485878</v>
      </c>
      <c r="E4">
        <v>9</v>
      </c>
      <c r="F4">
        <f t="shared" si="1"/>
        <v>11.920529801324504</v>
      </c>
      <c r="H4" t="s">
        <v>29</v>
      </c>
      <c r="I4">
        <v>1221.5</v>
      </c>
      <c r="K4" t="s">
        <v>29</v>
      </c>
      <c r="L4">
        <v>135</v>
      </c>
    </row>
    <row r="5" spans="1:12" x14ac:dyDescent="0.2">
      <c r="A5" t="s">
        <v>3</v>
      </c>
      <c r="B5" t="s">
        <v>15</v>
      </c>
      <c r="C5">
        <v>697.5</v>
      </c>
      <c r="D5">
        <f t="shared" si="0"/>
        <v>55.979133226324237</v>
      </c>
      <c r="E5">
        <v>34</v>
      </c>
      <c r="F5">
        <f t="shared" si="1"/>
        <v>39.76608187134503</v>
      </c>
      <c r="H5" t="s">
        <v>30</v>
      </c>
      <c r="I5">
        <v>1246</v>
      </c>
      <c r="K5" t="s">
        <v>30</v>
      </c>
      <c r="L5">
        <v>113</v>
      </c>
    </row>
    <row r="6" spans="1:12" x14ac:dyDescent="0.2">
      <c r="A6" t="s">
        <v>0</v>
      </c>
      <c r="B6" t="s">
        <v>15</v>
      </c>
      <c r="C6">
        <v>374</v>
      </c>
      <c r="D6">
        <f t="shared" si="0"/>
        <v>20.999438517686691</v>
      </c>
      <c r="E6">
        <v>21</v>
      </c>
      <c r="F6">
        <f t="shared" si="1"/>
        <v>21.428571428571427</v>
      </c>
      <c r="H6" t="s">
        <v>27</v>
      </c>
      <c r="I6">
        <v>1781</v>
      </c>
      <c r="K6" t="s">
        <v>27</v>
      </c>
      <c r="L6">
        <v>119.5</v>
      </c>
    </row>
    <row r="7" spans="1:12" x14ac:dyDescent="0.2">
      <c r="A7" t="s">
        <v>1</v>
      </c>
      <c r="B7" t="s">
        <v>15</v>
      </c>
      <c r="C7">
        <v>498</v>
      </c>
      <c r="D7">
        <f t="shared" si="0"/>
        <v>18.437615697889669</v>
      </c>
      <c r="E7">
        <v>14.5</v>
      </c>
      <c r="F7">
        <f t="shared" si="1"/>
        <v>14.795918367346939</v>
      </c>
      <c r="H7" t="s">
        <v>28</v>
      </c>
      <c r="I7">
        <v>2701</v>
      </c>
      <c r="K7" t="s">
        <v>28</v>
      </c>
      <c r="L7">
        <v>362</v>
      </c>
    </row>
    <row r="8" spans="1:12" x14ac:dyDescent="0.2">
      <c r="A8" t="s">
        <v>2</v>
      </c>
      <c r="B8" t="s">
        <v>15</v>
      </c>
      <c r="C8">
        <v>346.5</v>
      </c>
      <c r="D8">
        <f t="shared" si="0"/>
        <v>23.467660006772771</v>
      </c>
      <c r="E8">
        <v>16.5</v>
      </c>
      <c r="F8">
        <f t="shared" si="1"/>
        <v>24.81203007518797</v>
      </c>
      <c r="H8" t="s">
        <v>29</v>
      </c>
      <c r="I8">
        <v>1476.5</v>
      </c>
      <c r="K8" t="s">
        <v>29</v>
      </c>
      <c r="L8">
        <v>398.5</v>
      </c>
    </row>
    <row r="9" spans="1:12" x14ac:dyDescent="0.2">
      <c r="A9" t="s">
        <v>3</v>
      </c>
      <c r="B9" t="s">
        <v>15</v>
      </c>
      <c r="C9">
        <v>246</v>
      </c>
      <c r="D9">
        <f t="shared" si="0"/>
        <v>17.089267106634249</v>
      </c>
      <c r="E9">
        <v>18.5</v>
      </c>
      <c r="F9">
        <f t="shared" si="1"/>
        <v>19.680851063829788</v>
      </c>
      <c r="H9" t="s">
        <v>30</v>
      </c>
      <c r="I9">
        <v>1439.5</v>
      </c>
      <c r="K9" t="s">
        <v>30</v>
      </c>
      <c r="L9">
        <v>244.5</v>
      </c>
    </row>
    <row r="10" spans="1:12" x14ac:dyDescent="0.2">
      <c r="A10" t="s">
        <v>0</v>
      </c>
      <c r="B10" t="s">
        <v>15</v>
      </c>
      <c r="C10">
        <v>287</v>
      </c>
      <c r="D10">
        <f t="shared" si="0"/>
        <v>12.349397590361445</v>
      </c>
      <c r="E10">
        <v>11</v>
      </c>
      <c r="F10">
        <f t="shared" si="1"/>
        <v>13.580246913580247</v>
      </c>
      <c r="H10" t="s">
        <v>27</v>
      </c>
      <c r="I10">
        <v>2324</v>
      </c>
      <c r="K10" t="s">
        <v>27</v>
      </c>
      <c r="L10">
        <v>475.5</v>
      </c>
    </row>
    <row r="11" spans="1:12" x14ac:dyDescent="0.2">
      <c r="A11" t="s">
        <v>1</v>
      </c>
      <c r="B11" t="s">
        <v>15</v>
      </c>
      <c r="C11">
        <v>549.5</v>
      </c>
      <c r="D11">
        <f t="shared" si="0"/>
        <v>16.694516178034331</v>
      </c>
      <c r="E11">
        <v>15.5</v>
      </c>
      <c r="F11">
        <f t="shared" si="1"/>
        <v>15.5</v>
      </c>
      <c r="H11" t="s">
        <v>28</v>
      </c>
      <c r="I11">
        <v>3291.5</v>
      </c>
      <c r="K11" t="s">
        <v>28</v>
      </c>
      <c r="L11">
        <v>809.5</v>
      </c>
    </row>
    <row r="12" spans="1:12" x14ac:dyDescent="0.2">
      <c r="A12" t="s">
        <v>2</v>
      </c>
      <c r="B12" t="s">
        <v>15</v>
      </c>
      <c r="C12">
        <v>814</v>
      </c>
      <c r="D12">
        <f t="shared" si="0"/>
        <v>41.267427122940433</v>
      </c>
      <c r="E12">
        <v>50.5</v>
      </c>
      <c r="F12">
        <f t="shared" si="1"/>
        <v>49.029126213592235</v>
      </c>
      <c r="H12" t="s">
        <v>29</v>
      </c>
      <c r="I12">
        <v>1972.5</v>
      </c>
      <c r="K12" t="s">
        <v>29</v>
      </c>
      <c r="L12">
        <v>745.5</v>
      </c>
    </row>
    <row r="13" spans="1:12" x14ac:dyDescent="0.2">
      <c r="A13" t="s">
        <v>3</v>
      </c>
      <c r="B13" t="s">
        <v>15</v>
      </c>
      <c r="C13">
        <v>902</v>
      </c>
      <c r="D13">
        <f t="shared" si="0"/>
        <v>32.214285714285715</v>
      </c>
      <c r="E13">
        <v>49</v>
      </c>
      <c r="F13">
        <f t="shared" si="1"/>
        <v>38.582677165354326</v>
      </c>
      <c r="H13" t="s">
        <v>30</v>
      </c>
      <c r="I13">
        <v>2800</v>
      </c>
      <c r="K13" t="s">
        <v>30</v>
      </c>
      <c r="L13">
        <v>194.5</v>
      </c>
    </row>
    <row r="14" spans="1:12" x14ac:dyDescent="0.2">
      <c r="A14" t="s">
        <v>0</v>
      </c>
      <c r="B14" t="s">
        <v>15</v>
      </c>
      <c r="C14">
        <v>422.5</v>
      </c>
      <c r="D14">
        <f t="shared" si="0"/>
        <v>21.3007310310058</v>
      </c>
      <c r="E14">
        <v>14</v>
      </c>
      <c r="F14">
        <f t="shared" si="1"/>
        <v>21.052631578947366</v>
      </c>
      <c r="H14" t="s">
        <v>27</v>
      </c>
      <c r="I14">
        <v>1983.5</v>
      </c>
      <c r="K14" t="s">
        <v>27</v>
      </c>
      <c r="L14">
        <v>298.5</v>
      </c>
    </row>
    <row r="15" spans="1:12" x14ac:dyDescent="0.2">
      <c r="A15" t="s">
        <v>1</v>
      </c>
      <c r="B15" t="s">
        <v>15</v>
      </c>
      <c r="C15">
        <v>273.5</v>
      </c>
      <c r="D15">
        <f t="shared" si="0"/>
        <v>10.167286245353161</v>
      </c>
      <c r="E15">
        <v>12</v>
      </c>
      <c r="F15">
        <f t="shared" si="1"/>
        <v>14.814814814814813</v>
      </c>
      <c r="H15" t="s">
        <v>28</v>
      </c>
      <c r="I15">
        <v>2690</v>
      </c>
      <c r="K15" t="s">
        <v>28</v>
      </c>
      <c r="L15">
        <v>274.5</v>
      </c>
    </row>
    <row r="16" spans="1:12" x14ac:dyDescent="0.2">
      <c r="A16" t="s">
        <v>2</v>
      </c>
      <c r="B16" t="s">
        <v>15</v>
      </c>
      <c r="C16">
        <v>437</v>
      </c>
      <c r="D16">
        <f t="shared" si="0"/>
        <v>20.349243306169964</v>
      </c>
      <c r="E16">
        <v>21</v>
      </c>
      <c r="F16">
        <f t="shared" si="1"/>
        <v>21.761658031088082</v>
      </c>
      <c r="H16" t="s">
        <v>29</v>
      </c>
      <c r="I16">
        <v>2147.5</v>
      </c>
      <c r="K16" t="s">
        <v>29</v>
      </c>
      <c r="L16">
        <v>202</v>
      </c>
    </row>
    <row r="17" spans="1:12" x14ac:dyDescent="0.2">
      <c r="A17" t="s">
        <v>3</v>
      </c>
      <c r="B17" t="s">
        <v>15</v>
      </c>
      <c r="C17">
        <v>1230.5</v>
      </c>
      <c r="D17">
        <f t="shared" si="0"/>
        <v>46.034418256640478</v>
      </c>
      <c r="E17">
        <v>56</v>
      </c>
      <c r="F17">
        <f t="shared" si="1"/>
        <v>47.457627118644069</v>
      </c>
      <c r="H17" t="s">
        <v>30</v>
      </c>
      <c r="I17">
        <v>2673</v>
      </c>
      <c r="K17" t="s">
        <v>30</v>
      </c>
      <c r="L17">
        <v>294.5</v>
      </c>
    </row>
    <row r="18" spans="1:12" x14ac:dyDescent="0.2">
      <c r="A18" t="s">
        <v>0</v>
      </c>
      <c r="B18" t="s">
        <v>15</v>
      </c>
      <c r="C18">
        <v>196.5</v>
      </c>
      <c r="D18">
        <f t="shared" si="0"/>
        <v>19.331037875061487</v>
      </c>
      <c r="E18">
        <v>17</v>
      </c>
      <c r="F18">
        <f t="shared" si="1"/>
        <v>20.238095238095237</v>
      </c>
      <c r="H18" t="s">
        <v>27</v>
      </c>
      <c r="I18">
        <v>1016.5</v>
      </c>
      <c r="K18" t="s">
        <v>27</v>
      </c>
      <c r="L18">
        <v>182.5</v>
      </c>
    </row>
    <row r="19" spans="1:12" x14ac:dyDescent="0.2">
      <c r="A19" t="s">
        <v>1</v>
      </c>
      <c r="B19" t="s">
        <v>15</v>
      </c>
      <c r="C19">
        <v>562.5</v>
      </c>
      <c r="D19">
        <f t="shared" si="0"/>
        <v>28.875770020533881</v>
      </c>
      <c r="E19">
        <v>21</v>
      </c>
      <c r="F19">
        <f t="shared" si="1"/>
        <v>22.950819672131146</v>
      </c>
      <c r="H19" t="s">
        <v>28</v>
      </c>
      <c r="I19">
        <v>1948</v>
      </c>
      <c r="K19" t="s">
        <v>28</v>
      </c>
      <c r="L19">
        <v>258</v>
      </c>
    </row>
    <row r="20" spans="1:12" x14ac:dyDescent="0.2">
      <c r="A20" t="s">
        <v>2</v>
      </c>
      <c r="B20" t="s">
        <v>15</v>
      </c>
      <c r="C20">
        <v>264</v>
      </c>
      <c r="D20">
        <f t="shared" si="0"/>
        <v>13.618777405210214</v>
      </c>
      <c r="E20">
        <v>16</v>
      </c>
      <c r="F20">
        <f t="shared" si="1"/>
        <v>17.391304347826086</v>
      </c>
      <c r="H20" t="s">
        <v>29</v>
      </c>
      <c r="I20">
        <v>1938.5</v>
      </c>
      <c r="K20" t="s">
        <v>29</v>
      </c>
      <c r="L20">
        <v>208</v>
      </c>
    </row>
    <row r="21" spans="1:12" x14ac:dyDescent="0.2">
      <c r="A21" t="s">
        <v>3</v>
      </c>
      <c r="B21" t="s">
        <v>15</v>
      </c>
      <c r="C21">
        <v>972</v>
      </c>
      <c r="D21">
        <f t="shared" si="0"/>
        <v>47.693817468105983</v>
      </c>
      <c r="E21">
        <v>44.5</v>
      </c>
      <c r="F21">
        <f t="shared" si="1"/>
        <v>45.408163265306122</v>
      </c>
      <c r="H21" t="s">
        <v>30</v>
      </c>
      <c r="I21">
        <v>2038</v>
      </c>
      <c r="K21" t="s">
        <v>30</v>
      </c>
      <c r="L21">
        <v>251.5</v>
      </c>
    </row>
    <row r="22" spans="1:12" x14ac:dyDescent="0.2">
      <c r="A22" t="s">
        <v>0</v>
      </c>
      <c r="B22" t="s">
        <v>17</v>
      </c>
      <c r="C22">
        <v>111</v>
      </c>
      <c r="D22">
        <f t="shared" ref="D22:D41" si="2">(C22/I2)*100</f>
        <v>10.709117221418236</v>
      </c>
      <c r="E22">
        <v>6</v>
      </c>
      <c r="F22">
        <f t="shared" ref="F22:F41" si="3" xml:space="preserve"> (E22/I24)*100</f>
        <v>6.666666666666667</v>
      </c>
    </row>
    <row r="23" spans="1:12" x14ac:dyDescent="0.2">
      <c r="A23" t="s">
        <v>1</v>
      </c>
      <c r="B23" t="s">
        <v>17</v>
      </c>
      <c r="C23">
        <v>101</v>
      </c>
      <c r="D23">
        <f t="shared" si="2"/>
        <v>14.008321775312066</v>
      </c>
      <c r="E23">
        <v>5.5</v>
      </c>
      <c r="F23">
        <f t="shared" si="3"/>
        <v>9.3220338983050848</v>
      </c>
      <c r="H23" t="s">
        <v>38</v>
      </c>
      <c r="I23" t="s">
        <v>26</v>
      </c>
      <c r="K23" t="s">
        <v>39</v>
      </c>
      <c r="L23" t="s">
        <v>26</v>
      </c>
    </row>
    <row r="24" spans="1:12" x14ac:dyDescent="0.2">
      <c r="A24" t="s">
        <v>2</v>
      </c>
      <c r="B24" t="s">
        <v>17</v>
      </c>
      <c r="C24">
        <v>65</v>
      </c>
      <c r="D24">
        <f t="shared" si="2"/>
        <v>5.3213262382316824</v>
      </c>
      <c r="E24">
        <v>2</v>
      </c>
      <c r="F24">
        <f t="shared" si="3"/>
        <v>2.6490066225165565</v>
      </c>
      <c r="H24" t="s">
        <v>27</v>
      </c>
      <c r="I24">
        <v>90</v>
      </c>
      <c r="K24" t="s">
        <v>27</v>
      </c>
      <c r="L24">
        <v>119.5</v>
      </c>
    </row>
    <row r="25" spans="1:12" x14ac:dyDescent="0.2">
      <c r="A25" t="s">
        <v>3</v>
      </c>
      <c r="B25" t="s">
        <v>17</v>
      </c>
      <c r="C25">
        <v>118</v>
      </c>
      <c r="D25">
        <f t="shared" si="2"/>
        <v>9.4703049759229536</v>
      </c>
      <c r="E25">
        <v>22.5</v>
      </c>
      <c r="F25">
        <f t="shared" si="3"/>
        <v>26.315789473684209</v>
      </c>
      <c r="H25" t="s">
        <v>28</v>
      </c>
      <c r="I25">
        <v>59</v>
      </c>
      <c r="K25" t="s">
        <v>28</v>
      </c>
      <c r="L25">
        <v>102.5</v>
      </c>
    </row>
    <row r="26" spans="1:12" x14ac:dyDescent="0.2">
      <c r="A26" t="s">
        <v>0</v>
      </c>
      <c r="B26" t="s">
        <v>17</v>
      </c>
      <c r="C26">
        <v>382</v>
      </c>
      <c r="D26">
        <f t="shared" si="2"/>
        <v>21.448624368332396</v>
      </c>
      <c r="E26">
        <v>15.5</v>
      </c>
      <c r="F26">
        <f t="shared" si="3"/>
        <v>15.816326530612246</v>
      </c>
      <c r="H26" t="s">
        <v>29</v>
      </c>
      <c r="I26">
        <v>75.5</v>
      </c>
      <c r="K26" t="s">
        <v>29</v>
      </c>
      <c r="L26">
        <v>75.5</v>
      </c>
    </row>
    <row r="27" spans="1:12" x14ac:dyDescent="0.2">
      <c r="A27" t="s">
        <v>1</v>
      </c>
      <c r="B27" t="s">
        <v>17</v>
      </c>
      <c r="C27">
        <v>497</v>
      </c>
      <c r="D27">
        <f t="shared" si="2"/>
        <v>18.400592373195114</v>
      </c>
      <c r="E27">
        <v>12.5</v>
      </c>
      <c r="F27">
        <f t="shared" si="3"/>
        <v>12.755102040816327</v>
      </c>
      <c r="H27" t="s">
        <v>30</v>
      </c>
      <c r="I27">
        <v>85.5</v>
      </c>
      <c r="K27" t="s">
        <v>30</v>
      </c>
      <c r="L27">
        <v>95.5</v>
      </c>
    </row>
    <row r="28" spans="1:12" x14ac:dyDescent="0.2">
      <c r="A28" t="s">
        <v>2</v>
      </c>
      <c r="B28" t="s">
        <v>17</v>
      </c>
      <c r="C28">
        <v>245.5</v>
      </c>
      <c r="D28">
        <f t="shared" si="2"/>
        <v>16.627158821537417</v>
      </c>
      <c r="E28">
        <v>10.5</v>
      </c>
      <c r="F28">
        <f t="shared" si="3"/>
        <v>15.789473684210526</v>
      </c>
      <c r="H28" t="s">
        <v>27</v>
      </c>
      <c r="I28">
        <v>98</v>
      </c>
      <c r="K28" t="s">
        <v>27</v>
      </c>
      <c r="L28">
        <v>80</v>
      </c>
    </row>
    <row r="29" spans="1:12" x14ac:dyDescent="0.2">
      <c r="A29" t="s">
        <v>3</v>
      </c>
      <c r="B29" t="s">
        <v>17</v>
      </c>
      <c r="C29">
        <v>160.5</v>
      </c>
      <c r="D29">
        <f t="shared" si="2"/>
        <v>11.149704758596734</v>
      </c>
      <c r="E29">
        <v>4.5</v>
      </c>
      <c r="F29">
        <f t="shared" si="3"/>
        <v>4.7872340425531918</v>
      </c>
      <c r="H29" t="s">
        <v>28</v>
      </c>
      <c r="I29">
        <v>98</v>
      </c>
      <c r="K29" t="s">
        <v>28</v>
      </c>
      <c r="L29">
        <v>77</v>
      </c>
    </row>
    <row r="30" spans="1:12" x14ac:dyDescent="0.2">
      <c r="A30" t="s">
        <v>0</v>
      </c>
      <c r="B30" t="s">
        <v>17</v>
      </c>
      <c r="C30">
        <v>290</v>
      </c>
      <c r="D30">
        <f t="shared" si="2"/>
        <v>12.478485370051635</v>
      </c>
      <c r="E30">
        <v>4.5</v>
      </c>
      <c r="F30">
        <f t="shared" si="3"/>
        <v>5.5555555555555554</v>
      </c>
      <c r="H30" t="s">
        <v>29</v>
      </c>
      <c r="I30">
        <v>66.5</v>
      </c>
      <c r="K30" t="s">
        <v>29</v>
      </c>
      <c r="L30">
        <v>75.5</v>
      </c>
    </row>
    <row r="31" spans="1:12" x14ac:dyDescent="0.2">
      <c r="A31" t="s">
        <v>1</v>
      </c>
      <c r="B31" t="s">
        <v>17</v>
      </c>
      <c r="C31">
        <v>202.5</v>
      </c>
      <c r="D31">
        <f t="shared" si="2"/>
        <v>6.1522102384930877</v>
      </c>
      <c r="E31">
        <v>1.5</v>
      </c>
      <c r="F31">
        <f t="shared" si="3"/>
        <v>1.5</v>
      </c>
      <c r="H31" t="s">
        <v>30</v>
      </c>
      <c r="I31">
        <v>94</v>
      </c>
      <c r="K31" t="s">
        <v>30</v>
      </c>
      <c r="L31">
        <v>165.5</v>
      </c>
    </row>
    <row r="32" spans="1:12" x14ac:dyDescent="0.2">
      <c r="A32" t="s">
        <v>2</v>
      </c>
      <c r="B32" t="s">
        <v>17</v>
      </c>
      <c r="C32">
        <v>76.5</v>
      </c>
      <c r="D32">
        <f t="shared" si="2"/>
        <v>3.8783269961977189</v>
      </c>
      <c r="E32">
        <v>3.5</v>
      </c>
      <c r="F32">
        <f t="shared" si="3"/>
        <v>3.3980582524271843</v>
      </c>
      <c r="H32" t="s">
        <v>27</v>
      </c>
      <c r="I32">
        <v>81</v>
      </c>
      <c r="K32" t="s">
        <v>27</v>
      </c>
      <c r="L32">
        <v>78</v>
      </c>
    </row>
    <row r="33" spans="1:12" x14ac:dyDescent="0.2">
      <c r="A33" t="s">
        <v>3</v>
      </c>
      <c r="B33" t="s">
        <v>17</v>
      </c>
      <c r="C33">
        <v>685</v>
      </c>
      <c r="D33">
        <f t="shared" si="2"/>
        <v>24.464285714285712</v>
      </c>
      <c r="E33">
        <v>14</v>
      </c>
      <c r="F33">
        <f t="shared" si="3"/>
        <v>11.023622047244094</v>
      </c>
      <c r="H33" t="s">
        <v>28</v>
      </c>
      <c r="I33">
        <v>100</v>
      </c>
      <c r="K33" t="s">
        <v>28</v>
      </c>
      <c r="L33">
        <v>78</v>
      </c>
    </row>
    <row r="34" spans="1:12" x14ac:dyDescent="0.2">
      <c r="A34" t="s">
        <v>0</v>
      </c>
      <c r="B34" t="s">
        <v>17</v>
      </c>
      <c r="C34">
        <v>504</v>
      </c>
      <c r="D34">
        <f t="shared" si="2"/>
        <v>25.40962944290396</v>
      </c>
      <c r="E34">
        <v>13</v>
      </c>
      <c r="F34">
        <f t="shared" si="3"/>
        <v>19.548872180451127</v>
      </c>
      <c r="H34" t="s">
        <v>29</v>
      </c>
      <c r="I34">
        <v>103</v>
      </c>
      <c r="K34" t="s">
        <v>29</v>
      </c>
      <c r="L34">
        <v>57</v>
      </c>
    </row>
    <row r="35" spans="1:12" x14ac:dyDescent="0.2">
      <c r="A35" t="s">
        <v>1</v>
      </c>
      <c r="B35" t="s">
        <v>17</v>
      </c>
      <c r="C35">
        <v>336.5</v>
      </c>
      <c r="D35">
        <f t="shared" si="2"/>
        <v>12.509293680297398</v>
      </c>
      <c r="E35">
        <v>7.5</v>
      </c>
      <c r="F35">
        <f t="shared" si="3"/>
        <v>9.2592592592592595</v>
      </c>
      <c r="H35" t="s">
        <v>30</v>
      </c>
      <c r="I35">
        <v>127</v>
      </c>
      <c r="K35" t="s">
        <v>30</v>
      </c>
      <c r="L35">
        <v>93.5</v>
      </c>
    </row>
    <row r="36" spans="1:12" x14ac:dyDescent="0.2">
      <c r="A36" t="s">
        <v>2</v>
      </c>
      <c r="B36" t="s">
        <v>17</v>
      </c>
      <c r="C36">
        <v>380.5</v>
      </c>
      <c r="D36">
        <f t="shared" si="2"/>
        <v>17.718277066356229</v>
      </c>
      <c r="E36">
        <v>12</v>
      </c>
      <c r="F36">
        <f t="shared" si="3"/>
        <v>12.435233160621761</v>
      </c>
      <c r="H36" t="s">
        <v>27</v>
      </c>
      <c r="I36">
        <v>66.5</v>
      </c>
      <c r="K36" t="s">
        <v>27</v>
      </c>
      <c r="L36">
        <v>83</v>
      </c>
    </row>
    <row r="37" spans="1:12" x14ac:dyDescent="0.2">
      <c r="A37" t="s">
        <v>3</v>
      </c>
      <c r="B37" t="s">
        <v>17</v>
      </c>
      <c r="C37">
        <v>240</v>
      </c>
      <c r="D37">
        <f t="shared" si="2"/>
        <v>8.978675645342312</v>
      </c>
      <c r="E37">
        <v>7</v>
      </c>
      <c r="F37">
        <f t="shared" si="3"/>
        <v>5.9322033898305087</v>
      </c>
      <c r="H37" t="s">
        <v>28</v>
      </c>
      <c r="I37">
        <v>81</v>
      </c>
      <c r="K37" t="s">
        <v>28</v>
      </c>
      <c r="L37">
        <v>54.5</v>
      </c>
    </row>
    <row r="38" spans="1:12" x14ac:dyDescent="0.2">
      <c r="A38" t="s">
        <v>0</v>
      </c>
      <c r="B38" t="s">
        <v>17</v>
      </c>
      <c r="C38">
        <v>338.5</v>
      </c>
      <c r="D38">
        <f t="shared" si="2"/>
        <v>33.300541072306935</v>
      </c>
      <c r="E38">
        <v>25</v>
      </c>
      <c r="F38">
        <f t="shared" si="3"/>
        <v>29.761904761904763</v>
      </c>
      <c r="H38" t="s">
        <v>29</v>
      </c>
      <c r="I38">
        <v>96.5</v>
      </c>
      <c r="K38" t="s">
        <v>29</v>
      </c>
      <c r="L38">
        <v>64</v>
      </c>
    </row>
    <row r="39" spans="1:12" x14ac:dyDescent="0.2">
      <c r="A39" t="s">
        <v>1</v>
      </c>
      <c r="B39" t="s">
        <v>17</v>
      </c>
      <c r="C39">
        <v>307</v>
      </c>
      <c r="D39">
        <f t="shared" si="2"/>
        <v>15.759753593429156</v>
      </c>
      <c r="E39">
        <v>13.5</v>
      </c>
      <c r="F39">
        <f t="shared" si="3"/>
        <v>14.754098360655737</v>
      </c>
      <c r="H39" t="s">
        <v>30</v>
      </c>
      <c r="I39">
        <v>118</v>
      </c>
      <c r="K39" t="s">
        <v>30</v>
      </c>
      <c r="L39">
        <v>89.5</v>
      </c>
    </row>
    <row r="40" spans="1:12" x14ac:dyDescent="0.2">
      <c r="A40" t="s">
        <v>2</v>
      </c>
      <c r="B40" t="s">
        <v>17</v>
      </c>
      <c r="C40">
        <v>152.5</v>
      </c>
      <c r="D40">
        <f t="shared" si="2"/>
        <v>7.8669074026309005</v>
      </c>
      <c r="E40">
        <v>6</v>
      </c>
      <c r="F40">
        <f t="shared" si="3"/>
        <v>6.5217391304347823</v>
      </c>
      <c r="H40" t="s">
        <v>27</v>
      </c>
      <c r="I40">
        <v>84</v>
      </c>
      <c r="K40" t="s">
        <v>27</v>
      </c>
      <c r="L40">
        <v>75</v>
      </c>
    </row>
    <row r="41" spans="1:12" x14ac:dyDescent="0.2">
      <c r="A41" t="s">
        <v>3</v>
      </c>
      <c r="B41" t="s">
        <v>17</v>
      </c>
      <c r="C41">
        <v>300</v>
      </c>
      <c r="D41">
        <f t="shared" si="2"/>
        <v>14.720314033366044</v>
      </c>
      <c r="E41">
        <v>18</v>
      </c>
      <c r="F41">
        <f t="shared" si="3"/>
        <v>18.367346938775512</v>
      </c>
      <c r="H41" t="s">
        <v>28</v>
      </c>
      <c r="I41">
        <v>91.5</v>
      </c>
      <c r="K41" t="s">
        <v>28</v>
      </c>
      <c r="L41">
        <v>108.5</v>
      </c>
    </row>
    <row r="42" spans="1:12" x14ac:dyDescent="0.2">
      <c r="A42" t="s">
        <v>0</v>
      </c>
      <c r="B42" t="s">
        <v>16</v>
      </c>
      <c r="C42">
        <v>731.5</v>
      </c>
      <c r="D42">
        <f t="shared" ref="D42:D61" si="4" xml:space="preserve"> (C42/I2)*100</f>
        <v>70.57404727448143</v>
      </c>
      <c r="E42">
        <v>66.5</v>
      </c>
      <c r="F42">
        <f t="shared" ref="F42:F61" si="5">(E42/I24)*100</f>
        <v>73.888888888888886</v>
      </c>
      <c r="H42" t="s">
        <v>29</v>
      </c>
      <c r="I42">
        <v>92</v>
      </c>
      <c r="K42" t="s">
        <v>29</v>
      </c>
      <c r="L42">
        <v>73</v>
      </c>
    </row>
    <row r="43" spans="1:12" x14ac:dyDescent="0.2">
      <c r="A43" t="s">
        <v>1</v>
      </c>
      <c r="B43" t="s">
        <v>16</v>
      </c>
      <c r="C43">
        <v>555.5</v>
      </c>
      <c r="D43">
        <f t="shared" si="4"/>
        <v>77.045769764216359</v>
      </c>
      <c r="E43">
        <v>45</v>
      </c>
      <c r="F43">
        <f t="shared" si="5"/>
        <v>76.271186440677965</v>
      </c>
      <c r="H43" t="s">
        <v>30</v>
      </c>
      <c r="I43">
        <v>98</v>
      </c>
      <c r="K43" t="s">
        <v>30</v>
      </c>
      <c r="L43">
        <v>109</v>
      </c>
    </row>
    <row r="44" spans="1:12" x14ac:dyDescent="0.2">
      <c r="A44" t="s">
        <v>2</v>
      </c>
      <c r="B44" t="s">
        <v>16</v>
      </c>
      <c r="C44">
        <v>1024.5</v>
      </c>
      <c r="D44">
        <f t="shared" si="4"/>
        <v>83.872288170282445</v>
      </c>
      <c r="E44">
        <v>64.5</v>
      </c>
      <c r="F44">
        <f t="shared" si="5"/>
        <v>85.430463576158942</v>
      </c>
    </row>
    <row r="45" spans="1:12" x14ac:dyDescent="0.2">
      <c r="A45" t="s">
        <v>3</v>
      </c>
      <c r="B45" t="s">
        <v>16</v>
      </c>
      <c r="C45">
        <v>430.5</v>
      </c>
      <c r="D45">
        <f t="shared" si="4"/>
        <v>34.550561797752813</v>
      </c>
      <c r="E45">
        <v>29</v>
      </c>
      <c r="F45">
        <f t="shared" si="5"/>
        <v>33.918128654970758</v>
      </c>
    </row>
    <row r="46" spans="1:12" x14ac:dyDescent="0.2">
      <c r="A46" t="s">
        <v>0</v>
      </c>
      <c r="B46" t="s">
        <v>16</v>
      </c>
      <c r="C46">
        <v>1025</v>
      </c>
      <c r="D46">
        <f t="shared" si="4"/>
        <v>57.551937113980912</v>
      </c>
      <c r="E46">
        <v>61.5</v>
      </c>
      <c r="F46">
        <f t="shared" si="5"/>
        <v>62.755102040816325</v>
      </c>
    </row>
    <row r="47" spans="1:12" x14ac:dyDescent="0.2">
      <c r="A47" t="s">
        <v>1</v>
      </c>
      <c r="B47" t="s">
        <v>16</v>
      </c>
      <c r="C47">
        <v>1706</v>
      </c>
      <c r="D47">
        <f t="shared" si="4"/>
        <v>63.161791928915214</v>
      </c>
      <c r="E47">
        <v>71</v>
      </c>
      <c r="F47">
        <f t="shared" si="5"/>
        <v>72.448979591836732</v>
      </c>
    </row>
    <row r="48" spans="1:12" x14ac:dyDescent="0.2">
      <c r="A48" t="s">
        <v>2</v>
      </c>
      <c r="B48" t="s">
        <v>16</v>
      </c>
      <c r="C48">
        <v>884.5</v>
      </c>
      <c r="D48">
        <f t="shared" si="4"/>
        <v>59.905181171689804</v>
      </c>
      <c r="E48">
        <v>39.5</v>
      </c>
      <c r="F48">
        <f t="shared" si="5"/>
        <v>59.398496240601503</v>
      </c>
    </row>
    <row r="49" spans="1:6" x14ac:dyDescent="0.2">
      <c r="A49" t="s">
        <v>3</v>
      </c>
      <c r="B49" t="s">
        <v>16</v>
      </c>
      <c r="C49">
        <v>1033</v>
      </c>
      <c r="D49">
        <f t="shared" si="4"/>
        <v>71.761028134769006</v>
      </c>
      <c r="E49">
        <v>71</v>
      </c>
      <c r="F49">
        <f t="shared" si="5"/>
        <v>75.531914893617028</v>
      </c>
    </row>
    <row r="50" spans="1:6" x14ac:dyDescent="0.2">
      <c r="A50" t="s">
        <v>0</v>
      </c>
      <c r="B50" t="s">
        <v>16</v>
      </c>
      <c r="C50">
        <v>1747</v>
      </c>
      <c r="D50">
        <f t="shared" si="4"/>
        <v>75.172117039586922</v>
      </c>
      <c r="E50">
        <v>65.5</v>
      </c>
      <c r="F50">
        <f t="shared" si="5"/>
        <v>80.864197530864203</v>
      </c>
    </row>
    <row r="51" spans="1:6" x14ac:dyDescent="0.2">
      <c r="A51" t="s">
        <v>1</v>
      </c>
      <c r="B51" t="s">
        <v>16</v>
      </c>
      <c r="C51">
        <v>2539.5</v>
      </c>
      <c r="D51">
        <f t="shared" si="4"/>
        <v>77.153273583472583</v>
      </c>
      <c r="E51">
        <v>83</v>
      </c>
      <c r="F51">
        <f t="shared" si="5"/>
        <v>83</v>
      </c>
    </row>
    <row r="52" spans="1:6" x14ac:dyDescent="0.2">
      <c r="A52" t="s">
        <v>2</v>
      </c>
      <c r="B52" t="s">
        <v>16</v>
      </c>
      <c r="C52">
        <v>1082</v>
      </c>
      <c r="D52">
        <f t="shared" si="4"/>
        <v>54.854245880861853</v>
      </c>
      <c r="E52">
        <v>49</v>
      </c>
      <c r="F52">
        <f t="shared" si="5"/>
        <v>47.572815533980581</v>
      </c>
    </row>
    <row r="53" spans="1:6" x14ac:dyDescent="0.2">
      <c r="A53" t="s">
        <v>3</v>
      </c>
      <c r="B53" t="s">
        <v>16</v>
      </c>
      <c r="C53">
        <v>1213</v>
      </c>
      <c r="D53">
        <f t="shared" si="4"/>
        <v>43.321428571428569</v>
      </c>
      <c r="E53">
        <v>64</v>
      </c>
      <c r="F53">
        <f t="shared" si="5"/>
        <v>50.393700787401571</v>
      </c>
    </row>
    <row r="54" spans="1:6" x14ac:dyDescent="0.2">
      <c r="A54" t="s">
        <v>0</v>
      </c>
      <c r="B54" t="s">
        <v>16</v>
      </c>
      <c r="C54">
        <v>1057</v>
      </c>
      <c r="D54">
        <f t="shared" si="4"/>
        <v>53.289639526090248</v>
      </c>
      <c r="E54">
        <v>39.5</v>
      </c>
      <c r="F54">
        <f t="shared" si="5"/>
        <v>59.398496240601503</v>
      </c>
    </row>
    <row r="55" spans="1:6" x14ac:dyDescent="0.2">
      <c r="A55" t="s">
        <v>1</v>
      </c>
      <c r="B55" t="s">
        <v>16</v>
      </c>
      <c r="C55">
        <v>2080</v>
      </c>
      <c r="D55">
        <f t="shared" si="4"/>
        <v>77.323420074349443</v>
      </c>
      <c r="E55">
        <v>61.5</v>
      </c>
      <c r="F55">
        <f t="shared" si="5"/>
        <v>75.925925925925924</v>
      </c>
    </row>
    <row r="56" spans="1:6" x14ac:dyDescent="0.2">
      <c r="A56" t="s">
        <v>2</v>
      </c>
      <c r="B56" t="s">
        <v>16</v>
      </c>
      <c r="C56">
        <v>1330</v>
      </c>
      <c r="D56">
        <f t="shared" si="4"/>
        <v>61.932479627473803</v>
      </c>
      <c r="E56">
        <v>63.5</v>
      </c>
      <c r="F56">
        <f t="shared" si="5"/>
        <v>65.803108808290162</v>
      </c>
    </row>
    <row r="57" spans="1:6" x14ac:dyDescent="0.2">
      <c r="A57" t="s">
        <v>3</v>
      </c>
      <c r="B57" t="s">
        <v>16</v>
      </c>
      <c r="C57">
        <v>1202.5</v>
      </c>
      <c r="D57">
        <f t="shared" si="4"/>
        <v>44.986906098017208</v>
      </c>
      <c r="E57">
        <v>55</v>
      </c>
      <c r="F57">
        <f t="shared" si="5"/>
        <v>46.610169491525419</v>
      </c>
    </row>
    <row r="58" spans="1:6" x14ac:dyDescent="0.2">
      <c r="A58" t="s">
        <v>0</v>
      </c>
      <c r="B58" t="s">
        <v>16</v>
      </c>
      <c r="C58">
        <v>481.5</v>
      </c>
      <c r="D58">
        <f t="shared" si="4"/>
        <v>47.368421052631575</v>
      </c>
      <c r="E58">
        <v>42</v>
      </c>
      <c r="F58">
        <f t="shared" si="5"/>
        <v>50</v>
      </c>
    </row>
    <row r="59" spans="1:6" x14ac:dyDescent="0.2">
      <c r="A59" t="s">
        <v>1</v>
      </c>
      <c r="B59" t="s">
        <v>16</v>
      </c>
      <c r="C59">
        <v>1078.5</v>
      </c>
      <c r="D59">
        <f t="shared" si="4"/>
        <v>55.364476386036962</v>
      </c>
      <c r="E59">
        <v>57</v>
      </c>
      <c r="F59">
        <f t="shared" si="5"/>
        <v>62.295081967213115</v>
      </c>
    </row>
    <row r="60" spans="1:6" x14ac:dyDescent="0.2">
      <c r="A60" t="s">
        <v>2</v>
      </c>
      <c r="B60" t="s">
        <v>16</v>
      </c>
      <c r="C60">
        <v>1522</v>
      </c>
      <c r="D60">
        <f t="shared" si="4"/>
        <v>78.51431519215889</v>
      </c>
      <c r="E60">
        <v>70</v>
      </c>
      <c r="F60">
        <f t="shared" si="5"/>
        <v>76.08695652173914</v>
      </c>
    </row>
    <row r="61" spans="1:6" x14ac:dyDescent="0.2">
      <c r="A61" t="s">
        <v>3</v>
      </c>
      <c r="B61" t="s">
        <v>16</v>
      </c>
      <c r="C61">
        <v>766</v>
      </c>
      <c r="D61">
        <f t="shared" si="4"/>
        <v>37.585868498527972</v>
      </c>
      <c r="E61">
        <v>35.5</v>
      </c>
      <c r="F61">
        <f t="shared" si="5"/>
        <v>36.224489795918366</v>
      </c>
    </row>
    <row r="62" spans="1:6" x14ac:dyDescent="0.2">
      <c r="A62" t="s">
        <v>31</v>
      </c>
      <c r="B62" t="s">
        <v>15</v>
      </c>
      <c r="C62">
        <v>149</v>
      </c>
      <c r="D62">
        <f t="shared" ref="D62:D81" si="6">(C62/L2)*100</f>
        <v>25.623387790197764</v>
      </c>
      <c r="E62">
        <v>35.5</v>
      </c>
      <c r="F62">
        <f t="shared" ref="F62:F81" si="7">(E62/L24)*100</f>
        <v>29.707112970711297</v>
      </c>
    </row>
    <row r="63" spans="1:6" x14ac:dyDescent="0.2">
      <c r="A63" t="s">
        <v>32</v>
      </c>
      <c r="B63" t="s">
        <v>15</v>
      </c>
      <c r="C63">
        <v>30.5</v>
      </c>
      <c r="D63">
        <f t="shared" si="6"/>
        <v>17.183098591549296</v>
      </c>
      <c r="E63">
        <v>27</v>
      </c>
      <c r="F63">
        <f t="shared" si="7"/>
        <v>26.341463414634148</v>
      </c>
    </row>
    <row r="64" spans="1:6" x14ac:dyDescent="0.2">
      <c r="A64" t="s">
        <v>33</v>
      </c>
      <c r="B64" t="s">
        <v>15</v>
      </c>
      <c r="C64">
        <v>90</v>
      </c>
      <c r="D64">
        <f t="shared" si="6"/>
        <v>66.666666666666657</v>
      </c>
      <c r="E64">
        <v>42</v>
      </c>
      <c r="F64">
        <f t="shared" si="7"/>
        <v>55.629139072847678</v>
      </c>
    </row>
    <row r="65" spans="1:6" x14ac:dyDescent="0.2">
      <c r="A65" t="s">
        <v>34</v>
      </c>
      <c r="B65" t="s">
        <v>15</v>
      </c>
      <c r="C65">
        <v>49.5</v>
      </c>
      <c r="D65">
        <f t="shared" si="6"/>
        <v>43.805309734513273</v>
      </c>
      <c r="E65">
        <v>47.5</v>
      </c>
      <c r="F65">
        <f t="shared" si="7"/>
        <v>49.738219895287962</v>
      </c>
    </row>
    <row r="66" spans="1:6" x14ac:dyDescent="0.2">
      <c r="A66" t="s">
        <v>31</v>
      </c>
      <c r="B66" t="s">
        <v>15</v>
      </c>
      <c r="C66">
        <v>11</v>
      </c>
      <c r="D66">
        <f t="shared" si="6"/>
        <v>9.2050209205020916</v>
      </c>
      <c r="E66">
        <v>17.5</v>
      </c>
      <c r="F66">
        <f t="shared" si="7"/>
        <v>21.875</v>
      </c>
    </row>
    <row r="67" spans="1:6" x14ac:dyDescent="0.2">
      <c r="A67" t="s">
        <v>32</v>
      </c>
      <c r="B67" t="s">
        <v>15</v>
      </c>
      <c r="C67">
        <v>12.5</v>
      </c>
      <c r="D67">
        <f t="shared" si="6"/>
        <v>3.4530386740331496</v>
      </c>
      <c r="E67">
        <v>9.5</v>
      </c>
      <c r="F67">
        <f t="shared" si="7"/>
        <v>12.337662337662337</v>
      </c>
    </row>
    <row r="68" spans="1:6" x14ac:dyDescent="0.2">
      <c r="A68" t="s">
        <v>33</v>
      </c>
      <c r="B68" t="s">
        <v>15</v>
      </c>
      <c r="C68">
        <v>92</v>
      </c>
      <c r="D68">
        <f t="shared" si="6"/>
        <v>23.086574654956085</v>
      </c>
      <c r="E68">
        <v>11.5</v>
      </c>
      <c r="F68">
        <f t="shared" si="7"/>
        <v>15.231788079470199</v>
      </c>
    </row>
    <row r="69" spans="1:6" x14ac:dyDescent="0.2">
      <c r="A69" t="s">
        <v>34</v>
      </c>
      <c r="B69" t="s">
        <v>15</v>
      </c>
      <c r="C69">
        <v>214.5</v>
      </c>
      <c r="D69">
        <f t="shared" si="6"/>
        <v>87.730061349693258</v>
      </c>
      <c r="E69">
        <v>106</v>
      </c>
      <c r="F69">
        <f t="shared" si="7"/>
        <v>64.048338368580062</v>
      </c>
    </row>
    <row r="70" spans="1:6" x14ac:dyDescent="0.2">
      <c r="A70" t="s">
        <v>31</v>
      </c>
      <c r="B70" t="s">
        <v>15</v>
      </c>
      <c r="C70">
        <v>133.5</v>
      </c>
      <c r="D70">
        <f t="shared" si="6"/>
        <v>28.075709779179807</v>
      </c>
      <c r="E70">
        <v>17.5</v>
      </c>
      <c r="F70">
        <f t="shared" si="7"/>
        <v>22.435897435897438</v>
      </c>
    </row>
    <row r="71" spans="1:6" x14ac:dyDescent="0.2">
      <c r="A71" t="s">
        <v>32</v>
      </c>
      <c r="B71" t="s">
        <v>15</v>
      </c>
      <c r="C71">
        <v>310</v>
      </c>
      <c r="D71">
        <f t="shared" si="6"/>
        <v>38.295243977764052</v>
      </c>
      <c r="E71">
        <v>20.5</v>
      </c>
      <c r="F71">
        <f t="shared" si="7"/>
        <v>26.282051282051285</v>
      </c>
    </row>
    <row r="72" spans="1:6" x14ac:dyDescent="0.2">
      <c r="A72" t="s">
        <v>33</v>
      </c>
      <c r="B72" t="s">
        <v>15</v>
      </c>
      <c r="C72">
        <v>419</v>
      </c>
      <c r="D72">
        <f t="shared" si="6"/>
        <v>56.203890006706914</v>
      </c>
      <c r="E72">
        <v>16.5</v>
      </c>
      <c r="F72">
        <f t="shared" si="7"/>
        <v>28.947368421052634</v>
      </c>
    </row>
    <row r="73" spans="1:6" x14ac:dyDescent="0.2">
      <c r="A73" t="s">
        <v>34</v>
      </c>
      <c r="B73" t="s">
        <v>15</v>
      </c>
      <c r="C73">
        <v>134.5</v>
      </c>
      <c r="D73">
        <f t="shared" si="6"/>
        <v>69.151670951156802</v>
      </c>
      <c r="E73">
        <v>52</v>
      </c>
      <c r="F73">
        <f t="shared" si="7"/>
        <v>55.614973262032088</v>
      </c>
    </row>
    <row r="74" spans="1:6" x14ac:dyDescent="0.2">
      <c r="A74" t="s">
        <v>31</v>
      </c>
      <c r="B74" t="s">
        <v>15</v>
      </c>
      <c r="C74">
        <v>99</v>
      </c>
      <c r="D74">
        <f t="shared" si="6"/>
        <v>33.165829145728644</v>
      </c>
      <c r="E74">
        <v>17</v>
      </c>
      <c r="F74">
        <f t="shared" si="7"/>
        <v>20.481927710843372</v>
      </c>
    </row>
    <row r="75" spans="1:6" x14ac:dyDescent="0.2">
      <c r="A75" t="s">
        <v>32</v>
      </c>
      <c r="B75" t="s">
        <v>15</v>
      </c>
      <c r="C75">
        <v>38.5</v>
      </c>
      <c r="D75">
        <f t="shared" si="6"/>
        <v>14.025500910746814</v>
      </c>
      <c r="E75">
        <v>5.5</v>
      </c>
      <c r="F75">
        <f t="shared" si="7"/>
        <v>10.091743119266056</v>
      </c>
    </row>
    <row r="76" spans="1:6" x14ac:dyDescent="0.2">
      <c r="A76" t="s">
        <v>33</v>
      </c>
      <c r="B76" t="s">
        <v>15</v>
      </c>
      <c r="C76">
        <v>77</v>
      </c>
      <c r="D76">
        <f t="shared" si="6"/>
        <v>38.118811881188122</v>
      </c>
      <c r="E76">
        <v>16.5</v>
      </c>
      <c r="F76">
        <f t="shared" si="7"/>
        <v>25.78125</v>
      </c>
    </row>
    <row r="77" spans="1:6" x14ac:dyDescent="0.2">
      <c r="A77" t="s">
        <v>34</v>
      </c>
      <c r="B77" t="s">
        <v>15</v>
      </c>
      <c r="C77">
        <v>25.5</v>
      </c>
      <c r="D77">
        <f t="shared" si="6"/>
        <v>8.6587436332767407</v>
      </c>
      <c r="E77">
        <v>9</v>
      </c>
      <c r="F77">
        <f t="shared" si="7"/>
        <v>10.05586592178771</v>
      </c>
    </row>
    <row r="78" spans="1:6" x14ac:dyDescent="0.2">
      <c r="A78" t="s">
        <v>31</v>
      </c>
      <c r="B78" t="s">
        <v>15</v>
      </c>
      <c r="C78">
        <v>17.5</v>
      </c>
      <c r="D78">
        <f t="shared" si="6"/>
        <v>9.5890410958904102</v>
      </c>
      <c r="E78">
        <v>10.5</v>
      </c>
      <c r="F78">
        <f t="shared" si="7"/>
        <v>14.000000000000002</v>
      </c>
    </row>
    <row r="79" spans="1:6" x14ac:dyDescent="0.2">
      <c r="A79" t="s">
        <v>32</v>
      </c>
      <c r="B79" t="s">
        <v>15</v>
      </c>
      <c r="C79">
        <v>61.5</v>
      </c>
      <c r="D79">
        <f t="shared" si="6"/>
        <v>23.837209302325583</v>
      </c>
      <c r="E79">
        <v>51</v>
      </c>
      <c r="F79">
        <f t="shared" si="7"/>
        <v>47.004608294930875</v>
      </c>
    </row>
    <row r="80" spans="1:6" x14ac:dyDescent="0.2">
      <c r="A80" t="s">
        <v>33</v>
      </c>
      <c r="B80" t="s">
        <v>15</v>
      </c>
      <c r="C80">
        <v>98</v>
      </c>
      <c r="D80">
        <f t="shared" si="6"/>
        <v>47.115384615384613</v>
      </c>
      <c r="E80">
        <v>37</v>
      </c>
      <c r="F80">
        <f t="shared" si="7"/>
        <v>50.684931506849317</v>
      </c>
    </row>
    <row r="81" spans="1:6" x14ac:dyDescent="0.2">
      <c r="A81" t="s">
        <v>34</v>
      </c>
      <c r="B81" t="s">
        <v>15</v>
      </c>
      <c r="C81">
        <v>172.5</v>
      </c>
      <c r="D81">
        <f t="shared" si="6"/>
        <v>68.588469184890656</v>
      </c>
      <c r="E81">
        <v>81.5</v>
      </c>
      <c r="F81">
        <f t="shared" si="7"/>
        <v>74.77064220183486</v>
      </c>
    </row>
    <row r="82" spans="1:6" x14ac:dyDescent="0.2">
      <c r="A82" t="s">
        <v>31</v>
      </c>
      <c r="B82" t="s">
        <v>17</v>
      </c>
      <c r="C82">
        <v>171</v>
      </c>
      <c r="D82">
        <f t="shared" ref="D82:D101" si="8">(C82/L2)*100</f>
        <v>29.4067067927773</v>
      </c>
      <c r="E82">
        <v>33</v>
      </c>
      <c r="F82">
        <f t="shared" ref="F82:F101" si="9">(E82/L24)*100</f>
        <v>27.615062761506277</v>
      </c>
    </row>
    <row r="83" spans="1:6" x14ac:dyDescent="0.2">
      <c r="A83" t="s">
        <v>32</v>
      </c>
      <c r="B83" t="s">
        <v>17</v>
      </c>
      <c r="C83">
        <v>41.5</v>
      </c>
      <c r="D83">
        <f t="shared" si="8"/>
        <v>23.380281690140844</v>
      </c>
      <c r="E83">
        <v>34</v>
      </c>
      <c r="F83">
        <f t="shared" si="9"/>
        <v>33.170731707317074</v>
      </c>
    </row>
    <row r="84" spans="1:6" x14ac:dyDescent="0.2">
      <c r="A84" t="s">
        <v>33</v>
      </c>
      <c r="B84" t="s">
        <v>17</v>
      </c>
      <c r="C84">
        <v>38.5</v>
      </c>
      <c r="D84">
        <f t="shared" si="8"/>
        <v>28.518518518518519</v>
      </c>
      <c r="E84">
        <v>29.5</v>
      </c>
      <c r="F84">
        <f t="shared" si="9"/>
        <v>39.072847682119203</v>
      </c>
    </row>
    <row r="85" spans="1:6" x14ac:dyDescent="0.2">
      <c r="A85" t="s">
        <v>34</v>
      </c>
      <c r="B85" t="s">
        <v>17</v>
      </c>
      <c r="C85">
        <v>41.5</v>
      </c>
      <c r="D85">
        <f t="shared" si="8"/>
        <v>36.725663716814161</v>
      </c>
      <c r="E85">
        <v>38</v>
      </c>
      <c r="F85">
        <f t="shared" si="9"/>
        <v>39.790575916230367</v>
      </c>
    </row>
    <row r="86" spans="1:6" x14ac:dyDescent="0.2">
      <c r="A86" t="s">
        <v>31</v>
      </c>
      <c r="B86" t="s">
        <v>17</v>
      </c>
      <c r="C86">
        <v>33.5</v>
      </c>
      <c r="D86">
        <f t="shared" si="8"/>
        <v>28.03347280334728</v>
      </c>
      <c r="E86">
        <v>19</v>
      </c>
      <c r="F86">
        <f t="shared" si="9"/>
        <v>23.75</v>
      </c>
    </row>
    <row r="87" spans="1:6" x14ac:dyDescent="0.2">
      <c r="A87" t="s">
        <v>32</v>
      </c>
      <c r="B87" t="s">
        <v>17</v>
      </c>
      <c r="C87">
        <v>27.5</v>
      </c>
      <c r="D87">
        <f t="shared" si="8"/>
        <v>7.596685082872928</v>
      </c>
      <c r="E87">
        <v>8.5</v>
      </c>
      <c r="F87">
        <f t="shared" si="9"/>
        <v>11.038961038961039</v>
      </c>
    </row>
    <row r="88" spans="1:6" x14ac:dyDescent="0.2">
      <c r="A88" t="s">
        <v>33</v>
      </c>
      <c r="B88" t="s">
        <v>17</v>
      </c>
      <c r="C88">
        <v>56.5</v>
      </c>
      <c r="D88">
        <f t="shared" si="8"/>
        <v>14.178168130489336</v>
      </c>
      <c r="E88">
        <v>3</v>
      </c>
      <c r="F88">
        <f t="shared" si="9"/>
        <v>3.9735099337748347</v>
      </c>
    </row>
    <row r="89" spans="1:6" x14ac:dyDescent="0.2">
      <c r="A89" t="s">
        <v>34</v>
      </c>
      <c r="B89" t="s">
        <v>17</v>
      </c>
      <c r="C89">
        <v>18</v>
      </c>
      <c r="D89">
        <f t="shared" si="8"/>
        <v>7.3619631901840492</v>
      </c>
      <c r="E89">
        <v>43.5</v>
      </c>
      <c r="F89">
        <f t="shared" si="9"/>
        <v>26.283987915407852</v>
      </c>
    </row>
    <row r="90" spans="1:6" x14ac:dyDescent="0.2">
      <c r="A90" t="s">
        <v>31</v>
      </c>
      <c r="B90" t="s">
        <v>17</v>
      </c>
      <c r="C90">
        <v>2</v>
      </c>
      <c r="D90">
        <f t="shared" si="8"/>
        <v>0.4206098843322818</v>
      </c>
      <c r="E90">
        <v>0</v>
      </c>
      <c r="F90">
        <f t="shared" si="9"/>
        <v>0</v>
      </c>
    </row>
    <row r="91" spans="1:6" x14ac:dyDescent="0.2">
      <c r="A91" t="s">
        <v>32</v>
      </c>
      <c r="B91" t="s">
        <v>17</v>
      </c>
      <c r="C91">
        <v>0</v>
      </c>
      <c r="D91">
        <f t="shared" si="8"/>
        <v>0</v>
      </c>
      <c r="E91">
        <v>0</v>
      </c>
      <c r="F91">
        <f t="shared" si="9"/>
        <v>0</v>
      </c>
    </row>
    <row r="92" spans="1:6" x14ac:dyDescent="0.2">
      <c r="A92" t="s">
        <v>33</v>
      </c>
      <c r="B92" t="s">
        <v>17</v>
      </c>
      <c r="C92">
        <v>3</v>
      </c>
      <c r="D92">
        <f t="shared" si="8"/>
        <v>0.4024144869215292</v>
      </c>
      <c r="E92">
        <v>0</v>
      </c>
      <c r="F92">
        <f t="shared" si="9"/>
        <v>0</v>
      </c>
    </row>
    <row r="93" spans="1:6" x14ac:dyDescent="0.2">
      <c r="A93" t="s">
        <v>34</v>
      </c>
      <c r="B93" t="s">
        <v>17</v>
      </c>
      <c r="C93">
        <v>0</v>
      </c>
      <c r="D93">
        <f t="shared" si="8"/>
        <v>0</v>
      </c>
      <c r="E93">
        <v>0</v>
      </c>
      <c r="F93">
        <f t="shared" si="9"/>
        <v>0</v>
      </c>
    </row>
    <row r="94" spans="1:6" x14ac:dyDescent="0.2">
      <c r="A94" t="s">
        <v>31</v>
      </c>
      <c r="B94" t="s">
        <v>17</v>
      </c>
      <c r="C94">
        <v>20.5</v>
      </c>
      <c r="D94">
        <f t="shared" si="8"/>
        <v>6.8676716917922942</v>
      </c>
      <c r="E94">
        <v>12</v>
      </c>
      <c r="F94">
        <f t="shared" si="9"/>
        <v>14.457831325301203</v>
      </c>
    </row>
    <row r="95" spans="1:6" x14ac:dyDescent="0.2">
      <c r="A95" t="s">
        <v>32</v>
      </c>
      <c r="B95" t="s">
        <v>17</v>
      </c>
      <c r="C95">
        <v>10</v>
      </c>
      <c r="D95">
        <f t="shared" si="8"/>
        <v>3.6429872495446269</v>
      </c>
      <c r="E95">
        <v>2</v>
      </c>
      <c r="F95">
        <f t="shared" si="9"/>
        <v>3.669724770642202</v>
      </c>
    </row>
    <row r="96" spans="1:6" x14ac:dyDescent="0.2">
      <c r="A96" t="s">
        <v>33</v>
      </c>
      <c r="B96" t="s">
        <v>17</v>
      </c>
      <c r="C96">
        <v>3.5</v>
      </c>
      <c r="D96">
        <f t="shared" si="8"/>
        <v>1.7326732673267329</v>
      </c>
      <c r="E96">
        <v>3</v>
      </c>
      <c r="F96">
        <f t="shared" si="9"/>
        <v>4.6875</v>
      </c>
    </row>
    <row r="97" spans="1:6" x14ac:dyDescent="0.2">
      <c r="A97" t="s">
        <v>34</v>
      </c>
      <c r="B97" t="s">
        <v>17</v>
      </c>
      <c r="C97">
        <v>41</v>
      </c>
      <c r="D97">
        <f t="shared" si="8"/>
        <v>13.921901528013583</v>
      </c>
      <c r="E97">
        <v>0</v>
      </c>
      <c r="F97">
        <f t="shared" si="9"/>
        <v>0</v>
      </c>
    </row>
    <row r="98" spans="1:6" x14ac:dyDescent="0.2">
      <c r="A98" t="s">
        <v>31</v>
      </c>
      <c r="B98" t="s">
        <v>17</v>
      </c>
      <c r="C98">
        <v>13</v>
      </c>
      <c r="D98">
        <f t="shared" si="8"/>
        <v>7.1232876712328768</v>
      </c>
      <c r="E98">
        <v>4</v>
      </c>
      <c r="F98">
        <f t="shared" si="9"/>
        <v>5.3333333333333339</v>
      </c>
    </row>
    <row r="99" spans="1:6" x14ac:dyDescent="0.2">
      <c r="A99" t="s">
        <v>32</v>
      </c>
      <c r="B99" t="s">
        <v>17</v>
      </c>
      <c r="C99">
        <v>79.5</v>
      </c>
      <c r="D99">
        <f t="shared" si="8"/>
        <v>30.813953488372093</v>
      </c>
      <c r="E99">
        <v>22</v>
      </c>
      <c r="F99">
        <f t="shared" si="9"/>
        <v>20.276497695852534</v>
      </c>
    </row>
    <row r="100" spans="1:6" x14ac:dyDescent="0.2">
      <c r="A100" t="s">
        <v>33</v>
      </c>
      <c r="B100" t="s">
        <v>17</v>
      </c>
      <c r="C100">
        <v>99</v>
      </c>
      <c r="D100">
        <f t="shared" si="8"/>
        <v>47.596153846153847</v>
      </c>
      <c r="E100">
        <v>32</v>
      </c>
      <c r="F100">
        <f t="shared" si="9"/>
        <v>43.835616438356162</v>
      </c>
    </row>
    <row r="101" spans="1:6" x14ac:dyDescent="0.2">
      <c r="A101" t="s">
        <v>34</v>
      </c>
      <c r="B101" t="s">
        <v>17</v>
      </c>
      <c r="C101">
        <v>75.5</v>
      </c>
      <c r="D101">
        <f t="shared" si="8"/>
        <v>30.019880715705767</v>
      </c>
      <c r="E101">
        <v>27</v>
      </c>
      <c r="F101">
        <f t="shared" si="9"/>
        <v>24.770642201834864</v>
      </c>
    </row>
    <row r="102" spans="1:6" x14ac:dyDescent="0.2">
      <c r="A102" t="s">
        <v>31</v>
      </c>
      <c r="B102" t="s">
        <v>16</v>
      </c>
      <c r="C102">
        <v>261.5</v>
      </c>
      <c r="D102">
        <f t="shared" ref="D102:D121" si="10" xml:space="preserve"> (C102/L2)*100</f>
        <v>44.969905417024933</v>
      </c>
      <c r="E102">
        <v>51</v>
      </c>
      <c r="F102">
        <f t="shared" ref="F102:F121" si="11">(E102/L24)*100</f>
        <v>42.677824267782427</v>
      </c>
    </row>
    <row r="103" spans="1:6" x14ac:dyDescent="0.2">
      <c r="A103" t="s">
        <v>32</v>
      </c>
      <c r="B103" t="s">
        <v>16</v>
      </c>
      <c r="C103">
        <v>105.5</v>
      </c>
      <c r="D103">
        <f t="shared" si="10"/>
        <v>59.436619718309856</v>
      </c>
      <c r="E103">
        <v>41.5</v>
      </c>
      <c r="F103">
        <f t="shared" si="11"/>
        <v>40.487804878048784</v>
      </c>
    </row>
    <row r="104" spans="1:6" x14ac:dyDescent="0.2">
      <c r="A104" t="s">
        <v>33</v>
      </c>
      <c r="B104" t="s">
        <v>16</v>
      </c>
      <c r="C104">
        <v>6.5</v>
      </c>
      <c r="D104">
        <f t="shared" si="10"/>
        <v>4.8148148148148149</v>
      </c>
      <c r="E104">
        <v>4</v>
      </c>
      <c r="F104">
        <f t="shared" si="11"/>
        <v>5.298013245033113</v>
      </c>
    </row>
    <row r="105" spans="1:6" x14ac:dyDescent="0.2">
      <c r="A105" t="s">
        <v>34</v>
      </c>
      <c r="B105" t="s">
        <v>16</v>
      </c>
      <c r="C105">
        <v>22</v>
      </c>
      <c r="D105">
        <f t="shared" si="10"/>
        <v>19.469026548672566</v>
      </c>
      <c r="E105">
        <v>10</v>
      </c>
      <c r="F105">
        <f t="shared" si="11"/>
        <v>10.471204188481675</v>
      </c>
    </row>
    <row r="106" spans="1:6" x14ac:dyDescent="0.2">
      <c r="A106" t="s">
        <v>31</v>
      </c>
      <c r="B106" t="s">
        <v>16</v>
      </c>
      <c r="C106">
        <v>75</v>
      </c>
      <c r="D106">
        <f t="shared" si="10"/>
        <v>62.761506276150627</v>
      </c>
      <c r="E106">
        <v>43.5</v>
      </c>
      <c r="F106">
        <f t="shared" si="11"/>
        <v>54.374999999999993</v>
      </c>
    </row>
    <row r="107" spans="1:6" x14ac:dyDescent="0.2">
      <c r="A107" t="s">
        <v>32</v>
      </c>
      <c r="B107" t="s">
        <v>16</v>
      </c>
      <c r="C107">
        <v>322</v>
      </c>
      <c r="D107">
        <f t="shared" si="10"/>
        <v>88.950276243093924</v>
      </c>
      <c r="E107">
        <v>59</v>
      </c>
      <c r="F107">
        <f t="shared" si="11"/>
        <v>76.623376623376629</v>
      </c>
    </row>
    <row r="108" spans="1:6" x14ac:dyDescent="0.2">
      <c r="A108" t="s">
        <v>33</v>
      </c>
      <c r="B108" t="s">
        <v>16</v>
      </c>
      <c r="C108">
        <v>250</v>
      </c>
      <c r="D108">
        <f t="shared" si="10"/>
        <v>62.735257214554586</v>
      </c>
      <c r="E108">
        <v>61</v>
      </c>
      <c r="F108">
        <f t="shared" si="11"/>
        <v>80.794701986754973</v>
      </c>
    </row>
    <row r="109" spans="1:6" x14ac:dyDescent="0.2">
      <c r="A109" t="s">
        <v>34</v>
      </c>
      <c r="B109" t="s">
        <v>16</v>
      </c>
      <c r="C109">
        <v>12</v>
      </c>
      <c r="D109">
        <f t="shared" si="10"/>
        <v>4.9079754601226995</v>
      </c>
      <c r="E109">
        <v>16</v>
      </c>
      <c r="F109">
        <f t="shared" si="11"/>
        <v>9.667673716012084</v>
      </c>
    </row>
    <row r="110" spans="1:6" x14ac:dyDescent="0.2">
      <c r="A110" t="s">
        <v>31</v>
      </c>
      <c r="B110" t="s">
        <v>16</v>
      </c>
      <c r="C110">
        <v>340</v>
      </c>
      <c r="D110">
        <f t="shared" si="10"/>
        <v>71.503680336487903</v>
      </c>
      <c r="E110">
        <v>60.5</v>
      </c>
      <c r="F110">
        <f t="shared" si="11"/>
        <v>77.564102564102569</v>
      </c>
    </row>
    <row r="111" spans="1:6" x14ac:dyDescent="0.2">
      <c r="A111" t="s">
        <v>32</v>
      </c>
      <c r="B111" t="s">
        <v>16</v>
      </c>
      <c r="C111">
        <v>500</v>
      </c>
      <c r="D111">
        <f t="shared" si="10"/>
        <v>61.766522544780734</v>
      </c>
      <c r="E111">
        <v>57.5</v>
      </c>
      <c r="F111">
        <f t="shared" si="11"/>
        <v>73.71794871794873</v>
      </c>
    </row>
    <row r="112" spans="1:6" x14ac:dyDescent="0.2">
      <c r="A112" t="s">
        <v>33</v>
      </c>
      <c r="B112" t="s">
        <v>16</v>
      </c>
      <c r="C112">
        <v>323.5</v>
      </c>
      <c r="D112">
        <f t="shared" si="10"/>
        <v>43.393695506371557</v>
      </c>
      <c r="E112">
        <v>40.5</v>
      </c>
      <c r="F112">
        <f t="shared" si="11"/>
        <v>71.05263157894737</v>
      </c>
    </row>
    <row r="113" spans="1:6" x14ac:dyDescent="0.2">
      <c r="A113" t="s">
        <v>34</v>
      </c>
      <c r="B113" t="s">
        <v>16</v>
      </c>
      <c r="C113">
        <v>60</v>
      </c>
      <c r="D113">
        <f t="shared" si="10"/>
        <v>30.848329048843187</v>
      </c>
      <c r="E113">
        <v>41.5</v>
      </c>
      <c r="F113">
        <f t="shared" si="11"/>
        <v>44.385026737967912</v>
      </c>
    </row>
    <row r="114" spans="1:6" x14ac:dyDescent="0.2">
      <c r="A114" t="s">
        <v>31</v>
      </c>
      <c r="B114" t="s">
        <v>16</v>
      </c>
      <c r="C114">
        <v>179</v>
      </c>
      <c r="D114">
        <f t="shared" si="10"/>
        <v>59.96649916247906</v>
      </c>
      <c r="E114">
        <v>54</v>
      </c>
      <c r="F114">
        <f t="shared" si="11"/>
        <v>65.060240963855421</v>
      </c>
    </row>
    <row r="115" spans="1:6" x14ac:dyDescent="0.2">
      <c r="A115" t="s">
        <v>32</v>
      </c>
      <c r="B115" t="s">
        <v>16</v>
      </c>
      <c r="C115">
        <v>226</v>
      </c>
      <c r="D115">
        <f t="shared" si="10"/>
        <v>82.331511839708554</v>
      </c>
      <c r="E115">
        <v>47</v>
      </c>
      <c r="F115">
        <f t="shared" si="11"/>
        <v>86.238532110091754</v>
      </c>
    </row>
    <row r="116" spans="1:6" x14ac:dyDescent="0.2">
      <c r="A116" t="s">
        <v>33</v>
      </c>
      <c r="B116" t="s">
        <v>16</v>
      </c>
      <c r="C116">
        <v>121.5</v>
      </c>
      <c r="D116">
        <f t="shared" si="10"/>
        <v>60.148514851485146</v>
      </c>
      <c r="E116">
        <v>44.5</v>
      </c>
      <c r="F116">
        <f t="shared" si="11"/>
        <v>69.53125</v>
      </c>
    </row>
    <row r="117" spans="1:6" x14ac:dyDescent="0.2">
      <c r="A117" t="s">
        <v>34</v>
      </c>
      <c r="B117" t="s">
        <v>16</v>
      </c>
      <c r="C117">
        <v>228</v>
      </c>
      <c r="D117">
        <f t="shared" si="10"/>
        <v>77.41935483870968</v>
      </c>
      <c r="E117">
        <v>80.5</v>
      </c>
      <c r="F117">
        <f t="shared" si="11"/>
        <v>89.944134078212286</v>
      </c>
    </row>
    <row r="118" spans="1:6" x14ac:dyDescent="0.2">
      <c r="A118" t="s">
        <v>31</v>
      </c>
      <c r="B118" t="s">
        <v>16</v>
      </c>
      <c r="C118">
        <v>152</v>
      </c>
      <c r="D118">
        <f t="shared" si="10"/>
        <v>83.287671232876718</v>
      </c>
      <c r="E118">
        <v>60.5</v>
      </c>
      <c r="F118">
        <f t="shared" si="11"/>
        <v>80.666666666666657</v>
      </c>
    </row>
    <row r="119" spans="1:6" x14ac:dyDescent="0.2">
      <c r="A119" t="s">
        <v>32</v>
      </c>
      <c r="B119" t="s">
        <v>16</v>
      </c>
      <c r="C119">
        <v>117</v>
      </c>
      <c r="D119">
        <f t="shared" si="10"/>
        <v>45.348837209302324</v>
      </c>
      <c r="E119">
        <v>35.5</v>
      </c>
      <c r="F119">
        <f t="shared" si="11"/>
        <v>32.718894009216591</v>
      </c>
    </row>
    <row r="120" spans="1:6" x14ac:dyDescent="0.2">
      <c r="A120" t="s">
        <v>33</v>
      </c>
      <c r="B120" t="s">
        <v>16</v>
      </c>
      <c r="C120">
        <v>11</v>
      </c>
      <c r="D120">
        <f t="shared" si="10"/>
        <v>5.2884615384615383</v>
      </c>
      <c r="E120">
        <v>4</v>
      </c>
      <c r="F120">
        <f t="shared" si="11"/>
        <v>5.4794520547945202</v>
      </c>
    </row>
    <row r="121" spans="1:6" x14ac:dyDescent="0.2">
      <c r="A121" t="s">
        <v>34</v>
      </c>
      <c r="B121" t="s">
        <v>16</v>
      </c>
      <c r="C121">
        <v>3.5</v>
      </c>
      <c r="D121">
        <f t="shared" si="10"/>
        <v>1.3916500994035785</v>
      </c>
      <c r="E121">
        <v>0.5</v>
      </c>
      <c r="F121">
        <f t="shared" si="11"/>
        <v>0.45871559633027525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E882-8DD4-7548-9545-6658FF791945}">
  <dimension ref="A1:F121"/>
  <sheetViews>
    <sheetView zoomScale="88" workbookViewId="0">
      <selection activeCell="J1" sqref="J1"/>
    </sheetView>
  </sheetViews>
  <sheetFormatPr baseColWidth="10" defaultRowHeight="16" x14ac:dyDescent="0.2"/>
  <sheetData>
    <row r="1" spans="1:6" x14ac:dyDescent="0.2">
      <c r="A1" t="s">
        <v>18</v>
      </c>
      <c r="B1" t="s">
        <v>13</v>
      </c>
      <c r="C1" t="s">
        <v>35</v>
      </c>
      <c r="D1" t="s">
        <v>40</v>
      </c>
      <c r="E1" t="s">
        <v>41</v>
      </c>
      <c r="F1" t="s">
        <v>42</v>
      </c>
    </row>
    <row r="2" spans="1:6" x14ac:dyDescent="0.2">
      <c r="A2" t="s">
        <v>2</v>
      </c>
      <c r="B2" t="s">
        <v>15</v>
      </c>
      <c r="C2">
        <v>132</v>
      </c>
      <c r="D2">
        <v>10.806385591485878</v>
      </c>
      <c r="E2">
        <v>9</v>
      </c>
      <c r="F2">
        <v>11.920529801324504</v>
      </c>
    </row>
    <row r="3" spans="1:6" x14ac:dyDescent="0.2">
      <c r="A3" t="s">
        <v>2</v>
      </c>
      <c r="B3" t="s">
        <v>15</v>
      </c>
      <c r="C3">
        <v>346.5</v>
      </c>
      <c r="D3">
        <v>23.467660006772771</v>
      </c>
      <c r="E3">
        <v>16.5</v>
      </c>
      <c r="F3">
        <v>24.81203007518797</v>
      </c>
    </row>
    <row r="4" spans="1:6" x14ac:dyDescent="0.2">
      <c r="A4" t="s">
        <v>2</v>
      </c>
      <c r="B4" t="s">
        <v>15</v>
      </c>
      <c r="C4">
        <v>814</v>
      </c>
      <c r="D4">
        <v>41.267427122940433</v>
      </c>
      <c r="E4">
        <v>50.5</v>
      </c>
      <c r="F4">
        <v>49.029126213592235</v>
      </c>
    </row>
    <row r="5" spans="1:6" x14ac:dyDescent="0.2">
      <c r="A5" t="s">
        <v>2</v>
      </c>
      <c r="B5" t="s">
        <v>15</v>
      </c>
      <c r="C5">
        <v>437</v>
      </c>
      <c r="D5">
        <v>20.349243306169964</v>
      </c>
      <c r="E5">
        <v>21</v>
      </c>
      <c r="F5">
        <v>21.761658031088082</v>
      </c>
    </row>
    <row r="6" spans="1:6" x14ac:dyDescent="0.2">
      <c r="A6" t="s">
        <v>2</v>
      </c>
      <c r="B6" t="s">
        <v>15</v>
      </c>
      <c r="C6">
        <v>264</v>
      </c>
      <c r="D6">
        <v>13.618777405210214</v>
      </c>
      <c r="E6">
        <v>16</v>
      </c>
      <c r="F6">
        <v>17.391304347826086</v>
      </c>
    </row>
    <row r="7" spans="1:6" x14ac:dyDescent="0.2">
      <c r="A7" t="s">
        <v>2</v>
      </c>
      <c r="B7" t="s">
        <v>17</v>
      </c>
      <c r="C7">
        <v>65</v>
      </c>
      <c r="D7">
        <v>5.3213262382316824</v>
      </c>
      <c r="E7">
        <v>2</v>
      </c>
      <c r="F7">
        <v>2.6490066225165565</v>
      </c>
    </row>
    <row r="8" spans="1:6" x14ac:dyDescent="0.2">
      <c r="A8" t="s">
        <v>2</v>
      </c>
      <c r="B8" t="s">
        <v>17</v>
      </c>
      <c r="C8">
        <v>245.5</v>
      </c>
      <c r="D8">
        <v>16.627158821537417</v>
      </c>
      <c r="E8">
        <v>10.5</v>
      </c>
      <c r="F8">
        <v>15.789473684210526</v>
      </c>
    </row>
    <row r="9" spans="1:6" x14ac:dyDescent="0.2">
      <c r="A9" t="s">
        <v>2</v>
      </c>
      <c r="B9" t="s">
        <v>17</v>
      </c>
      <c r="C9">
        <v>76.5</v>
      </c>
      <c r="D9">
        <v>3.8783269961977189</v>
      </c>
      <c r="E9">
        <v>3.5</v>
      </c>
      <c r="F9">
        <v>3.3980582524271843</v>
      </c>
    </row>
    <row r="10" spans="1:6" x14ac:dyDescent="0.2">
      <c r="A10" t="s">
        <v>2</v>
      </c>
      <c r="B10" t="s">
        <v>17</v>
      </c>
      <c r="C10">
        <v>380.5</v>
      </c>
      <c r="D10">
        <v>17.718277066356229</v>
      </c>
      <c r="E10">
        <v>12</v>
      </c>
      <c r="F10">
        <v>12.435233160621761</v>
      </c>
    </row>
    <row r="11" spans="1:6" x14ac:dyDescent="0.2">
      <c r="A11" t="s">
        <v>2</v>
      </c>
      <c r="B11" t="s">
        <v>17</v>
      </c>
      <c r="C11">
        <v>152.5</v>
      </c>
      <c r="D11">
        <v>7.8669074026309005</v>
      </c>
      <c r="E11">
        <v>6</v>
      </c>
      <c r="F11">
        <v>6.5217391304347823</v>
      </c>
    </row>
    <row r="12" spans="1:6" x14ac:dyDescent="0.2">
      <c r="A12" t="s">
        <v>2</v>
      </c>
      <c r="B12" t="s">
        <v>16</v>
      </c>
      <c r="C12">
        <v>1024.5</v>
      </c>
      <c r="D12">
        <v>83.872288170282445</v>
      </c>
      <c r="E12">
        <v>64.5</v>
      </c>
      <c r="F12">
        <v>85.430463576158942</v>
      </c>
    </row>
    <row r="13" spans="1:6" x14ac:dyDescent="0.2">
      <c r="A13" t="s">
        <v>2</v>
      </c>
      <c r="B13" t="s">
        <v>16</v>
      </c>
      <c r="C13">
        <v>884.5</v>
      </c>
      <c r="D13">
        <v>59.905181171689804</v>
      </c>
      <c r="E13">
        <v>39.5</v>
      </c>
      <c r="F13">
        <v>59.398496240601503</v>
      </c>
    </row>
    <row r="14" spans="1:6" x14ac:dyDescent="0.2">
      <c r="A14" t="s">
        <v>2</v>
      </c>
      <c r="B14" t="s">
        <v>16</v>
      </c>
      <c r="C14">
        <v>1082</v>
      </c>
      <c r="D14">
        <v>54.854245880861853</v>
      </c>
      <c r="E14">
        <v>49</v>
      </c>
      <c r="F14">
        <v>47.572815533980581</v>
      </c>
    </row>
    <row r="15" spans="1:6" x14ac:dyDescent="0.2">
      <c r="A15" t="s">
        <v>2</v>
      </c>
      <c r="B15" t="s">
        <v>16</v>
      </c>
      <c r="C15">
        <v>1330</v>
      </c>
      <c r="D15">
        <v>61.932479627473803</v>
      </c>
      <c r="E15">
        <v>63.5</v>
      </c>
      <c r="F15">
        <v>65.803108808290162</v>
      </c>
    </row>
    <row r="16" spans="1:6" x14ac:dyDescent="0.2">
      <c r="A16" t="s">
        <v>2</v>
      </c>
      <c r="B16" t="s">
        <v>16</v>
      </c>
      <c r="C16">
        <v>1522</v>
      </c>
      <c r="D16">
        <v>78.51431519215889</v>
      </c>
      <c r="E16">
        <v>70</v>
      </c>
      <c r="F16">
        <v>76.08695652173914</v>
      </c>
    </row>
    <row r="17" spans="1:6" x14ac:dyDescent="0.2">
      <c r="A17" t="s">
        <v>33</v>
      </c>
      <c r="B17" t="s">
        <v>15</v>
      </c>
      <c r="C17">
        <v>90</v>
      </c>
      <c r="D17">
        <v>66.666666666666657</v>
      </c>
      <c r="E17">
        <v>42</v>
      </c>
      <c r="F17">
        <v>55.629139072847678</v>
      </c>
    </row>
    <row r="18" spans="1:6" x14ac:dyDescent="0.2">
      <c r="A18" t="s">
        <v>33</v>
      </c>
      <c r="B18" t="s">
        <v>15</v>
      </c>
      <c r="C18">
        <v>92</v>
      </c>
      <c r="D18">
        <v>23.086574654956085</v>
      </c>
      <c r="E18">
        <v>11.5</v>
      </c>
      <c r="F18">
        <v>15.231788079470199</v>
      </c>
    </row>
    <row r="19" spans="1:6" x14ac:dyDescent="0.2">
      <c r="A19" t="s">
        <v>33</v>
      </c>
      <c r="B19" t="s">
        <v>15</v>
      </c>
      <c r="C19">
        <v>419</v>
      </c>
      <c r="D19">
        <v>56.203890006706914</v>
      </c>
      <c r="E19">
        <v>16.5</v>
      </c>
      <c r="F19">
        <v>28.947368421052634</v>
      </c>
    </row>
    <row r="20" spans="1:6" x14ac:dyDescent="0.2">
      <c r="A20" t="s">
        <v>33</v>
      </c>
      <c r="B20" t="s">
        <v>15</v>
      </c>
      <c r="C20">
        <v>77</v>
      </c>
      <c r="D20">
        <v>38.118811881188122</v>
      </c>
      <c r="E20">
        <v>16.5</v>
      </c>
      <c r="F20">
        <v>25.78125</v>
      </c>
    </row>
    <row r="21" spans="1:6" x14ac:dyDescent="0.2">
      <c r="A21" t="s">
        <v>33</v>
      </c>
      <c r="B21" t="s">
        <v>15</v>
      </c>
      <c r="C21">
        <v>98</v>
      </c>
      <c r="D21">
        <v>47.115384615384613</v>
      </c>
      <c r="E21">
        <v>37</v>
      </c>
      <c r="F21">
        <v>50.684931506849317</v>
      </c>
    </row>
    <row r="22" spans="1:6" x14ac:dyDescent="0.2">
      <c r="A22" t="s">
        <v>33</v>
      </c>
      <c r="B22" t="s">
        <v>17</v>
      </c>
      <c r="C22">
        <v>38.5</v>
      </c>
      <c r="D22">
        <v>28.518518518518519</v>
      </c>
      <c r="E22">
        <v>29.5</v>
      </c>
      <c r="F22">
        <v>39.072847682119203</v>
      </c>
    </row>
    <row r="23" spans="1:6" x14ac:dyDescent="0.2">
      <c r="A23" t="s">
        <v>33</v>
      </c>
      <c r="B23" t="s">
        <v>17</v>
      </c>
      <c r="C23">
        <v>56.5</v>
      </c>
      <c r="D23">
        <v>14.178168130489336</v>
      </c>
      <c r="E23">
        <v>3</v>
      </c>
      <c r="F23">
        <v>3.9735099337748347</v>
      </c>
    </row>
    <row r="24" spans="1:6" x14ac:dyDescent="0.2">
      <c r="A24" t="s">
        <v>33</v>
      </c>
      <c r="B24" t="s">
        <v>17</v>
      </c>
      <c r="C24">
        <v>3</v>
      </c>
      <c r="D24">
        <v>0.4024144869215292</v>
      </c>
      <c r="E24">
        <v>0</v>
      </c>
      <c r="F24">
        <v>0</v>
      </c>
    </row>
    <row r="25" spans="1:6" x14ac:dyDescent="0.2">
      <c r="A25" t="s">
        <v>33</v>
      </c>
      <c r="B25" t="s">
        <v>17</v>
      </c>
      <c r="C25">
        <v>3.5</v>
      </c>
      <c r="D25">
        <v>1.7326732673267329</v>
      </c>
      <c r="E25">
        <v>3</v>
      </c>
      <c r="F25">
        <v>4.6875</v>
      </c>
    </row>
    <row r="26" spans="1:6" x14ac:dyDescent="0.2">
      <c r="A26" t="s">
        <v>33</v>
      </c>
      <c r="B26" t="s">
        <v>17</v>
      </c>
      <c r="C26">
        <v>99</v>
      </c>
      <c r="D26">
        <v>47.596153846153847</v>
      </c>
      <c r="E26">
        <v>32</v>
      </c>
      <c r="F26">
        <v>43.835616438356162</v>
      </c>
    </row>
    <row r="27" spans="1:6" x14ac:dyDescent="0.2">
      <c r="A27" t="s">
        <v>33</v>
      </c>
      <c r="B27" t="s">
        <v>16</v>
      </c>
      <c r="C27">
        <v>6.5</v>
      </c>
      <c r="D27">
        <v>4.8148148148148149</v>
      </c>
      <c r="E27">
        <v>4</v>
      </c>
      <c r="F27">
        <v>5.298013245033113</v>
      </c>
    </row>
    <row r="28" spans="1:6" x14ac:dyDescent="0.2">
      <c r="A28" t="s">
        <v>33</v>
      </c>
      <c r="B28" t="s">
        <v>16</v>
      </c>
      <c r="C28">
        <v>250</v>
      </c>
      <c r="D28">
        <v>62.735257214554586</v>
      </c>
      <c r="E28">
        <v>61</v>
      </c>
      <c r="F28">
        <v>80.794701986754973</v>
      </c>
    </row>
    <row r="29" spans="1:6" x14ac:dyDescent="0.2">
      <c r="A29" t="s">
        <v>33</v>
      </c>
      <c r="B29" t="s">
        <v>16</v>
      </c>
      <c r="C29">
        <v>323.5</v>
      </c>
      <c r="D29">
        <v>43.393695506371557</v>
      </c>
      <c r="E29">
        <v>40.5</v>
      </c>
      <c r="F29">
        <v>71.05263157894737</v>
      </c>
    </row>
    <row r="30" spans="1:6" x14ac:dyDescent="0.2">
      <c r="A30" t="s">
        <v>33</v>
      </c>
      <c r="B30" t="s">
        <v>16</v>
      </c>
      <c r="C30">
        <v>121.5</v>
      </c>
      <c r="D30">
        <v>60.148514851485146</v>
      </c>
      <c r="E30">
        <v>44.5</v>
      </c>
      <c r="F30">
        <v>69.53125</v>
      </c>
    </row>
    <row r="31" spans="1:6" x14ac:dyDescent="0.2">
      <c r="A31" t="s">
        <v>33</v>
      </c>
      <c r="B31" t="s">
        <v>16</v>
      </c>
      <c r="C31">
        <v>11</v>
      </c>
      <c r="D31">
        <v>5.2884615384615383</v>
      </c>
      <c r="E31">
        <v>4</v>
      </c>
      <c r="F31">
        <v>5.4794520547945202</v>
      </c>
    </row>
    <row r="32" spans="1:6" x14ac:dyDescent="0.2">
      <c r="A32" t="s">
        <v>0</v>
      </c>
      <c r="B32" t="s">
        <v>15</v>
      </c>
      <c r="C32">
        <v>194</v>
      </c>
      <c r="D32">
        <v>18.716835504100338</v>
      </c>
      <c r="E32">
        <v>17.5</v>
      </c>
      <c r="F32">
        <v>19.444444444444446</v>
      </c>
    </row>
    <row r="33" spans="1:6" x14ac:dyDescent="0.2">
      <c r="A33" t="s">
        <v>0</v>
      </c>
      <c r="B33" t="s">
        <v>15</v>
      </c>
      <c r="C33">
        <v>374</v>
      </c>
      <c r="D33">
        <v>20.999438517686691</v>
      </c>
      <c r="E33">
        <v>21</v>
      </c>
      <c r="F33">
        <v>21.428571428571427</v>
      </c>
    </row>
    <row r="34" spans="1:6" x14ac:dyDescent="0.2">
      <c r="A34" t="s">
        <v>0</v>
      </c>
      <c r="B34" t="s">
        <v>15</v>
      </c>
      <c r="C34">
        <v>287</v>
      </c>
      <c r="D34">
        <v>12.349397590361445</v>
      </c>
      <c r="E34">
        <v>11</v>
      </c>
      <c r="F34">
        <v>13.580246913580247</v>
      </c>
    </row>
    <row r="35" spans="1:6" x14ac:dyDescent="0.2">
      <c r="A35" t="s">
        <v>0</v>
      </c>
      <c r="B35" t="s">
        <v>15</v>
      </c>
      <c r="C35">
        <v>422.5</v>
      </c>
      <c r="D35">
        <v>21.3007310310058</v>
      </c>
      <c r="E35">
        <v>14</v>
      </c>
      <c r="F35">
        <v>21.052631578947366</v>
      </c>
    </row>
    <row r="36" spans="1:6" x14ac:dyDescent="0.2">
      <c r="A36" t="s">
        <v>0</v>
      </c>
      <c r="B36" t="s">
        <v>15</v>
      </c>
      <c r="C36">
        <v>196.5</v>
      </c>
      <c r="D36">
        <v>19.331037875061487</v>
      </c>
      <c r="E36">
        <v>17</v>
      </c>
      <c r="F36">
        <v>20.238095238095237</v>
      </c>
    </row>
    <row r="37" spans="1:6" x14ac:dyDescent="0.2">
      <c r="A37" t="s">
        <v>0</v>
      </c>
      <c r="B37" t="s">
        <v>17</v>
      </c>
      <c r="C37">
        <v>111</v>
      </c>
      <c r="D37">
        <v>10.709117221418236</v>
      </c>
      <c r="E37">
        <v>6</v>
      </c>
      <c r="F37">
        <v>6.666666666666667</v>
      </c>
    </row>
    <row r="38" spans="1:6" x14ac:dyDescent="0.2">
      <c r="A38" t="s">
        <v>0</v>
      </c>
      <c r="B38" t="s">
        <v>17</v>
      </c>
      <c r="C38">
        <v>382</v>
      </c>
      <c r="D38">
        <v>21.448624368332396</v>
      </c>
      <c r="E38">
        <v>15.5</v>
      </c>
      <c r="F38">
        <v>15.816326530612246</v>
      </c>
    </row>
    <row r="39" spans="1:6" x14ac:dyDescent="0.2">
      <c r="A39" t="s">
        <v>0</v>
      </c>
      <c r="B39" t="s">
        <v>17</v>
      </c>
      <c r="C39">
        <v>290</v>
      </c>
      <c r="D39">
        <v>12.478485370051635</v>
      </c>
      <c r="E39">
        <v>4.5</v>
      </c>
      <c r="F39">
        <v>5.5555555555555554</v>
      </c>
    </row>
    <row r="40" spans="1:6" x14ac:dyDescent="0.2">
      <c r="A40" t="s">
        <v>0</v>
      </c>
      <c r="B40" t="s">
        <v>17</v>
      </c>
      <c r="C40">
        <v>504</v>
      </c>
      <c r="D40">
        <v>25.40962944290396</v>
      </c>
      <c r="E40">
        <v>13</v>
      </c>
      <c r="F40">
        <v>19.548872180451127</v>
      </c>
    </row>
    <row r="41" spans="1:6" x14ac:dyDescent="0.2">
      <c r="A41" t="s">
        <v>0</v>
      </c>
      <c r="B41" t="s">
        <v>17</v>
      </c>
      <c r="C41">
        <v>338.5</v>
      </c>
      <c r="D41">
        <v>33.300541072306935</v>
      </c>
      <c r="E41">
        <v>25</v>
      </c>
      <c r="F41">
        <v>29.761904761904763</v>
      </c>
    </row>
    <row r="42" spans="1:6" x14ac:dyDescent="0.2">
      <c r="A42" t="s">
        <v>0</v>
      </c>
      <c r="B42" t="s">
        <v>16</v>
      </c>
      <c r="C42">
        <v>731.5</v>
      </c>
      <c r="D42">
        <v>70.57404727448143</v>
      </c>
      <c r="E42">
        <v>66.5</v>
      </c>
      <c r="F42">
        <v>73.888888888888886</v>
      </c>
    </row>
    <row r="43" spans="1:6" x14ac:dyDescent="0.2">
      <c r="A43" t="s">
        <v>0</v>
      </c>
      <c r="B43" t="s">
        <v>16</v>
      </c>
      <c r="C43">
        <v>1025</v>
      </c>
      <c r="D43">
        <v>57.551937113980912</v>
      </c>
      <c r="E43">
        <v>61.5</v>
      </c>
      <c r="F43">
        <v>62.755102040816325</v>
      </c>
    </row>
    <row r="44" spans="1:6" x14ac:dyDescent="0.2">
      <c r="A44" t="s">
        <v>0</v>
      </c>
      <c r="B44" t="s">
        <v>16</v>
      </c>
      <c r="C44">
        <v>1747</v>
      </c>
      <c r="D44">
        <v>75.172117039586922</v>
      </c>
      <c r="E44">
        <v>65.5</v>
      </c>
      <c r="F44">
        <v>80.864197530864203</v>
      </c>
    </row>
    <row r="45" spans="1:6" x14ac:dyDescent="0.2">
      <c r="A45" t="s">
        <v>0</v>
      </c>
      <c r="B45" t="s">
        <v>16</v>
      </c>
      <c r="C45">
        <v>1057</v>
      </c>
      <c r="D45">
        <v>53.289639526090248</v>
      </c>
      <c r="E45">
        <v>39.5</v>
      </c>
      <c r="F45">
        <v>59.398496240601503</v>
      </c>
    </row>
    <row r="46" spans="1:6" x14ac:dyDescent="0.2">
      <c r="A46" t="s">
        <v>0</v>
      </c>
      <c r="B46" t="s">
        <v>16</v>
      </c>
      <c r="C46">
        <v>481.5</v>
      </c>
      <c r="D46">
        <v>47.368421052631575</v>
      </c>
      <c r="E46">
        <v>42</v>
      </c>
      <c r="F46">
        <v>50</v>
      </c>
    </row>
    <row r="47" spans="1:6" x14ac:dyDescent="0.2">
      <c r="A47" t="s">
        <v>31</v>
      </c>
      <c r="B47" t="s">
        <v>15</v>
      </c>
      <c r="C47">
        <v>149</v>
      </c>
      <c r="D47">
        <v>25.623387790197764</v>
      </c>
      <c r="E47">
        <v>35.5</v>
      </c>
      <c r="F47">
        <v>29.707112970711297</v>
      </c>
    </row>
    <row r="48" spans="1:6" x14ac:dyDescent="0.2">
      <c r="A48" t="s">
        <v>31</v>
      </c>
      <c r="B48" t="s">
        <v>15</v>
      </c>
      <c r="C48">
        <v>11</v>
      </c>
      <c r="D48">
        <v>9.2050209205020916</v>
      </c>
      <c r="E48">
        <v>17.5</v>
      </c>
      <c r="F48">
        <v>21.875</v>
      </c>
    </row>
    <row r="49" spans="1:6" x14ac:dyDescent="0.2">
      <c r="A49" t="s">
        <v>31</v>
      </c>
      <c r="B49" t="s">
        <v>15</v>
      </c>
      <c r="C49">
        <v>133.5</v>
      </c>
      <c r="D49">
        <v>28.075709779179807</v>
      </c>
      <c r="E49">
        <v>17.5</v>
      </c>
      <c r="F49">
        <v>22.435897435897438</v>
      </c>
    </row>
    <row r="50" spans="1:6" x14ac:dyDescent="0.2">
      <c r="A50" t="s">
        <v>31</v>
      </c>
      <c r="B50" t="s">
        <v>15</v>
      </c>
      <c r="C50">
        <v>99</v>
      </c>
      <c r="D50">
        <v>33.165829145728644</v>
      </c>
      <c r="E50">
        <v>17</v>
      </c>
      <c r="F50">
        <v>20.481927710843372</v>
      </c>
    </row>
    <row r="51" spans="1:6" x14ac:dyDescent="0.2">
      <c r="A51" t="s">
        <v>31</v>
      </c>
      <c r="B51" t="s">
        <v>15</v>
      </c>
      <c r="C51">
        <v>17.5</v>
      </c>
      <c r="D51">
        <v>9.5890410958904102</v>
      </c>
      <c r="E51">
        <v>10.5</v>
      </c>
      <c r="F51">
        <v>14.000000000000002</v>
      </c>
    </row>
    <row r="52" spans="1:6" x14ac:dyDescent="0.2">
      <c r="A52" t="s">
        <v>31</v>
      </c>
      <c r="B52" t="s">
        <v>17</v>
      </c>
      <c r="C52">
        <v>171</v>
      </c>
      <c r="D52">
        <v>29.4067067927773</v>
      </c>
      <c r="E52">
        <v>33</v>
      </c>
      <c r="F52">
        <v>27.615062761506277</v>
      </c>
    </row>
    <row r="53" spans="1:6" x14ac:dyDescent="0.2">
      <c r="A53" t="s">
        <v>31</v>
      </c>
      <c r="B53" t="s">
        <v>17</v>
      </c>
      <c r="C53">
        <v>33.5</v>
      </c>
      <c r="D53">
        <v>28.03347280334728</v>
      </c>
      <c r="E53">
        <v>19</v>
      </c>
      <c r="F53">
        <v>23.75</v>
      </c>
    </row>
    <row r="54" spans="1:6" x14ac:dyDescent="0.2">
      <c r="A54" t="s">
        <v>31</v>
      </c>
      <c r="B54" t="s">
        <v>17</v>
      </c>
      <c r="C54">
        <v>2</v>
      </c>
      <c r="D54">
        <v>0.4206098843322818</v>
      </c>
      <c r="E54">
        <v>0</v>
      </c>
      <c r="F54">
        <v>0</v>
      </c>
    </row>
    <row r="55" spans="1:6" x14ac:dyDescent="0.2">
      <c r="A55" t="s">
        <v>31</v>
      </c>
      <c r="B55" t="s">
        <v>17</v>
      </c>
      <c r="C55">
        <v>20.5</v>
      </c>
      <c r="D55">
        <v>6.8676716917922942</v>
      </c>
      <c r="E55">
        <v>12</v>
      </c>
      <c r="F55">
        <v>14.457831325301203</v>
      </c>
    </row>
    <row r="56" spans="1:6" x14ac:dyDescent="0.2">
      <c r="A56" t="s">
        <v>31</v>
      </c>
      <c r="B56" t="s">
        <v>17</v>
      </c>
      <c r="C56">
        <v>13</v>
      </c>
      <c r="D56">
        <v>7.1232876712328768</v>
      </c>
      <c r="E56">
        <v>4</v>
      </c>
      <c r="F56">
        <v>5.3333333333333339</v>
      </c>
    </row>
    <row r="57" spans="1:6" x14ac:dyDescent="0.2">
      <c r="A57" t="s">
        <v>31</v>
      </c>
      <c r="B57" t="s">
        <v>16</v>
      </c>
      <c r="C57">
        <v>261.5</v>
      </c>
      <c r="D57">
        <v>44.969905417024933</v>
      </c>
      <c r="E57">
        <v>51</v>
      </c>
      <c r="F57">
        <v>42.677824267782427</v>
      </c>
    </row>
    <row r="58" spans="1:6" x14ac:dyDescent="0.2">
      <c r="A58" t="s">
        <v>31</v>
      </c>
      <c r="B58" t="s">
        <v>16</v>
      </c>
      <c r="C58">
        <v>75</v>
      </c>
      <c r="D58">
        <v>62.761506276150627</v>
      </c>
      <c r="E58">
        <v>43.5</v>
      </c>
      <c r="F58">
        <v>54.374999999999993</v>
      </c>
    </row>
    <row r="59" spans="1:6" x14ac:dyDescent="0.2">
      <c r="A59" t="s">
        <v>31</v>
      </c>
      <c r="B59" t="s">
        <v>16</v>
      </c>
      <c r="C59">
        <v>340</v>
      </c>
      <c r="D59">
        <v>71.503680336487903</v>
      </c>
      <c r="E59">
        <v>60.5</v>
      </c>
      <c r="F59">
        <v>77.564102564102569</v>
      </c>
    </row>
    <row r="60" spans="1:6" x14ac:dyDescent="0.2">
      <c r="A60" t="s">
        <v>31</v>
      </c>
      <c r="B60" t="s">
        <v>16</v>
      </c>
      <c r="C60">
        <v>179</v>
      </c>
      <c r="D60">
        <v>59.96649916247906</v>
      </c>
      <c r="E60">
        <v>54</v>
      </c>
      <c r="F60">
        <v>65.060240963855421</v>
      </c>
    </row>
    <row r="61" spans="1:6" x14ac:dyDescent="0.2">
      <c r="A61" t="s">
        <v>31</v>
      </c>
      <c r="B61" t="s">
        <v>16</v>
      </c>
      <c r="C61">
        <v>152</v>
      </c>
      <c r="D61">
        <v>83.287671232876718</v>
      </c>
      <c r="E61">
        <v>60.5</v>
      </c>
      <c r="F61">
        <v>80.666666666666657</v>
      </c>
    </row>
    <row r="62" spans="1:6" x14ac:dyDescent="0.2">
      <c r="A62" t="s">
        <v>1</v>
      </c>
      <c r="B62" t="s">
        <v>15</v>
      </c>
      <c r="C62">
        <v>64.5</v>
      </c>
      <c r="D62">
        <v>8.9459084604715677</v>
      </c>
      <c r="E62">
        <v>8.5</v>
      </c>
      <c r="F62">
        <v>14.40677966101695</v>
      </c>
    </row>
    <row r="63" spans="1:6" x14ac:dyDescent="0.2">
      <c r="A63" t="s">
        <v>1</v>
      </c>
      <c r="B63" t="s">
        <v>15</v>
      </c>
      <c r="C63">
        <v>498</v>
      </c>
      <c r="D63">
        <v>18.437615697889669</v>
      </c>
      <c r="E63">
        <v>14.5</v>
      </c>
      <c r="F63">
        <v>14.795918367346939</v>
      </c>
    </row>
    <row r="64" spans="1:6" x14ac:dyDescent="0.2">
      <c r="A64" t="s">
        <v>1</v>
      </c>
      <c r="B64" t="s">
        <v>15</v>
      </c>
      <c r="C64">
        <v>549.5</v>
      </c>
      <c r="D64">
        <v>16.694516178034331</v>
      </c>
      <c r="E64">
        <v>15.5</v>
      </c>
      <c r="F64">
        <v>15.5</v>
      </c>
    </row>
    <row r="65" spans="1:6" x14ac:dyDescent="0.2">
      <c r="A65" t="s">
        <v>1</v>
      </c>
      <c r="B65" t="s">
        <v>15</v>
      </c>
      <c r="C65">
        <v>273.5</v>
      </c>
      <c r="D65">
        <v>10.167286245353161</v>
      </c>
      <c r="E65">
        <v>12</v>
      </c>
      <c r="F65">
        <v>14.814814814814813</v>
      </c>
    </row>
    <row r="66" spans="1:6" x14ac:dyDescent="0.2">
      <c r="A66" t="s">
        <v>1</v>
      </c>
      <c r="B66" t="s">
        <v>15</v>
      </c>
      <c r="C66">
        <v>562.5</v>
      </c>
      <c r="D66">
        <v>28.875770020533881</v>
      </c>
      <c r="E66">
        <v>21</v>
      </c>
      <c r="F66">
        <v>22.950819672131146</v>
      </c>
    </row>
    <row r="67" spans="1:6" x14ac:dyDescent="0.2">
      <c r="A67" t="s">
        <v>1</v>
      </c>
      <c r="B67" t="s">
        <v>17</v>
      </c>
      <c r="C67">
        <v>101</v>
      </c>
      <c r="D67">
        <v>14.008321775312066</v>
      </c>
      <c r="E67">
        <v>5.5</v>
      </c>
      <c r="F67">
        <v>9.3220338983050848</v>
      </c>
    </row>
    <row r="68" spans="1:6" x14ac:dyDescent="0.2">
      <c r="A68" t="s">
        <v>1</v>
      </c>
      <c r="B68" t="s">
        <v>17</v>
      </c>
      <c r="C68">
        <v>497</v>
      </c>
      <c r="D68">
        <v>18.400592373195114</v>
      </c>
      <c r="E68">
        <v>12.5</v>
      </c>
      <c r="F68">
        <v>12.755102040816327</v>
      </c>
    </row>
    <row r="69" spans="1:6" x14ac:dyDescent="0.2">
      <c r="A69" t="s">
        <v>1</v>
      </c>
      <c r="B69" t="s">
        <v>17</v>
      </c>
      <c r="C69">
        <v>202.5</v>
      </c>
      <c r="D69">
        <v>6.1522102384930877</v>
      </c>
      <c r="E69">
        <v>1.5</v>
      </c>
      <c r="F69">
        <v>1.5</v>
      </c>
    </row>
    <row r="70" spans="1:6" x14ac:dyDescent="0.2">
      <c r="A70" t="s">
        <v>1</v>
      </c>
      <c r="B70" t="s">
        <v>17</v>
      </c>
      <c r="C70">
        <v>336.5</v>
      </c>
      <c r="D70">
        <v>12.509293680297398</v>
      </c>
      <c r="E70">
        <v>7.5</v>
      </c>
      <c r="F70">
        <v>9.2592592592592595</v>
      </c>
    </row>
    <row r="71" spans="1:6" x14ac:dyDescent="0.2">
      <c r="A71" t="s">
        <v>1</v>
      </c>
      <c r="B71" t="s">
        <v>17</v>
      </c>
      <c r="C71">
        <v>307</v>
      </c>
      <c r="D71">
        <v>15.759753593429156</v>
      </c>
      <c r="E71">
        <v>13.5</v>
      </c>
      <c r="F71">
        <v>14.754098360655737</v>
      </c>
    </row>
    <row r="72" spans="1:6" x14ac:dyDescent="0.2">
      <c r="A72" t="s">
        <v>1</v>
      </c>
      <c r="B72" t="s">
        <v>16</v>
      </c>
      <c r="C72">
        <v>555.5</v>
      </c>
      <c r="D72">
        <v>77.045769764216359</v>
      </c>
      <c r="E72">
        <v>45</v>
      </c>
      <c r="F72">
        <v>76.271186440677965</v>
      </c>
    </row>
    <row r="73" spans="1:6" x14ac:dyDescent="0.2">
      <c r="A73" t="s">
        <v>1</v>
      </c>
      <c r="B73" t="s">
        <v>16</v>
      </c>
      <c r="C73">
        <v>1706</v>
      </c>
      <c r="D73">
        <v>63.161791928915214</v>
      </c>
      <c r="E73">
        <v>71</v>
      </c>
      <c r="F73">
        <v>72.448979591836732</v>
      </c>
    </row>
    <row r="74" spans="1:6" x14ac:dyDescent="0.2">
      <c r="A74" t="s">
        <v>1</v>
      </c>
      <c r="B74" t="s">
        <v>16</v>
      </c>
      <c r="C74">
        <v>2539.5</v>
      </c>
      <c r="D74">
        <v>77.153273583472583</v>
      </c>
      <c r="E74">
        <v>83</v>
      </c>
      <c r="F74">
        <v>83</v>
      </c>
    </row>
    <row r="75" spans="1:6" x14ac:dyDescent="0.2">
      <c r="A75" t="s">
        <v>1</v>
      </c>
      <c r="B75" t="s">
        <v>16</v>
      </c>
      <c r="C75">
        <v>2080</v>
      </c>
      <c r="D75">
        <v>77.323420074349443</v>
      </c>
      <c r="E75">
        <v>61.5</v>
      </c>
      <c r="F75">
        <v>75.925925925925924</v>
      </c>
    </row>
    <row r="76" spans="1:6" x14ac:dyDescent="0.2">
      <c r="A76" t="s">
        <v>1</v>
      </c>
      <c r="B76" t="s">
        <v>16</v>
      </c>
      <c r="C76">
        <v>1078.5</v>
      </c>
      <c r="D76">
        <v>55.364476386036962</v>
      </c>
      <c r="E76">
        <v>57</v>
      </c>
      <c r="F76">
        <v>62.295081967213115</v>
      </c>
    </row>
    <row r="77" spans="1:6" x14ac:dyDescent="0.2">
      <c r="A77" t="s">
        <v>32</v>
      </c>
      <c r="B77" t="s">
        <v>15</v>
      </c>
      <c r="C77">
        <v>30.5</v>
      </c>
      <c r="D77">
        <v>17.183098591549296</v>
      </c>
      <c r="E77">
        <v>27</v>
      </c>
      <c r="F77">
        <v>26.341463414634148</v>
      </c>
    </row>
    <row r="78" spans="1:6" x14ac:dyDescent="0.2">
      <c r="A78" t="s">
        <v>32</v>
      </c>
      <c r="B78" t="s">
        <v>15</v>
      </c>
      <c r="C78">
        <v>12.5</v>
      </c>
      <c r="D78">
        <v>3.4530386740331496</v>
      </c>
      <c r="E78">
        <v>9.5</v>
      </c>
      <c r="F78">
        <v>12.337662337662337</v>
      </c>
    </row>
    <row r="79" spans="1:6" x14ac:dyDescent="0.2">
      <c r="A79" t="s">
        <v>32</v>
      </c>
      <c r="B79" t="s">
        <v>15</v>
      </c>
      <c r="C79">
        <v>310</v>
      </c>
      <c r="D79">
        <v>38.295243977764052</v>
      </c>
      <c r="E79">
        <v>20.5</v>
      </c>
      <c r="F79">
        <v>26.282051282051285</v>
      </c>
    </row>
    <row r="80" spans="1:6" x14ac:dyDescent="0.2">
      <c r="A80" t="s">
        <v>32</v>
      </c>
      <c r="B80" t="s">
        <v>15</v>
      </c>
      <c r="C80">
        <v>38.5</v>
      </c>
      <c r="D80">
        <v>14.025500910746814</v>
      </c>
      <c r="E80">
        <v>5.5</v>
      </c>
      <c r="F80">
        <v>10.091743119266056</v>
      </c>
    </row>
    <row r="81" spans="1:6" x14ac:dyDescent="0.2">
      <c r="A81" t="s">
        <v>32</v>
      </c>
      <c r="B81" t="s">
        <v>15</v>
      </c>
      <c r="C81">
        <v>61.5</v>
      </c>
      <c r="D81">
        <v>23.837209302325583</v>
      </c>
      <c r="E81">
        <v>51</v>
      </c>
      <c r="F81">
        <v>47.004608294930875</v>
      </c>
    </row>
    <row r="82" spans="1:6" x14ac:dyDescent="0.2">
      <c r="A82" t="s">
        <v>32</v>
      </c>
      <c r="B82" t="s">
        <v>17</v>
      </c>
      <c r="C82">
        <v>41.5</v>
      </c>
      <c r="D82">
        <v>23.380281690140844</v>
      </c>
      <c r="E82">
        <v>34</v>
      </c>
      <c r="F82">
        <v>33.170731707317074</v>
      </c>
    </row>
    <row r="83" spans="1:6" x14ac:dyDescent="0.2">
      <c r="A83" t="s">
        <v>32</v>
      </c>
      <c r="B83" t="s">
        <v>17</v>
      </c>
      <c r="C83">
        <v>27.5</v>
      </c>
      <c r="D83">
        <v>7.596685082872928</v>
      </c>
      <c r="E83">
        <v>8.5</v>
      </c>
      <c r="F83">
        <v>11.038961038961039</v>
      </c>
    </row>
    <row r="84" spans="1:6" x14ac:dyDescent="0.2">
      <c r="A84" t="s">
        <v>32</v>
      </c>
      <c r="B84" t="s">
        <v>17</v>
      </c>
      <c r="C84">
        <v>0</v>
      </c>
      <c r="D84">
        <v>0</v>
      </c>
      <c r="E84">
        <v>0</v>
      </c>
      <c r="F84">
        <v>0</v>
      </c>
    </row>
    <row r="85" spans="1:6" x14ac:dyDescent="0.2">
      <c r="A85" t="s">
        <v>32</v>
      </c>
      <c r="B85" t="s">
        <v>17</v>
      </c>
      <c r="C85">
        <v>10</v>
      </c>
      <c r="D85">
        <v>3.6429872495446269</v>
      </c>
      <c r="E85">
        <v>2</v>
      </c>
      <c r="F85">
        <v>3.669724770642202</v>
      </c>
    </row>
    <row r="86" spans="1:6" x14ac:dyDescent="0.2">
      <c r="A86" t="s">
        <v>32</v>
      </c>
      <c r="B86" t="s">
        <v>17</v>
      </c>
      <c r="C86">
        <v>79.5</v>
      </c>
      <c r="D86">
        <v>30.813953488372093</v>
      </c>
      <c r="E86">
        <v>22</v>
      </c>
      <c r="F86">
        <v>20.276497695852534</v>
      </c>
    </row>
    <row r="87" spans="1:6" x14ac:dyDescent="0.2">
      <c r="A87" t="s">
        <v>32</v>
      </c>
      <c r="B87" t="s">
        <v>16</v>
      </c>
      <c r="C87">
        <v>105.5</v>
      </c>
      <c r="D87">
        <v>59.436619718309856</v>
      </c>
      <c r="E87">
        <v>41.5</v>
      </c>
      <c r="F87">
        <v>40.487804878048784</v>
      </c>
    </row>
    <row r="88" spans="1:6" x14ac:dyDescent="0.2">
      <c r="A88" t="s">
        <v>32</v>
      </c>
      <c r="B88" t="s">
        <v>16</v>
      </c>
      <c r="C88">
        <v>322</v>
      </c>
      <c r="D88">
        <v>88.950276243093924</v>
      </c>
      <c r="E88">
        <v>59</v>
      </c>
      <c r="F88">
        <v>76.623376623376629</v>
      </c>
    </row>
    <row r="89" spans="1:6" x14ac:dyDescent="0.2">
      <c r="A89" t="s">
        <v>32</v>
      </c>
      <c r="B89" t="s">
        <v>16</v>
      </c>
      <c r="C89">
        <v>500</v>
      </c>
      <c r="D89">
        <v>61.766522544780734</v>
      </c>
      <c r="E89">
        <v>57.5</v>
      </c>
      <c r="F89">
        <v>73.71794871794873</v>
      </c>
    </row>
    <row r="90" spans="1:6" x14ac:dyDescent="0.2">
      <c r="A90" t="s">
        <v>32</v>
      </c>
      <c r="B90" t="s">
        <v>16</v>
      </c>
      <c r="C90">
        <v>226</v>
      </c>
      <c r="D90">
        <v>82.331511839708554</v>
      </c>
      <c r="E90">
        <v>47</v>
      </c>
      <c r="F90">
        <v>86.238532110091754</v>
      </c>
    </row>
    <row r="91" spans="1:6" x14ac:dyDescent="0.2">
      <c r="A91" t="s">
        <v>32</v>
      </c>
      <c r="B91" t="s">
        <v>16</v>
      </c>
      <c r="C91">
        <v>117</v>
      </c>
      <c r="D91">
        <v>45.348837209302324</v>
      </c>
      <c r="E91">
        <v>35.5</v>
      </c>
      <c r="F91">
        <v>32.718894009216591</v>
      </c>
    </row>
    <row r="92" spans="1:6" x14ac:dyDescent="0.2">
      <c r="A92" t="s">
        <v>3</v>
      </c>
      <c r="B92" t="s">
        <v>15</v>
      </c>
      <c r="C92">
        <v>697.5</v>
      </c>
      <c r="D92">
        <v>55.979133226324237</v>
      </c>
      <c r="E92">
        <v>34</v>
      </c>
      <c r="F92">
        <v>39.76608187134503</v>
      </c>
    </row>
    <row r="93" spans="1:6" x14ac:dyDescent="0.2">
      <c r="A93" t="s">
        <v>3</v>
      </c>
      <c r="B93" t="s">
        <v>15</v>
      </c>
      <c r="C93">
        <v>246</v>
      </c>
      <c r="D93">
        <v>17.089267106634249</v>
      </c>
      <c r="E93">
        <v>18.5</v>
      </c>
      <c r="F93">
        <v>19.680851063829788</v>
      </c>
    </row>
    <row r="94" spans="1:6" x14ac:dyDescent="0.2">
      <c r="A94" t="s">
        <v>3</v>
      </c>
      <c r="B94" t="s">
        <v>15</v>
      </c>
      <c r="C94">
        <v>902</v>
      </c>
      <c r="D94">
        <v>32.214285714285715</v>
      </c>
      <c r="E94">
        <v>49</v>
      </c>
      <c r="F94">
        <v>38.582677165354326</v>
      </c>
    </row>
    <row r="95" spans="1:6" x14ac:dyDescent="0.2">
      <c r="A95" t="s">
        <v>3</v>
      </c>
      <c r="B95" t="s">
        <v>15</v>
      </c>
      <c r="C95">
        <v>1230.5</v>
      </c>
      <c r="D95">
        <v>46.034418256640478</v>
      </c>
      <c r="E95">
        <v>56</v>
      </c>
      <c r="F95">
        <v>47.457627118644069</v>
      </c>
    </row>
    <row r="96" spans="1:6" x14ac:dyDescent="0.2">
      <c r="A96" t="s">
        <v>3</v>
      </c>
      <c r="B96" t="s">
        <v>15</v>
      </c>
      <c r="C96">
        <v>972</v>
      </c>
      <c r="D96">
        <v>47.693817468105983</v>
      </c>
      <c r="E96">
        <v>44.5</v>
      </c>
      <c r="F96">
        <v>45.408163265306122</v>
      </c>
    </row>
    <row r="97" spans="1:6" x14ac:dyDescent="0.2">
      <c r="A97" t="s">
        <v>3</v>
      </c>
      <c r="B97" t="s">
        <v>17</v>
      </c>
      <c r="C97">
        <v>118</v>
      </c>
      <c r="D97">
        <v>9.4703049759229536</v>
      </c>
      <c r="E97">
        <v>22.5</v>
      </c>
      <c r="F97">
        <v>26.315789473684209</v>
      </c>
    </row>
    <row r="98" spans="1:6" x14ac:dyDescent="0.2">
      <c r="A98" t="s">
        <v>3</v>
      </c>
      <c r="B98" t="s">
        <v>17</v>
      </c>
      <c r="C98">
        <v>160.5</v>
      </c>
      <c r="D98">
        <v>11.149704758596734</v>
      </c>
      <c r="E98">
        <v>4.5</v>
      </c>
      <c r="F98">
        <v>4.7872340425531918</v>
      </c>
    </row>
    <row r="99" spans="1:6" x14ac:dyDescent="0.2">
      <c r="A99" t="s">
        <v>3</v>
      </c>
      <c r="B99" t="s">
        <v>17</v>
      </c>
      <c r="C99">
        <v>685</v>
      </c>
      <c r="D99">
        <v>24.464285714285712</v>
      </c>
      <c r="E99">
        <v>14</v>
      </c>
      <c r="F99">
        <v>11.023622047244094</v>
      </c>
    </row>
    <row r="100" spans="1:6" x14ac:dyDescent="0.2">
      <c r="A100" t="s">
        <v>3</v>
      </c>
      <c r="B100" t="s">
        <v>17</v>
      </c>
      <c r="C100">
        <v>240</v>
      </c>
      <c r="D100">
        <v>8.978675645342312</v>
      </c>
      <c r="E100">
        <v>7</v>
      </c>
      <c r="F100">
        <v>5.9322033898305087</v>
      </c>
    </row>
    <row r="101" spans="1:6" x14ac:dyDescent="0.2">
      <c r="A101" t="s">
        <v>3</v>
      </c>
      <c r="B101" t="s">
        <v>17</v>
      </c>
      <c r="C101">
        <v>300</v>
      </c>
      <c r="D101">
        <v>14.720314033366044</v>
      </c>
      <c r="E101">
        <v>18</v>
      </c>
      <c r="F101">
        <v>18.367346938775512</v>
      </c>
    </row>
    <row r="102" spans="1:6" x14ac:dyDescent="0.2">
      <c r="A102" t="s">
        <v>3</v>
      </c>
      <c r="B102" t="s">
        <v>16</v>
      </c>
      <c r="C102">
        <v>430.5</v>
      </c>
      <c r="D102">
        <v>34.550561797752813</v>
      </c>
      <c r="E102">
        <v>29</v>
      </c>
      <c r="F102">
        <v>33.918128654970758</v>
      </c>
    </row>
    <row r="103" spans="1:6" x14ac:dyDescent="0.2">
      <c r="A103" t="s">
        <v>3</v>
      </c>
      <c r="B103" t="s">
        <v>16</v>
      </c>
      <c r="C103">
        <v>1033</v>
      </c>
      <c r="D103">
        <v>71.761028134769006</v>
      </c>
      <c r="E103">
        <v>71</v>
      </c>
      <c r="F103">
        <v>75.531914893617028</v>
      </c>
    </row>
    <row r="104" spans="1:6" x14ac:dyDescent="0.2">
      <c r="A104" t="s">
        <v>3</v>
      </c>
      <c r="B104" t="s">
        <v>16</v>
      </c>
      <c r="C104">
        <v>1213</v>
      </c>
      <c r="D104">
        <v>43.321428571428569</v>
      </c>
      <c r="E104">
        <v>64</v>
      </c>
      <c r="F104">
        <v>50.393700787401571</v>
      </c>
    </row>
    <row r="105" spans="1:6" x14ac:dyDescent="0.2">
      <c r="A105" t="s">
        <v>3</v>
      </c>
      <c r="B105" t="s">
        <v>16</v>
      </c>
      <c r="C105">
        <v>1202.5</v>
      </c>
      <c r="D105">
        <v>44.986906098017208</v>
      </c>
      <c r="E105">
        <v>55</v>
      </c>
      <c r="F105">
        <v>46.610169491525419</v>
      </c>
    </row>
    <row r="106" spans="1:6" x14ac:dyDescent="0.2">
      <c r="A106" t="s">
        <v>3</v>
      </c>
      <c r="B106" t="s">
        <v>16</v>
      </c>
      <c r="C106">
        <v>766</v>
      </c>
      <c r="D106">
        <v>37.585868498527972</v>
      </c>
      <c r="E106">
        <v>35.5</v>
      </c>
      <c r="F106">
        <v>36.224489795918366</v>
      </c>
    </row>
    <row r="107" spans="1:6" x14ac:dyDescent="0.2">
      <c r="A107" t="s">
        <v>34</v>
      </c>
      <c r="B107" t="s">
        <v>15</v>
      </c>
      <c r="C107">
        <v>49.5</v>
      </c>
      <c r="D107">
        <v>43.805309734513273</v>
      </c>
      <c r="E107">
        <v>47.5</v>
      </c>
      <c r="F107">
        <v>49.738219895287962</v>
      </c>
    </row>
    <row r="108" spans="1:6" x14ac:dyDescent="0.2">
      <c r="A108" t="s">
        <v>34</v>
      </c>
      <c r="B108" t="s">
        <v>15</v>
      </c>
      <c r="C108">
        <v>214.5</v>
      </c>
      <c r="D108">
        <v>87.730061349693258</v>
      </c>
      <c r="E108">
        <v>106</v>
      </c>
      <c r="F108">
        <v>64.048338368580062</v>
      </c>
    </row>
    <row r="109" spans="1:6" x14ac:dyDescent="0.2">
      <c r="A109" t="s">
        <v>34</v>
      </c>
      <c r="B109" t="s">
        <v>15</v>
      </c>
      <c r="C109">
        <v>134.5</v>
      </c>
      <c r="D109">
        <v>69.151670951156802</v>
      </c>
      <c r="E109">
        <v>52</v>
      </c>
      <c r="F109">
        <v>55.614973262032088</v>
      </c>
    </row>
    <row r="110" spans="1:6" x14ac:dyDescent="0.2">
      <c r="A110" t="s">
        <v>34</v>
      </c>
      <c r="B110" t="s">
        <v>15</v>
      </c>
      <c r="C110">
        <v>25.5</v>
      </c>
      <c r="D110">
        <v>8.6587436332767407</v>
      </c>
      <c r="E110">
        <v>9</v>
      </c>
      <c r="F110">
        <v>10.05586592178771</v>
      </c>
    </row>
    <row r="111" spans="1:6" x14ac:dyDescent="0.2">
      <c r="A111" t="s">
        <v>34</v>
      </c>
      <c r="B111" t="s">
        <v>15</v>
      </c>
      <c r="C111">
        <v>172.5</v>
      </c>
      <c r="D111">
        <v>68.588469184890656</v>
      </c>
      <c r="E111">
        <v>81.5</v>
      </c>
      <c r="F111">
        <v>74.77064220183486</v>
      </c>
    </row>
    <row r="112" spans="1:6" x14ac:dyDescent="0.2">
      <c r="A112" t="s">
        <v>34</v>
      </c>
      <c r="B112" t="s">
        <v>17</v>
      </c>
      <c r="C112">
        <v>41.5</v>
      </c>
      <c r="D112">
        <v>36.725663716814161</v>
      </c>
      <c r="E112">
        <v>38</v>
      </c>
      <c r="F112">
        <v>39.790575916230367</v>
      </c>
    </row>
    <row r="113" spans="1:6" x14ac:dyDescent="0.2">
      <c r="A113" t="s">
        <v>34</v>
      </c>
      <c r="B113" t="s">
        <v>17</v>
      </c>
      <c r="C113">
        <v>18</v>
      </c>
      <c r="D113">
        <v>7.3619631901840492</v>
      </c>
      <c r="E113">
        <v>43.5</v>
      </c>
      <c r="F113">
        <v>26.283987915407852</v>
      </c>
    </row>
    <row r="114" spans="1:6" x14ac:dyDescent="0.2">
      <c r="A114" t="s">
        <v>34</v>
      </c>
      <c r="B114" t="s">
        <v>17</v>
      </c>
      <c r="C114">
        <v>0</v>
      </c>
      <c r="D114">
        <v>0</v>
      </c>
      <c r="E114">
        <v>0</v>
      </c>
      <c r="F114">
        <v>0</v>
      </c>
    </row>
    <row r="115" spans="1:6" x14ac:dyDescent="0.2">
      <c r="A115" t="s">
        <v>34</v>
      </c>
      <c r="B115" t="s">
        <v>17</v>
      </c>
      <c r="C115">
        <v>41</v>
      </c>
      <c r="D115">
        <v>13.921901528013583</v>
      </c>
      <c r="E115">
        <v>0</v>
      </c>
      <c r="F115">
        <v>0</v>
      </c>
    </row>
    <row r="116" spans="1:6" x14ac:dyDescent="0.2">
      <c r="A116" t="s">
        <v>34</v>
      </c>
      <c r="B116" t="s">
        <v>17</v>
      </c>
      <c r="C116">
        <v>75.5</v>
      </c>
      <c r="D116">
        <v>30.019880715705767</v>
      </c>
      <c r="E116">
        <v>27</v>
      </c>
      <c r="F116">
        <v>24.770642201834864</v>
      </c>
    </row>
    <row r="117" spans="1:6" x14ac:dyDescent="0.2">
      <c r="A117" t="s">
        <v>34</v>
      </c>
      <c r="B117" t="s">
        <v>16</v>
      </c>
      <c r="C117">
        <v>22</v>
      </c>
      <c r="D117">
        <v>19.469026548672566</v>
      </c>
      <c r="E117">
        <v>10</v>
      </c>
      <c r="F117">
        <v>10.471204188481675</v>
      </c>
    </row>
    <row r="118" spans="1:6" x14ac:dyDescent="0.2">
      <c r="A118" t="s">
        <v>34</v>
      </c>
      <c r="B118" t="s">
        <v>16</v>
      </c>
      <c r="C118">
        <v>12</v>
      </c>
      <c r="D118">
        <v>4.9079754601226995</v>
      </c>
      <c r="E118">
        <v>16</v>
      </c>
      <c r="F118">
        <v>9.667673716012084</v>
      </c>
    </row>
    <row r="119" spans="1:6" x14ac:dyDescent="0.2">
      <c r="A119" t="s">
        <v>34</v>
      </c>
      <c r="B119" t="s">
        <v>16</v>
      </c>
      <c r="C119">
        <v>60</v>
      </c>
      <c r="D119">
        <v>30.848329048843187</v>
      </c>
      <c r="E119">
        <v>41.5</v>
      </c>
      <c r="F119">
        <v>44.385026737967912</v>
      </c>
    </row>
    <row r="120" spans="1:6" x14ac:dyDescent="0.2">
      <c r="A120" t="s">
        <v>34</v>
      </c>
      <c r="B120" t="s">
        <v>16</v>
      </c>
      <c r="C120">
        <v>228</v>
      </c>
      <c r="D120">
        <v>77.41935483870968</v>
      </c>
      <c r="E120">
        <v>80.5</v>
      </c>
      <c r="F120">
        <v>89.944134078212286</v>
      </c>
    </row>
    <row r="121" spans="1:6" x14ac:dyDescent="0.2">
      <c r="A121" t="s">
        <v>34</v>
      </c>
      <c r="B121" t="s">
        <v>16</v>
      </c>
      <c r="C121">
        <v>3.5</v>
      </c>
      <c r="D121">
        <v>1.3916500994035785</v>
      </c>
      <c r="E121">
        <v>0.5</v>
      </c>
      <c r="F121">
        <v>0.45871559633027525</v>
      </c>
    </row>
  </sheetData>
  <sortState xmlns:xlrd2="http://schemas.microsoft.com/office/spreadsheetml/2017/richdata2" ref="A2:F121">
    <sortCondition ref="A2:A1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6072-6F92-9247-93AE-FD560AF609BD}">
  <dimension ref="A1:G41"/>
  <sheetViews>
    <sheetView tabSelected="1" zoomScale="75" workbookViewId="0">
      <selection activeCell="H2" sqref="H2"/>
    </sheetView>
  </sheetViews>
  <sheetFormatPr baseColWidth="10" defaultRowHeight="16" x14ac:dyDescent="0.2"/>
  <cols>
    <col min="1" max="1" width="16.33203125" customWidth="1"/>
  </cols>
  <sheetData>
    <row r="1" spans="1:7" x14ac:dyDescent="0.2">
      <c r="A1" t="s">
        <v>43</v>
      </c>
      <c r="B1" t="s">
        <v>44</v>
      </c>
      <c r="C1" t="s">
        <v>45</v>
      </c>
      <c r="D1" t="s">
        <v>46</v>
      </c>
      <c r="E1" t="s">
        <v>49</v>
      </c>
      <c r="F1" t="s">
        <v>48</v>
      </c>
      <c r="G1" t="s">
        <v>47</v>
      </c>
    </row>
    <row r="2" spans="1:7" x14ac:dyDescent="0.2">
      <c r="A2" t="s">
        <v>2</v>
      </c>
      <c r="B2">
        <v>9</v>
      </c>
      <c r="C2">
        <v>2</v>
      </c>
      <c r="D2">
        <v>64.5</v>
      </c>
      <c r="E2">
        <v>132</v>
      </c>
      <c r="F2">
        <v>65</v>
      </c>
      <c r="G2">
        <v>1024.5</v>
      </c>
    </row>
    <row r="3" spans="1:7" x14ac:dyDescent="0.2">
      <c r="A3" t="s">
        <v>2</v>
      </c>
      <c r="B3">
        <v>16.5</v>
      </c>
      <c r="C3">
        <v>10.5</v>
      </c>
      <c r="D3">
        <v>39.5</v>
      </c>
      <c r="E3">
        <v>346.5</v>
      </c>
      <c r="F3">
        <v>245.5</v>
      </c>
      <c r="G3">
        <v>884.5</v>
      </c>
    </row>
    <row r="4" spans="1:7" x14ac:dyDescent="0.2">
      <c r="A4" t="s">
        <v>2</v>
      </c>
      <c r="B4">
        <v>50.5</v>
      </c>
      <c r="C4">
        <v>3.5</v>
      </c>
      <c r="D4">
        <v>49</v>
      </c>
      <c r="E4">
        <v>814</v>
      </c>
      <c r="F4">
        <v>76.5</v>
      </c>
      <c r="G4">
        <v>1082</v>
      </c>
    </row>
    <row r="5" spans="1:7" x14ac:dyDescent="0.2">
      <c r="A5" t="s">
        <v>2</v>
      </c>
      <c r="B5">
        <v>21</v>
      </c>
      <c r="C5">
        <v>12</v>
      </c>
      <c r="D5">
        <v>63.5</v>
      </c>
      <c r="E5">
        <v>437</v>
      </c>
      <c r="F5">
        <v>380.5</v>
      </c>
      <c r="G5">
        <v>1330</v>
      </c>
    </row>
    <row r="6" spans="1:7" x14ac:dyDescent="0.2">
      <c r="A6" t="s">
        <v>2</v>
      </c>
      <c r="B6">
        <v>16</v>
      </c>
      <c r="C6">
        <v>6</v>
      </c>
      <c r="D6">
        <v>70</v>
      </c>
      <c r="E6">
        <v>264</v>
      </c>
      <c r="F6">
        <v>152.5</v>
      </c>
      <c r="G6">
        <v>1522</v>
      </c>
    </row>
    <row r="7" spans="1:7" x14ac:dyDescent="0.2">
      <c r="A7" t="s">
        <v>33</v>
      </c>
      <c r="B7">
        <v>42</v>
      </c>
      <c r="C7">
        <v>29.5</v>
      </c>
      <c r="D7">
        <v>4</v>
      </c>
      <c r="E7">
        <v>90</v>
      </c>
      <c r="F7">
        <v>38.5</v>
      </c>
      <c r="G7">
        <v>6.5</v>
      </c>
    </row>
    <row r="8" spans="1:7" x14ac:dyDescent="0.2">
      <c r="A8" t="s">
        <v>33</v>
      </c>
      <c r="B8">
        <v>11.5</v>
      </c>
      <c r="C8">
        <v>3</v>
      </c>
      <c r="D8">
        <v>61</v>
      </c>
      <c r="E8">
        <v>92</v>
      </c>
      <c r="F8">
        <v>56.5</v>
      </c>
      <c r="G8">
        <v>250</v>
      </c>
    </row>
    <row r="9" spans="1:7" x14ac:dyDescent="0.2">
      <c r="A9" t="s">
        <v>33</v>
      </c>
      <c r="B9">
        <v>16.5</v>
      </c>
      <c r="C9">
        <v>0</v>
      </c>
      <c r="D9">
        <v>40.5</v>
      </c>
      <c r="E9">
        <v>419</v>
      </c>
      <c r="F9">
        <v>3</v>
      </c>
      <c r="G9">
        <v>323.5</v>
      </c>
    </row>
    <row r="10" spans="1:7" x14ac:dyDescent="0.2">
      <c r="A10" t="s">
        <v>33</v>
      </c>
      <c r="B10">
        <v>16.5</v>
      </c>
      <c r="C10">
        <v>3</v>
      </c>
      <c r="D10">
        <v>44.5</v>
      </c>
      <c r="E10">
        <v>77</v>
      </c>
      <c r="F10">
        <v>3.5</v>
      </c>
      <c r="G10">
        <v>121.5</v>
      </c>
    </row>
    <row r="11" spans="1:7" x14ac:dyDescent="0.2">
      <c r="A11" t="s">
        <v>33</v>
      </c>
      <c r="B11">
        <v>37</v>
      </c>
      <c r="C11">
        <v>32</v>
      </c>
      <c r="D11">
        <v>4</v>
      </c>
      <c r="E11">
        <v>98</v>
      </c>
      <c r="F11">
        <v>99</v>
      </c>
      <c r="G11">
        <v>11</v>
      </c>
    </row>
    <row r="12" spans="1:7" x14ac:dyDescent="0.2">
      <c r="A12" t="s">
        <v>0</v>
      </c>
      <c r="B12">
        <v>17.5</v>
      </c>
      <c r="C12">
        <v>6</v>
      </c>
      <c r="D12">
        <v>66.5</v>
      </c>
      <c r="E12">
        <v>194</v>
      </c>
      <c r="F12">
        <v>111</v>
      </c>
      <c r="G12">
        <v>731.5</v>
      </c>
    </row>
    <row r="13" spans="1:7" x14ac:dyDescent="0.2">
      <c r="A13" t="s">
        <v>0</v>
      </c>
      <c r="B13">
        <v>21</v>
      </c>
      <c r="C13">
        <v>15.5</v>
      </c>
      <c r="D13">
        <v>61.5</v>
      </c>
      <c r="E13">
        <v>374</v>
      </c>
      <c r="F13">
        <v>382</v>
      </c>
      <c r="G13">
        <v>1025</v>
      </c>
    </row>
    <row r="14" spans="1:7" x14ac:dyDescent="0.2">
      <c r="A14" t="s">
        <v>0</v>
      </c>
      <c r="B14">
        <v>11</v>
      </c>
      <c r="C14">
        <v>4.5</v>
      </c>
      <c r="D14">
        <v>65.5</v>
      </c>
      <c r="E14">
        <v>287</v>
      </c>
      <c r="F14">
        <v>290</v>
      </c>
      <c r="G14">
        <v>1747</v>
      </c>
    </row>
    <row r="15" spans="1:7" x14ac:dyDescent="0.2">
      <c r="A15" t="s">
        <v>0</v>
      </c>
      <c r="B15">
        <v>14</v>
      </c>
      <c r="C15">
        <v>13</v>
      </c>
      <c r="D15">
        <v>39.5</v>
      </c>
      <c r="E15">
        <v>422.5</v>
      </c>
      <c r="F15">
        <v>504</v>
      </c>
      <c r="G15">
        <v>1057</v>
      </c>
    </row>
    <row r="16" spans="1:7" x14ac:dyDescent="0.2">
      <c r="A16" t="s">
        <v>0</v>
      </c>
      <c r="B16">
        <v>17</v>
      </c>
      <c r="C16">
        <v>25</v>
      </c>
      <c r="D16">
        <v>42</v>
      </c>
      <c r="E16">
        <v>196.5</v>
      </c>
      <c r="F16">
        <v>338.5</v>
      </c>
      <c r="G16">
        <v>481.5</v>
      </c>
    </row>
    <row r="17" spans="1:7" x14ac:dyDescent="0.2">
      <c r="A17" t="s">
        <v>31</v>
      </c>
      <c r="B17">
        <v>35.5</v>
      </c>
      <c r="C17">
        <v>33</v>
      </c>
      <c r="D17">
        <v>51</v>
      </c>
      <c r="E17">
        <v>149</v>
      </c>
      <c r="F17">
        <v>171</v>
      </c>
      <c r="G17">
        <v>261.5</v>
      </c>
    </row>
    <row r="18" spans="1:7" x14ac:dyDescent="0.2">
      <c r="A18" t="s">
        <v>31</v>
      </c>
      <c r="B18">
        <v>17.5</v>
      </c>
      <c r="C18">
        <v>19</v>
      </c>
      <c r="D18">
        <v>43.5</v>
      </c>
      <c r="E18">
        <v>11</v>
      </c>
      <c r="F18">
        <v>33.5</v>
      </c>
      <c r="G18">
        <v>75</v>
      </c>
    </row>
    <row r="19" spans="1:7" x14ac:dyDescent="0.2">
      <c r="A19" t="s">
        <v>31</v>
      </c>
      <c r="B19">
        <v>17.5</v>
      </c>
      <c r="C19">
        <v>0</v>
      </c>
      <c r="D19">
        <v>60.5</v>
      </c>
      <c r="E19">
        <v>133.5</v>
      </c>
      <c r="F19">
        <v>2</v>
      </c>
      <c r="G19">
        <v>340</v>
      </c>
    </row>
    <row r="20" spans="1:7" x14ac:dyDescent="0.2">
      <c r="A20" t="s">
        <v>31</v>
      </c>
      <c r="B20">
        <v>17</v>
      </c>
      <c r="C20">
        <v>12</v>
      </c>
      <c r="D20">
        <v>54</v>
      </c>
      <c r="E20">
        <v>99</v>
      </c>
      <c r="F20">
        <v>20.5</v>
      </c>
      <c r="G20">
        <v>179</v>
      </c>
    </row>
    <row r="21" spans="1:7" x14ac:dyDescent="0.2">
      <c r="A21" t="s">
        <v>31</v>
      </c>
      <c r="B21">
        <v>10.5</v>
      </c>
      <c r="C21">
        <v>4</v>
      </c>
      <c r="D21">
        <v>60.5</v>
      </c>
      <c r="E21">
        <v>17.5</v>
      </c>
      <c r="F21">
        <v>13</v>
      </c>
      <c r="G21">
        <v>152</v>
      </c>
    </row>
    <row r="22" spans="1:7" x14ac:dyDescent="0.2">
      <c r="A22" t="s">
        <v>1</v>
      </c>
      <c r="B22">
        <v>8.5</v>
      </c>
      <c r="C22">
        <v>5.5</v>
      </c>
      <c r="D22">
        <v>45</v>
      </c>
      <c r="E22">
        <v>64.5</v>
      </c>
      <c r="F22">
        <v>101</v>
      </c>
      <c r="G22">
        <v>555.5</v>
      </c>
    </row>
    <row r="23" spans="1:7" x14ac:dyDescent="0.2">
      <c r="A23" t="s">
        <v>1</v>
      </c>
      <c r="B23">
        <v>14.5</v>
      </c>
      <c r="C23">
        <v>12.5</v>
      </c>
      <c r="D23">
        <v>71</v>
      </c>
      <c r="E23">
        <v>498</v>
      </c>
      <c r="F23">
        <v>497</v>
      </c>
      <c r="G23">
        <v>1706</v>
      </c>
    </row>
    <row r="24" spans="1:7" x14ac:dyDescent="0.2">
      <c r="A24" t="s">
        <v>1</v>
      </c>
      <c r="B24">
        <v>15.5</v>
      </c>
      <c r="C24">
        <v>1.5</v>
      </c>
      <c r="D24">
        <v>83</v>
      </c>
      <c r="E24">
        <v>549.5</v>
      </c>
      <c r="F24">
        <v>202.5</v>
      </c>
      <c r="G24">
        <v>2539.5</v>
      </c>
    </row>
    <row r="25" spans="1:7" x14ac:dyDescent="0.2">
      <c r="A25" t="s">
        <v>1</v>
      </c>
      <c r="B25">
        <v>12</v>
      </c>
      <c r="C25">
        <v>7.5</v>
      </c>
      <c r="D25">
        <v>61.5</v>
      </c>
      <c r="E25">
        <v>273.5</v>
      </c>
      <c r="F25">
        <v>336.5</v>
      </c>
      <c r="G25">
        <v>2080</v>
      </c>
    </row>
    <row r="26" spans="1:7" x14ac:dyDescent="0.2">
      <c r="A26" t="s">
        <v>1</v>
      </c>
      <c r="B26">
        <v>21</v>
      </c>
      <c r="C26">
        <v>13.5</v>
      </c>
      <c r="D26">
        <v>57</v>
      </c>
      <c r="E26">
        <v>562.5</v>
      </c>
      <c r="F26">
        <v>307</v>
      </c>
      <c r="G26">
        <v>1078.5</v>
      </c>
    </row>
    <row r="27" spans="1:7" x14ac:dyDescent="0.2">
      <c r="A27" t="s">
        <v>32</v>
      </c>
      <c r="B27">
        <v>27</v>
      </c>
      <c r="C27">
        <v>34</v>
      </c>
      <c r="D27">
        <v>41.5</v>
      </c>
      <c r="E27">
        <v>30.5</v>
      </c>
      <c r="F27">
        <v>41.5</v>
      </c>
      <c r="G27">
        <v>105.5</v>
      </c>
    </row>
    <row r="28" spans="1:7" x14ac:dyDescent="0.2">
      <c r="A28" t="s">
        <v>32</v>
      </c>
      <c r="B28">
        <v>9.5</v>
      </c>
      <c r="C28">
        <v>8.5</v>
      </c>
      <c r="D28">
        <v>59</v>
      </c>
      <c r="E28">
        <v>12.5</v>
      </c>
      <c r="F28">
        <v>27.5</v>
      </c>
      <c r="G28">
        <v>322</v>
      </c>
    </row>
    <row r="29" spans="1:7" x14ac:dyDescent="0.2">
      <c r="A29" t="s">
        <v>32</v>
      </c>
      <c r="B29">
        <v>20.5</v>
      </c>
      <c r="C29">
        <v>0</v>
      </c>
      <c r="D29">
        <v>57.5</v>
      </c>
      <c r="E29">
        <v>310</v>
      </c>
      <c r="F29">
        <v>-0.5</v>
      </c>
      <c r="G29">
        <v>500</v>
      </c>
    </row>
    <row r="30" spans="1:7" x14ac:dyDescent="0.2">
      <c r="A30" t="s">
        <v>32</v>
      </c>
      <c r="B30">
        <v>5.5</v>
      </c>
      <c r="C30">
        <v>2</v>
      </c>
      <c r="D30">
        <v>47</v>
      </c>
      <c r="E30">
        <v>38.5</v>
      </c>
      <c r="F30">
        <v>10</v>
      </c>
      <c r="G30">
        <v>226</v>
      </c>
    </row>
    <row r="31" spans="1:7" x14ac:dyDescent="0.2">
      <c r="A31" t="s">
        <v>32</v>
      </c>
      <c r="B31">
        <v>51</v>
      </c>
      <c r="C31">
        <v>22</v>
      </c>
      <c r="D31">
        <v>35.5</v>
      </c>
      <c r="E31">
        <v>61.5</v>
      </c>
      <c r="F31">
        <v>79.5</v>
      </c>
      <c r="G31">
        <v>117</v>
      </c>
    </row>
    <row r="32" spans="1:7" x14ac:dyDescent="0.2">
      <c r="A32" t="s">
        <v>3</v>
      </c>
      <c r="B32">
        <v>34</v>
      </c>
      <c r="C32">
        <v>22.5</v>
      </c>
      <c r="D32">
        <v>29</v>
      </c>
      <c r="E32">
        <v>697.5</v>
      </c>
      <c r="F32">
        <v>118</v>
      </c>
      <c r="G32">
        <v>430.5</v>
      </c>
    </row>
    <row r="33" spans="1:7" x14ac:dyDescent="0.2">
      <c r="A33" t="s">
        <v>3</v>
      </c>
      <c r="B33">
        <v>18.5</v>
      </c>
      <c r="C33">
        <v>4.5</v>
      </c>
      <c r="D33">
        <v>71</v>
      </c>
      <c r="E33">
        <v>246</v>
      </c>
      <c r="F33">
        <v>160.5</v>
      </c>
      <c r="G33">
        <v>1033</v>
      </c>
    </row>
    <row r="34" spans="1:7" x14ac:dyDescent="0.2">
      <c r="A34" t="s">
        <v>3</v>
      </c>
      <c r="B34">
        <v>49</v>
      </c>
      <c r="C34">
        <v>14</v>
      </c>
      <c r="D34">
        <v>64</v>
      </c>
      <c r="E34">
        <v>902</v>
      </c>
      <c r="F34">
        <v>685</v>
      </c>
      <c r="G34">
        <v>1213</v>
      </c>
    </row>
    <row r="35" spans="1:7" x14ac:dyDescent="0.2">
      <c r="A35" t="s">
        <v>3</v>
      </c>
      <c r="B35">
        <v>56</v>
      </c>
      <c r="C35">
        <v>7</v>
      </c>
      <c r="D35">
        <v>55</v>
      </c>
      <c r="E35">
        <v>1230.5</v>
      </c>
      <c r="F35">
        <v>240</v>
      </c>
      <c r="G35">
        <v>1202.5</v>
      </c>
    </row>
    <row r="36" spans="1:7" x14ac:dyDescent="0.2">
      <c r="A36" t="s">
        <v>3</v>
      </c>
      <c r="B36">
        <v>44.5</v>
      </c>
      <c r="C36">
        <v>18</v>
      </c>
      <c r="D36">
        <v>35.5</v>
      </c>
      <c r="E36">
        <v>972</v>
      </c>
      <c r="F36">
        <v>300</v>
      </c>
      <c r="G36">
        <v>766</v>
      </c>
    </row>
    <row r="37" spans="1:7" x14ac:dyDescent="0.2">
      <c r="A37" t="s">
        <v>34</v>
      </c>
      <c r="B37">
        <v>47.5</v>
      </c>
      <c r="C37">
        <v>38</v>
      </c>
      <c r="D37">
        <v>10</v>
      </c>
      <c r="E37">
        <v>49.5</v>
      </c>
      <c r="F37">
        <v>41.5</v>
      </c>
      <c r="G37">
        <v>22</v>
      </c>
    </row>
    <row r="38" spans="1:7" x14ac:dyDescent="0.2">
      <c r="A38" t="s">
        <v>34</v>
      </c>
      <c r="B38">
        <v>106</v>
      </c>
      <c r="C38">
        <v>43.5</v>
      </c>
      <c r="D38">
        <v>16</v>
      </c>
      <c r="E38">
        <v>214.5</v>
      </c>
      <c r="F38">
        <v>18</v>
      </c>
      <c r="G38">
        <v>12</v>
      </c>
    </row>
    <row r="39" spans="1:7" x14ac:dyDescent="0.2">
      <c r="A39" t="s">
        <v>34</v>
      </c>
      <c r="B39">
        <v>52</v>
      </c>
      <c r="C39">
        <v>0</v>
      </c>
      <c r="D39">
        <v>41.5</v>
      </c>
      <c r="E39">
        <v>134.5</v>
      </c>
      <c r="F39">
        <v>0</v>
      </c>
      <c r="G39">
        <v>60</v>
      </c>
    </row>
    <row r="40" spans="1:7" x14ac:dyDescent="0.2">
      <c r="A40" t="s">
        <v>34</v>
      </c>
      <c r="B40">
        <v>9</v>
      </c>
      <c r="C40">
        <v>0</v>
      </c>
      <c r="D40">
        <v>80.5</v>
      </c>
      <c r="E40">
        <v>25.5</v>
      </c>
      <c r="F40">
        <v>41</v>
      </c>
      <c r="G40">
        <v>228</v>
      </c>
    </row>
    <row r="41" spans="1:7" x14ac:dyDescent="0.2">
      <c r="A41" t="s">
        <v>34</v>
      </c>
      <c r="B41">
        <v>81.5</v>
      </c>
      <c r="C41">
        <v>27</v>
      </c>
      <c r="D41">
        <v>0.5</v>
      </c>
      <c r="E41">
        <v>172.5</v>
      </c>
      <c r="F41">
        <v>75.5</v>
      </c>
      <c r="G41">
        <v>3.5</v>
      </c>
    </row>
  </sheetData>
  <sortState xmlns:xlrd2="http://schemas.microsoft.com/office/spreadsheetml/2017/richdata2" ref="A2:G41">
    <sortCondition ref="A2:A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terra_number</vt:lpstr>
      <vt:lpstr>terra_percent</vt:lpstr>
      <vt:lpstr>cell_number</vt:lpstr>
      <vt:lpstr>cell_percent</vt:lpstr>
      <vt:lpstr>combo</vt:lpstr>
      <vt:lpstr>raw_combo</vt:lpstr>
      <vt:lpstr>raw_sorted</vt:lpstr>
      <vt:lpstr>tukey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2021-05-02T20:14:09Z</dcterms:created>
  <dcterms:modified xsi:type="dcterms:W3CDTF">2021-06-14T14:19:46Z</dcterms:modified>
</cp:coreProperties>
</file>