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defaultThemeVersion="124226"/>
  <mc:AlternateContent xmlns:mc="http://schemas.openxmlformats.org/markup-compatibility/2006">
    <mc:Choice Requires="x15">
      <x15ac:absPath xmlns:x15ac="http://schemas.microsoft.com/office/spreadsheetml/2010/11/ac" url="P:\Data\CSSD\Communications\Data Requests_Statistics\RANKINGS\2019\2019 Q4 Nov Dec\Club Nov 2019\"/>
    </mc:Choice>
  </mc:AlternateContent>
  <xr:revisionPtr revIDLastSave="0" documentId="13_ncr:1_{BCE672BB-E169-4F8C-B81D-EA45099B6563}" xr6:coauthVersionLast="44" xr6:coauthVersionMax="44" xr10:uidLastSave="{00000000-0000-0000-0000-000000000000}"/>
  <bookViews>
    <workbookView xWindow="28680" yWindow="-165" windowWidth="29040" windowHeight="15840" xr2:uid="{00000000-000D-0000-FFFF-FFFF00000000}"/>
  </bookViews>
  <sheets>
    <sheet name="Clubs" sheetId="4" r:id="rId1"/>
    <sheet name="Glossary" sheetId="5" r:id="rId2"/>
  </sheets>
  <definedNames>
    <definedName name="_xlnm._FilterDatabase" localSheetId="0" hidden="1">Clubs!$A$3:$E$3</definedName>
    <definedName name="_xlnm._FilterDatabase" localSheetId="1" hidden="1">Glossary!$A$2:$C$2</definedName>
    <definedName name="_xlnm.Print_Titles" localSheetId="0">Clubs!$1:$3</definedName>
    <definedName name="_xlnm.Print_Titles" localSheetId="1">Glossary!$1:$2</definedName>
  </definedNames>
  <calcPr calcId="191029" concurrentManualCount="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04" i="4" l="1"/>
  <c r="D104" i="4"/>
  <c r="C104" i="4"/>
  <c r="B104" i="4"/>
</calcChain>
</file>

<file path=xl/sharedStrings.xml><?xml version="1.0" encoding="utf-8"?>
<sst xmlns="http://schemas.openxmlformats.org/spreadsheetml/2006/main" count="117" uniqueCount="114">
  <si>
    <t xml:space="preserve"> Local Government Area (LGA) </t>
  </si>
  <si>
    <t>Net Profit</t>
  </si>
  <si>
    <t>Tax</t>
  </si>
  <si>
    <t>Premises Count</t>
  </si>
  <si>
    <t>Total</t>
  </si>
  <si>
    <t>Definition of Terms</t>
  </si>
  <si>
    <t>The name of the LGA in which the club is located. Note: LGA boundaries reflect changes resulting from the 2016 LGA reforms.</t>
  </si>
  <si>
    <t>Net profit is the combined profit from electronic gaming machines for all clubs within an LGA for the given period.</t>
  </si>
  <si>
    <t>The tax calculated from the operation of electronic gaming machines for all clubs within the LGA for the given period.</t>
  </si>
  <si>
    <t>Electronic Gaming Machine (EGM) numbers</t>
  </si>
  <si>
    <t>The number of clubs which had a profit or tax assessed relating to the operation of electronic gaming machines during the stated period within the LGA. Note: If an LGA has less than 5 clubs operating with in it, the data is merged with a neighbouring LGA to maintain commercial in confidence information pertaining to the individual earnings of each club.</t>
  </si>
  <si>
    <t xml:space="preserve">Local Government Area (LGA) </t>
  </si>
  <si>
    <t>Albury</t>
  </si>
  <si>
    <t>Armidale</t>
  </si>
  <si>
    <t>Ballina</t>
  </si>
  <si>
    <t>Balranald
Carrathool
Central Darling</t>
  </si>
  <si>
    <t>Bathurst
Blayney</t>
  </si>
  <si>
    <t>Bayside</t>
  </si>
  <si>
    <t>Bega Valley</t>
  </si>
  <si>
    <t>Bellingen</t>
  </si>
  <si>
    <t>Berrigan</t>
  </si>
  <si>
    <t>Blacktown</t>
  </si>
  <si>
    <t>Bland
Narrandera</t>
  </si>
  <si>
    <t>Blue Mountains
Oberon</t>
  </si>
  <si>
    <t>Bogan
Bourke
Brewarrina</t>
  </si>
  <si>
    <t>Broken Hill
Unincorporated Far West
Wentworth</t>
  </si>
  <si>
    <t>Burwood
Strathfield</t>
  </si>
  <si>
    <t>Byron</t>
  </si>
  <si>
    <t>Cabonne</t>
  </si>
  <si>
    <t>Camden</t>
  </si>
  <si>
    <t>Campbelltown</t>
  </si>
  <si>
    <t>Canada Bay
Hunters Hill
Lane Cove</t>
  </si>
  <si>
    <t>Canterbury-Bankstown</t>
  </si>
  <si>
    <t>Central Coast</t>
  </si>
  <si>
    <t>Cessnock</t>
  </si>
  <si>
    <t>Clarence Valley</t>
  </si>
  <si>
    <t>Cobar
Lachlan</t>
  </si>
  <si>
    <t>Coffs Harbour</t>
  </si>
  <si>
    <t>Coolamon
Junee</t>
  </si>
  <si>
    <t>Coonamble
Gilgandra</t>
  </si>
  <si>
    <t>Cootamundra-Gundagai
Temora</t>
  </si>
  <si>
    <t>Cowra</t>
  </si>
  <si>
    <t>Cumberland</t>
  </si>
  <si>
    <t>Dubbo Regional</t>
  </si>
  <si>
    <t>Dungog
Singleton</t>
  </si>
  <si>
    <t>Edward River
Hay</t>
  </si>
  <si>
    <t>Eurobodalla</t>
  </si>
  <si>
    <t>Fairfield</t>
  </si>
  <si>
    <t>Federation</t>
  </si>
  <si>
    <t>Forbes
Weddin</t>
  </si>
  <si>
    <t>Georges River</t>
  </si>
  <si>
    <t>Glen Innes Severn
Tenterfield</t>
  </si>
  <si>
    <t>Goulburn Mulwaree
Upper Lachlan</t>
  </si>
  <si>
    <t>Greater Hume
Lockhart</t>
  </si>
  <si>
    <t>Griffith</t>
  </si>
  <si>
    <t>Gunnedah
Liverpool Plains</t>
  </si>
  <si>
    <t>Gwydir</t>
  </si>
  <si>
    <t>Hawkesbury</t>
  </si>
  <si>
    <t>Hilltops
Yass Valley</t>
  </si>
  <si>
    <t>Hornsby</t>
  </si>
  <si>
    <t>Inner West</t>
  </si>
  <si>
    <t>Inverell</t>
  </si>
  <si>
    <t>Kempsey</t>
  </si>
  <si>
    <t>Kiama</t>
  </si>
  <si>
    <t>Ku-ring-gai
Willoughby</t>
  </si>
  <si>
    <t>Kyogle</t>
  </si>
  <si>
    <t>Lake Macquarie</t>
  </si>
  <si>
    <t>Leeton
Murrumbidgee</t>
  </si>
  <si>
    <t>Lismore</t>
  </si>
  <si>
    <t>Lithgow</t>
  </si>
  <si>
    <t>Liverpool</t>
  </si>
  <si>
    <t>Maitland</t>
  </si>
  <si>
    <t>Mid-Coast</t>
  </si>
  <si>
    <t>Mid-Western Regional</t>
  </si>
  <si>
    <t>Moree Plains
Walgett</t>
  </si>
  <si>
    <t>Mosman
North Sydney</t>
  </si>
  <si>
    <t>Murray River</t>
  </si>
  <si>
    <t>Muswellbrook</t>
  </si>
  <si>
    <t>Nambucca</t>
  </si>
  <si>
    <t>Narrabri</t>
  </si>
  <si>
    <t>Narromine
Warren</t>
  </si>
  <si>
    <t>Newcastle</t>
  </si>
  <si>
    <t>Northern Beaches</t>
  </si>
  <si>
    <t>Orange</t>
  </si>
  <si>
    <t>Parkes</t>
  </si>
  <si>
    <t>Parramatta</t>
  </si>
  <si>
    <t>Penrith</t>
  </si>
  <si>
    <t>Port Macquarie-Hastings</t>
  </si>
  <si>
    <t>Port Stephens</t>
  </si>
  <si>
    <t>Queanbeyan-Palerang</t>
  </si>
  <si>
    <t>Randwick</t>
  </si>
  <si>
    <t>Richmond Valley</t>
  </si>
  <si>
    <t>Ryde</t>
  </si>
  <si>
    <t>Shellharbour</t>
  </si>
  <si>
    <t>Shoalhaven</t>
  </si>
  <si>
    <t>Snowy Monaro</t>
  </si>
  <si>
    <t>Snowy Valleys</t>
  </si>
  <si>
    <t>Sutherland</t>
  </si>
  <si>
    <t>Sydney</t>
  </si>
  <si>
    <t>Tamworth Regional</t>
  </si>
  <si>
    <t>The Hills</t>
  </si>
  <si>
    <t>Tweed</t>
  </si>
  <si>
    <t>Upper Hunter</t>
  </si>
  <si>
    <t>Uralla
Walcha</t>
  </si>
  <si>
    <t>Wagga Wagga</t>
  </si>
  <si>
    <t>Warrumbungle</t>
  </si>
  <si>
    <t>Waverley</t>
  </si>
  <si>
    <t>Wingecarribee</t>
  </si>
  <si>
    <t>Wollondilly</t>
  </si>
  <si>
    <t>Wollongong</t>
  </si>
  <si>
    <t>Woollahra</t>
  </si>
  <si>
    <t>Electronic Gaming Machine numbers
as at 25 November 2019</t>
  </si>
  <si>
    <t>Clubs: Gaming Machine Report by Local Government Area (LGA) 
for the Period 1 September 2019 to 30 November 2019</t>
  </si>
  <si>
    <t>This field provides the total number of authorised electronic gaming machines operating in clubs for each LGA. Note: This figure is provided at a point in time. Typically EGM numbers are extracted on the 1st working day of the month. However in some instances (for example holiday periods) the date the number of EGMs are extracted may not coincide directly with the end of the six month reporting period. The closest date after the end of the stated period is selected in these situations.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</si>
</sst>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quot;#,##0;\-&quot;$&quot;#,##0"/>
    <numFmt numFmtId="43" formatCode="_-* #,##0.00_-;\-* #,##0.00_-;_-* &quot;-&quot;??_-;_-@_-"/>
    <numFmt numFmtId="164" formatCode="_-* #,##0_-;\-* #,##0_-;_-* &quot;-&quot;??_-;_-@_-"/>
  </numFmts>
  <fonts count="10" x14ac:knownFonts="1">
    <font>
      <sz val="8"/>
      <color theme="1"/>
      <name val="Arial"/>
      <family val="2"/>
    </font>
    <font>
      <sz val="8"/>
      <color rgb="FF006100"/>
      <name val="Arial"/>
      <family val="2"/>
    </font>
    <font>
      <sz val="8"/>
      <name val="Arial"/>
      <family val="2"/>
    </font>
    <font>
      <sz val="8"/>
      <color rgb="FFFFFFFF"/>
      <name val="Arial"/>
      <family val="2"/>
    </font>
    <font>
      <b/>
      <sz val="10"/>
      <color rgb="FFFFFFFF"/>
      <name val="Arial"/>
      <family val="2"/>
    </font>
    <font>
      <sz val="10"/>
      <name val="Arial"/>
      <family val="2"/>
    </font>
    <font>
      <sz val="10"/>
      <color theme="1"/>
      <name val="Arial"/>
      <family val="2"/>
    </font>
    <font>
      <sz val="11"/>
      <color indexed="8"/>
      <name val="Calibri"/>
      <family val="2"/>
    </font>
    <font>
      <sz val="10"/>
      <color rgb="FF000000"/>
      <name val="Arial"/>
      <family val="2"/>
    </font>
    <font>
      <sz val="8"/>
      <color theme="1"/>
      <name val="Arial"/>
      <family val="2"/>
    </font>
  </fonts>
  <fills count="7">
    <fill>
      <patternFill patternType="none"/>
    </fill>
    <fill>
      <patternFill patternType="gray125"/>
    </fill>
    <fill>
      <patternFill patternType="solid">
        <fgColor rgb="FFC6EFCE"/>
      </patternFill>
    </fill>
    <fill>
      <patternFill patternType="solid">
        <fgColor rgb="FF00859B"/>
        <bgColor rgb="FFFFFFFF"/>
      </patternFill>
    </fill>
    <fill>
      <patternFill patternType="solid">
        <fgColor rgb="FF0B64A0"/>
        <bgColor rgb="FFFFFFFF"/>
      </patternFill>
    </fill>
    <fill>
      <patternFill patternType="solid">
        <fgColor rgb="FF63B1BC"/>
        <bgColor rgb="FFFFFFFF"/>
      </patternFill>
    </fill>
    <fill>
      <patternFill patternType="solid">
        <fgColor rgb="FF005670"/>
        <bgColor rgb="FFFFFFFF"/>
      </patternFill>
    </fill>
  </fills>
  <borders count="2">
    <border>
      <left/>
      <right/>
      <top/>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s>
  <cellStyleXfs count="6">
    <xf numFmtId="0" fontId="0" fillId="0" borderId="0"/>
    <xf numFmtId="0" fontId="1" fillId="2" borderId="0" applyNumberFormat="0" applyBorder="0" applyAlignment="0" applyProtection="0"/>
    <xf numFmtId="0" fontId="2" fillId="0" borderId="0"/>
    <xf numFmtId="43" fontId="7" fillId="0" borderId="0" applyFont="0" applyFill="0" applyBorder="0" applyAlignment="0" applyProtection="0"/>
    <xf numFmtId="0" fontId="8" fillId="0" borderId="0"/>
    <xf numFmtId="43" fontId="9" fillId="0" borderId="0" applyFont="0" applyFill="0" applyBorder="0" applyAlignment="0" applyProtection="0"/>
  </cellStyleXfs>
  <cellXfs count="23">
    <xf numFmtId="0" fontId="0" fillId="0" borderId="0" xfId="0"/>
    <xf numFmtId="0" fontId="0" fillId="0" borderId="0" xfId="0" applyAlignment="1">
      <alignment vertical="center"/>
    </xf>
    <xf numFmtId="4" fontId="0" fillId="0" borderId="0" xfId="0" applyNumberFormat="1" applyAlignment="1">
      <alignment vertical="center"/>
    </xf>
    <xf numFmtId="49" fontId="4" fillId="6" borderId="1" xfId="0" applyNumberFormat="1" applyFont="1" applyFill="1" applyBorder="1" applyAlignment="1">
      <alignment horizontal="left" vertical="center" wrapText="1"/>
    </xf>
    <xf numFmtId="4" fontId="4" fillId="6" borderId="1" xfId="0" applyNumberFormat="1" applyFont="1" applyFill="1" applyBorder="1" applyAlignment="1">
      <alignment horizontal="left" vertical="center" wrapText="1"/>
    </xf>
    <xf numFmtId="3" fontId="4" fillId="6" borderId="1" xfId="0" applyNumberFormat="1" applyFont="1" applyFill="1" applyBorder="1" applyAlignment="1">
      <alignment horizontal="left" vertical="center" wrapText="1"/>
    </xf>
    <xf numFmtId="4" fontId="6" fillId="0" borderId="1" xfId="0" applyNumberFormat="1" applyFont="1" applyBorder="1" applyAlignment="1">
      <alignment horizontal="left" vertical="center" wrapText="1"/>
    </xf>
    <xf numFmtId="164" fontId="4" fillId="4" borderId="1" xfId="5" applyNumberFormat="1" applyFont="1" applyFill="1" applyBorder="1" applyAlignment="1">
      <alignment vertical="center" wrapText="1"/>
    </xf>
    <xf numFmtId="0" fontId="0" fillId="0" borderId="0" xfId="0" applyAlignment="1"/>
    <xf numFmtId="43" fontId="4" fillId="6" borderId="1" xfId="5" applyFont="1" applyFill="1" applyBorder="1" applyAlignment="1">
      <alignment horizontal="left" vertical="center" wrapText="1"/>
    </xf>
    <xf numFmtId="43" fontId="0" fillId="0" borderId="0" xfId="5" applyFont="1" applyAlignment="1">
      <alignment vertical="center"/>
    </xf>
    <xf numFmtId="164" fontId="4" fillId="6" borderId="1" xfId="5" applyNumberFormat="1" applyFont="1" applyFill="1" applyBorder="1" applyAlignment="1">
      <alignment horizontal="left" vertical="center" wrapText="1"/>
    </xf>
    <xf numFmtId="164" fontId="0" fillId="0" borderId="0" xfId="5" applyNumberFormat="1" applyFont="1" applyAlignment="1">
      <alignment vertical="center"/>
    </xf>
    <xf numFmtId="0" fontId="5" fillId="0" borderId="1" xfId="1" applyFont="1" applyFill="1" applyBorder="1" applyAlignment="1">
      <alignment vertical="center" wrapText="1"/>
    </xf>
    <xf numFmtId="164" fontId="6" fillId="0" borderId="1" xfId="5" applyNumberFormat="1" applyFont="1" applyBorder="1" applyAlignment="1">
      <alignment vertical="center"/>
    </xf>
    <xf numFmtId="5" fontId="6" fillId="0" borderId="1" xfId="5" applyNumberFormat="1" applyFont="1" applyBorder="1" applyAlignment="1">
      <alignment vertical="center"/>
    </xf>
    <xf numFmtId="5" fontId="4" fillId="4" borderId="1" xfId="5" applyNumberFormat="1" applyFont="1" applyFill="1" applyBorder="1" applyAlignment="1">
      <alignment vertical="center" wrapText="1"/>
    </xf>
    <xf numFmtId="0" fontId="0" fillId="0" borderId="0" xfId="0" applyAlignment="1">
      <alignment wrapText="1"/>
    </xf>
    <xf numFmtId="4" fontId="0" fillId="0" borderId="0" xfId="0" applyNumberFormat="1"/>
    <xf numFmtId="3" fontId="0" fillId="0" borderId="0" xfId="0" applyNumberFormat="1"/>
    <xf numFmtId="0" fontId="3" fillId="3" borderId="1" xfId="2" applyFont="1" applyFill="1" applyBorder="1" applyAlignment="1">
      <alignment horizontal="center" vertical="center"/>
    </xf>
    <xf numFmtId="49" fontId="4" fillId="5" borderId="1" xfId="0" applyNumberFormat="1" applyFont="1" applyFill="1" applyBorder="1" applyAlignment="1">
      <alignment horizontal="center" vertical="center" wrapText="1"/>
    </xf>
    <xf numFmtId="49" fontId="4" fillId="5" borderId="1" xfId="0" applyNumberFormat="1" applyFont="1" applyFill="1" applyBorder="1" applyAlignment="1">
      <alignment horizontal="center" vertical="center"/>
    </xf>
  </cellXfs>
  <cellStyles count="6">
    <cellStyle name="Comma" xfId="5" builtinId="3"/>
    <cellStyle name="Comma 2" xfId="3" xr:uid="{00000000-0005-0000-0000-000001000000}"/>
    <cellStyle name="Good" xfId="1" builtinId="26"/>
    <cellStyle name="Normal" xfId="0" builtinId="0"/>
    <cellStyle name="Normal 2" xfId="2" xr:uid="{00000000-0005-0000-0000-000004000000}"/>
    <cellStyle name="Normal 2 2" xfId="4" xr:uid="{00000000-0005-0000-0000-000005000000}"/>
  </cellStyles>
  <dxfs count="5">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2" defaultPivotStyle="PivotStyleLight16"/>
  <colors>
    <mruColors>
      <color rgb="FF0B64A0"/>
      <color rgb="FF005670"/>
      <color rgb="FF63B1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184751</xdr:rowOff>
    </xdr:from>
    <xdr:to>
      <xdr:col>1</xdr:col>
      <xdr:colOff>350906</xdr:colOff>
      <xdr:row>0</xdr:row>
      <xdr:rowOff>977299</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84751"/>
          <a:ext cx="2398781" cy="7925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184751</xdr:rowOff>
    </xdr:from>
    <xdr:to>
      <xdr:col>1</xdr:col>
      <xdr:colOff>350906</xdr:colOff>
      <xdr:row>0</xdr:row>
      <xdr:rowOff>977299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84751"/>
          <a:ext cx="2398781" cy="7925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104"/>
  <sheetViews>
    <sheetView tabSelected="1" zoomScaleNormal="100" workbookViewId="0">
      <pane ySplit="3" topLeftCell="A4" activePane="bottomLeft" state="frozen"/>
      <selection pane="bottomLeft" activeCell="P8" sqref="P8"/>
    </sheetView>
  </sheetViews>
  <sheetFormatPr defaultColWidth="9.33203125" defaultRowHeight="11.25" x14ac:dyDescent="0.2"/>
  <cols>
    <col min="1" max="1" width="35.83203125" style="1" customWidth="1"/>
    <col min="2" max="3" width="22.83203125" style="10" customWidth="1"/>
    <col min="4" max="5" width="22.83203125" style="12" customWidth="1"/>
    <col min="6" max="16384" width="9.33203125" style="1"/>
  </cols>
  <sheetData>
    <row r="1" spans="1:5" customFormat="1" ht="95.1" customHeight="1" x14ac:dyDescent="0.2">
      <c r="A1" s="20"/>
      <c r="B1" s="20"/>
      <c r="C1" s="20"/>
      <c r="D1" s="20"/>
      <c r="E1" s="20"/>
    </row>
    <row r="2" spans="1:5" customFormat="1" ht="45" customHeight="1" x14ac:dyDescent="0.2">
      <c r="A2" s="21" t="s">
        <v>112</v>
      </c>
      <c r="B2" s="22"/>
      <c r="C2" s="22"/>
      <c r="D2" s="22"/>
      <c r="E2" s="22"/>
    </row>
    <row r="3" spans="1:5" customFormat="1" ht="60" customHeight="1" x14ac:dyDescent="0.2">
      <c r="A3" s="3" t="s">
        <v>0</v>
      </c>
      <c r="B3" s="9" t="s">
        <v>1</v>
      </c>
      <c r="C3" s="9" t="s">
        <v>2</v>
      </c>
      <c r="D3" s="11" t="s">
        <v>111</v>
      </c>
      <c r="E3" s="11" t="s">
        <v>3</v>
      </c>
    </row>
    <row r="4" spans="1:5" s="8" customFormat="1" x14ac:dyDescent="0.2">
      <c r="A4" t="s">
        <v>12</v>
      </c>
      <c r="B4" s="18">
        <v>14537079.420000002</v>
      </c>
      <c r="C4" s="18">
        <v>3277004.19</v>
      </c>
      <c r="D4" s="19">
        <v>994</v>
      </c>
      <c r="E4">
        <v>5</v>
      </c>
    </row>
    <row r="5" spans="1:5" s="8" customFormat="1" x14ac:dyDescent="0.2">
      <c r="A5" t="s">
        <v>13</v>
      </c>
      <c r="B5" s="18">
        <v>2317536.88</v>
      </c>
      <c r="C5" s="18">
        <v>340618.18</v>
      </c>
      <c r="D5" s="19">
        <v>193</v>
      </c>
      <c r="E5">
        <v>5</v>
      </c>
    </row>
    <row r="6" spans="1:5" s="8" customFormat="1" x14ac:dyDescent="0.2">
      <c r="A6" t="s">
        <v>14</v>
      </c>
      <c r="B6" s="18">
        <v>4824722.97</v>
      </c>
      <c r="C6" s="18">
        <v>852536.07</v>
      </c>
      <c r="D6" s="19">
        <v>407</v>
      </c>
      <c r="E6">
        <v>7</v>
      </c>
    </row>
    <row r="7" spans="1:5" s="8" customFormat="1" ht="33.75" x14ac:dyDescent="0.2">
      <c r="A7" s="17" t="s">
        <v>15</v>
      </c>
      <c r="B7" s="18">
        <v>2648095.4099999997</v>
      </c>
      <c r="C7" s="18">
        <v>386077.74</v>
      </c>
      <c r="D7" s="19">
        <v>195</v>
      </c>
      <c r="E7">
        <v>6</v>
      </c>
    </row>
    <row r="8" spans="1:5" s="8" customFormat="1" ht="22.5" x14ac:dyDescent="0.2">
      <c r="A8" s="17" t="s">
        <v>16</v>
      </c>
      <c r="B8" s="18">
        <v>4075900.6399999997</v>
      </c>
      <c r="C8" s="18">
        <v>746190.15999999992</v>
      </c>
      <c r="D8" s="19">
        <v>294</v>
      </c>
      <c r="E8">
        <v>7</v>
      </c>
    </row>
    <row r="9" spans="1:5" s="8" customFormat="1" x14ac:dyDescent="0.2">
      <c r="A9" t="s">
        <v>17</v>
      </c>
      <c r="B9" s="18">
        <v>15677594.58</v>
      </c>
      <c r="C9" s="18">
        <v>2850344.6500000004</v>
      </c>
      <c r="D9" s="19">
        <v>1077</v>
      </c>
      <c r="E9">
        <v>18</v>
      </c>
    </row>
    <row r="10" spans="1:5" s="8" customFormat="1" x14ac:dyDescent="0.2">
      <c r="A10" t="s">
        <v>18</v>
      </c>
      <c r="B10" s="18">
        <v>5173038.42</v>
      </c>
      <c r="C10" s="18">
        <v>668619.54</v>
      </c>
      <c r="D10" s="19">
        <v>550</v>
      </c>
      <c r="E10">
        <v>11</v>
      </c>
    </row>
    <row r="11" spans="1:5" s="8" customFormat="1" x14ac:dyDescent="0.2">
      <c r="A11" t="s">
        <v>19</v>
      </c>
      <c r="B11" s="18">
        <v>956654.94</v>
      </c>
      <c r="C11" s="18">
        <v>79134.86</v>
      </c>
      <c r="D11" s="19">
        <v>130</v>
      </c>
      <c r="E11">
        <v>5</v>
      </c>
    </row>
    <row r="12" spans="1:5" s="8" customFormat="1" x14ac:dyDescent="0.2">
      <c r="A12" t="s">
        <v>20</v>
      </c>
      <c r="B12" s="18">
        <v>3766506.32</v>
      </c>
      <c r="C12" s="18">
        <v>628517.94000000006</v>
      </c>
      <c r="D12" s="19">
        <v>330</v>
      </c>
      <c r="E12">
        <v>6</v>
      </c>
    </row>
    <row r="13" spans="1:5" s="8" customFormat="1" x14ac:dyDescent="0.2">
      <c r="A13" t="s">
        <v>21</v>
      </c>
      <c r="B13" s="18">
        <v>40657784.539999999</v>
      </c>
      <c r="C13" s="18">
        <v>9361410.4399999995</v>
      </c>
      <c r="D13" s="19">
        <v>2110</v>
      </c>
      <c r="E13">
        <v>11</v>
      </c>
    </row>
    <row r="14" spans="1:5" s="8" customFormat="1" ht="22.5" x14ac:dyDescent="0.2">
      <c r="A14" s="17" t="s">
        <v>22</v>
      </c>
      <c r="B14" s="18">
        <v>989162.44000000018</v>
      </c>
      <c r="C14" s="18">
        <v>99803.63</v>
      </c>
      <c r="D14" s="19">
        <v>163</v>
      </c>
      <c r="E14">
        <v>10</v>
      </c>
    </row>
    <row r="15" spans="1:5" s="8" customFormat="1" ht="22.5" x14ac:dyDescent="0.2">
      <c r="A15" s="17" t="s">
        <v>23</v>
      </c>
      <c r="B15" s="18">
        <v>2933151.9800000004</v>
      </c>
      <c r="C15" s="18">
        <v>318723.67000000004</v>
      </c>
      <c r="D15" s="19">
        <v>429</v>
      </c>
      <c r="E15">
        <v>13</v>
      </c>
    </row>
    <row r="16" spans="1:5" s="8" customFormat="1" ht="33.75" x14ac:dyDescent="0.2">
      <c r="A16" s="17" t="s">
        <v>24</v>
      </c>
      <c r="B16" s="18">
        <v>988387.42000000016</v>
      </c>
      <c r="C16" s="18">
        <v>59374.55</v>
      </c>
      <c r="D16" s="19">
        <v>84</v>
      </c>
      <c r="E16">
        <v>5</v>
      </c>
    </row>
    <row r="17" spans="1:5" s="8" customFormat="1" ht="33.75" x14ac:dyDescent="0.2">
      <c r="A17" s="17" t="s">
        <v>25</v>
      </c>
      <c r="B17" s="18">
        <v>5617318.25</v>
      </c>
      <c r="C17" s="18">
        <v>931049.05</v>
      </c>
      <c r="D17" s="19">
        <v>478</v>
      </c>
      <c r="E17">
        <v>7</v>
      </c>
    </row>
    <row r="18" spans="1:5" s="8" customFormat="1" ht="22.5" x14ac:dyDescent="0.2">
      <c r="A18" s="17" t="s">
        <v>26</v>
      </c>
      <c r="B18" s="18">
        <v>13622628.629999999</v>
      </c>
      <c r="C18" s="18">
        <v>2900144.9799999995</v>
      </c>
      <c r="D18" s="19">
        <v>546</v>
      </c>
      <c r="E18">
        <v>7</v>
      </c>
    </row>
    <row r="19" spans="1:5" s="8" customFormat="1" x14ac:dyDescent="0.2">
      <c r="A19" t="s">
        <v>27</v>
      </c>
      <c r="B19" s="18">
        <v>1875748.71</v>
      </c>
      <c r="C19" s="18">
        <v>207417.04</v>
      </c>
      <c r="D19" s="19">
        <v>230</v>
      </c>
      <c r="E19">
        <v>9</v>
      </c>
    </row>
    <row r="20" spans="1:5" s="8" customFormat="1" x14ac:dyDescent="0.2">
      <c r="A20" t="s">
        <v>28</v>
      </c>
      <c r="B20" s="18">
        <v>555628.41</v>
      </c>
      <c r="C20" s="18">
        <v>1204.71</v>
      </c>
      <c r="D20" s="19">
        <v>92</v>
      </c>
      <c r="E20">
        <v>11</v>
      </c>
    </row>
    <row r="21" spans="1:5" s="8" customFormat="1" x14ac:dyDescent="0.2">
      <c r="A21" t="s">
        <v>29</v>
      </c>
      <c r="B21" s="18">
        <v>6087869.2300000004</v>
      </c>
      <c r="C21" s="18">
        <v>1171528.1399999999</v>
      </c>
      <c r="D21" s="19">
        <v>441</v>
      </c>
      <c r="E21">
        <v>5</v>
      </c>
    </row>
    <row r="22" spans="1:5" s="8" customFormat="1" x14ac:dyDescent="0.2">
      <c r="A22" t="s">
        <v>30</v>
      </c>
      <c r="B22" s="18">
        <v>27421617.920000002</v>
      </c>
      <c r="C22" s="18">
        <v>6216690.6099999994</v>
      </c>
      <c r="D22" s="19">
        <v>1592</v>
      </c>
      <c r="E22">
        <v>9</v>
      </c>
    </row>
    <row r="23" spans="1:5" s="8" customFormat="1" ht="33.75" x14ac:dyDescent="0.2">
      <c r="A23" s="17" t="s">
        <v>31</v>
      </c>
      <c r="B23" s="18">
        <v>8042190.8399999999</v>
      </c>
      <c r="C23" s="18">
        <v>1391434.04</v>
      </c>
      <c r="D23" s="19">
        <v>663</v>
      </c>
      <c r="E23">
        <v>13</v>
      </c>
    </row>
    <row r="24" spans="1:5" s="8" customFormat="1" x14ac:dyDescent="0.2">
      <c r="A24" t="s">
        <v>32</v>
      </c>
      <c r="B24" s="18">
        <v>86706386.50999999</v>
      </c>
      <c r="C24" s="18">
        <v>20006020.290000003</v>
      </c>
      <c r="D24" s="19">
        <v>4139</v>
      </c>
      <c r="E24">
        <v>32</v>
      </c>
    </row>
    <row r="25" spans="1:5" s="8" customFormat="1" x14ac:dyDescent="0.2">
      <c r="A25" t="s">
        <v>33</v>
      </c>
      <c r="B25" s="18">
        <v>54268882.299999997</v>
      </c>
      <c r="C25" s="18">
        <v>10235466.879999997</v>
      </c>
      <c r="D25" s="19">
        <v>4006</v>
      </c>
      <c r="E25">
        <v>38</v>
      </c>
    </row>
    <row r="26" spans="1:5" s="8" customFormat="1" x14ac:dyDescent="0.2">
      <c r="A26" t="s">
        <v>34</v>
      </c>
      <c r="B26" s="18">
        <v>5129112.129999999</v>
      </c>
      <c r="C26" s="18">
        <v>692642.41999999993</v>
      </c>
      <c r="D26" s="19">
        <v>554</v>
      </c>
      <c r="E26">
        <v>13</v>
      </c>
    </row>
    <row r="27" spans="1:5" s="8" customFormat="1" x14ac:dyDescent="0.2">
      <c r="A27" t="s">
        <v>35</v>
      </c>
      <c r="B27" s="18">
        <v>5555499.2499999991</v>
      </c>
      <c r="C27" s="18">
        <v>776480.6</v>
      </c>
      <c r="D27" s="19">
        <v>525</v>
      </c>
      <c r="E27">
        <v>12</v>
      </c>
    </row>
    <row r="28" spans="1:5" s="8" customFormat="1" ht="22.5" x14ac:dyDescent="0.2">
      <c r="A28" s="17" t="s">
        <v>36</v>
      </c>
      <c r="B28" s="18">
        <v>1113004.67</v>
      </c>
      <c r="C28" s="18">
        <v>92710.650000000009</v>
      </c>
      <c r="D28" s="19">
        <v>134</v>
      </c>
      <c r="E28">
        <v>6</v>
      </c>
    </row>
    <row r="29" spans="1:5" s="8" customFormat="1" x14ac:dyDescent="0.2">
      <c r="A29" t="s">
        <v>37</v>
      </c>
      <c r="B29" s="18">
        <v>8599078.5200000014</v>
      </c>
      <c r="C29" s="18">
        <v>1575112.38</v>
      </c>
      <c r="D29" s="19">
        <v>635</v>
      </c>
      <c r="E29">
        <v>12</v>
      </c>
    </row>
    <row r="30" spans="1:5" s="8" customFormat="1" ht="22.5" x14ac:dyDescent="0.2">
      <c r="A30" s="17" t="s">
        <v>38</v>
      </c>
      <c r="B30" s="18">
        <v>483639.38999999996</v>
      </c>
      <c r="C30" s="18">
        <v>43766.81</v>
      </c>
      <c r="D30" s="19">
        <v>80</v>
      </c>
      <c r="E30">
        <v>5</v>
      </c>
    </row>
    <row r="31" spans="1:5" s="8" customFormat="1" ht="22.5" x14ac:dyDescent="0.2">
      <c r="A31" s="17" t="s">
        <v>39</v>
      </c>
      <c r="B31" s="18">
        <v>913789.37</v>
      </c>
      <c r="C31" s="18">
        <v>94430.09</v>
      </c>
      <c r="D31" s="19">
        <v>93</v>
      </c>
      <c r="E31">
        <v>5</v>
      </c>
    </row>
    <row r="32" spans="1:5" s="8" customFormat="1" ht="22.5" x14ac:dyDescent="0.2">
      <c r="A32" s="17" t="s">
        <v>40</v>
      </c>
      <c r="B32" s="18">
        <v>1660690.4000000001</v>
      </c>
      <c r="C32" s="18">
        <v>213287.69999999998</v>
      </c>
      <c r="D32" s="19">
        <v>177</v>
      </c>
      <c r="E32">
        <v>7</v>
      </c>
    </row>
    <row r="33" spans="1:5" s="8" customFormat="1" x14ac:dyDescent="0.2">
      <c r="A33" t="s">
        <v>41</v>
      </c>
      <c r="B33" s="18">
        <v>1222047.68</v>
      </c>
      <c r="C33" s="18">
        <v>153035.48000000001</v>
      </c>
      <c r="D33" s="19">
        <v>139</v>
      </c>
      <c r="E33">
        <v>6</v>
      </c>
    </row>
    <row r="34" spans="1:5" s="8" customFormat="1" x14ac:dyDescent="0.2">
      <c r="A34" t="s">
        <v>42</v>
      </c>
      <c r="B34" s="18">
        <v>57400164.400000006</v>
      </c>
      <c r="C34" s="18">
        <v>13548368.43</v>
      </c>
      <c r="D34" s="19">
        <v>2224</v>
      </c>
      <c r="E34">
        <v>14</v>
      </c>
    </row>
    <row r="35" spans="1:5" s="8" customFormat="1" x14ac:dyDescent="0.2">
      <c r="A35" t="s">
        <v>43</v>
      </c>
      <c r="B35" s="18">
        <v>6142383.8200000003</v>
      </c>
      <c r="C35" s="18">
        <v>1166282.6200000001</v>
      </c>
      <c r="D35" s="19">
        <v>425</v>
      </c>
      <c r="E35">
        <v>9</v>
      </c>
    </row>
    <row r="36" spans="1:5" s="8" customFormat="1" ht="22.5" x14ac:dyDescent="0.2">
      <c r="A36" s="17" t="s">
        <v>44</v>
      </c>
      <c r="B36" s="18">
        <v>2624780.71</v>
      </c>
      <c r="C36" s="18">
        <v>336572.98</v>
      </c>
      <c r="D36" s="19">
        <v>282</v>
      </c>
      <c r="E36">
        <v>8</v>
      </c>
    </row>
    <row r="37" spans="1:5" s="8" customFormat="1" ht="22.5" x14ac:dyDescent="0.2">
      <c r="A37" s="17" t="s">
        <v>45</v>
      </c>
      <c r="B37" s="18">
        <v>1306344.4300000002</v>
      </c>
      <c r="C37" s="18">
        <v>153715.74</v>
      </c>
      <c r="D37" s="19">
        <v>178</v>
      </c>
      <c r="E37">
        <v>5</v>
      </c>
    </row>
    <row r="38" spans="1:5" s="8" customFormat="1" x14ac:dyDescent="0.2">
      <c r="A38" t="s">
        <v>46</v>
      </c>
      <c r="B38" s="18">
        <v>8136703.5800000001</v>
      </c>
      <c r="C38" s="18">
        <v>1197069.7200000002</v>
      </c>
      <c r="D38" s="19">
        <v>745</v>
      </c>
      <c r="E38">
        <v>11</v>
      </c>
    </row>
    <row r="39" spans="1:5" s="8" customFormat="1" x14ac:dyDescent="0.2">
      <c r="A39" t="s">
        <v>47</v>
      </c>
      <c r="B39" s="18">
        <v>92804762.639999986</v>
      </c>
      <c r="C39" s="18">
        <v>22018177.819999997</v>
      </c>
      <c r="D39" s="19">
        <v>3354</v>
      </c>
      <c r="E39">
        <v>18</v>
      </c>
    </row>
    <row r="40" spans="1:5" s="8" customFormat="1" x14ac:dyDescent="0.2">
      <c r="A40" t="s">
        <v>48</v>
      </c>
      <c r="B40" s="18">
        <v>8993180.1699999999</v>
      </c>
      <c r="C40" s="18">
        <v>1625235.8200000003</v>
      </c>
      <c r="D40" s="19">
        <v>790</v>
      </c>
      <c r="E40">
        <v>9</v>
      </c>
    </row>
    <row r="41" spans="1:5" s="8" customFormat="1" ht="22.5" x14ac:dyDescent="0.2">
      <c r="A41" s="17" t="s">
        <v>49</v>
      </c>
      <c r="B41" s="18">
        <v>901925.16</v>
      </c>
      <c r="C41" s="18">
        <v>110288.66</v>
      </c>
      <c r="D41" s="19">
        <v>104</v>
      </c>
      <c r="E41">
        <v>5</v>
      </c>
    </row>
    <row r="42" spans="1:5" s="8" customFormat="1" x14ac:dyDescent="0.2">
      <c r="A42" t="s">
        <v>50</v>
      </c>
      <c r="B42" s="18">
        <v>29180754.240000002</v>
      </c>
      <c r="C42" s="18">
        <v>6113204.830000001</v>
      </c>
      <c r="D42" s="19">
        <v>1631</v>
      </c>
      <c r="E42">
        <v>15</v>
      </c>
    </row>
    <row r="43" spans="1:5" s="8" customFormat="1" ht="22.5" x14ac:dyDescent="0.2">
      <c r="A43" s="17" t="s">
        <v>51</v>
      </c>
      <c r="B43" s="18">
        <v>1299127.4099999999</v>
      </c>
      <c r="C43" s="18">
        <v>148562.39000000001</v>
      </c>
      <c r="D43" s="19">
        <v>140</v>
      </c>
      <c r="E43">
        <v>5</v>
      </c>
    </row>
    <row r="44" spans="1:5" s="8" customFormat="1" ht="22.5" x14ac:dyDescent="0.2">
      <c r="A44" s="17" t="s">
        <v>52</v>
      </c>
      <c r="B44" s="18">
        <v>4582194.97</v>
      </c>
      <c r="C44" s="18">
        <v>771205.79</v>
      </c>
      <c r="D44" s="19">
        <v>388</v>
      </c>
      <c r="E44">
        <v>7</v>
      </c>
    </row>
    <row r="45" spans="1:5" s="8" customFormat="1" ht="22.5" x14ac:dyDescent="0.2">
      <c r="A45" s="17" t="s">
        <v>53</v>
      </c>
      <c r="B45" s="18">
        <v>371642.46</v>
      </c>
      <c r="C45" s="18">
        <v>0</v>
      </c>
      <c r="D45" s="19">
        <v>106</v>
      </c>
      <c r="E45">
        <v>8</v>
      </c>
    </row>
    <row r="46" spans="1:5" s="8" customFormat="1" x14ac:dyDescent="0.2">
      <c r="A46" t="s">
        <v>54</v>
      </c>
      <c r="B46" s="18">
        <v>4857433.4399999995</v>
      </c>
      <c r="C46" s="18">
        <v>780669.84000000008</v>
      </c>
      <c r="D46" s="19">
        <v>374</v>
      </c>
      <c r="E46">
        <v>9</v>
      </c>
    </row>
    <row r="47" spans="1:5" s="8" customFormat="1" ht="22.5" x14ac:dyDescent="0.2">
      <c r="A47" s="17" t="s">
        <v>55</v>
      </c>
      <c r="B47" s="18">
        <v>1874510.7799999998</v>
      </c>
      <c r="C47" s="18">
        <v>215367.63</v>
      </c>
      <c r="D47" s="19">
        <v>187</v>
      </c>
      <c r="E47">
        <v>7</v>
      </c>
    </row>
    <row r="48" spans="1:5" s="8" customFormat="1" x14ac:dyDescent="0.2">
      <c r="A48" t="s">
        <v>56</v>
      </c>
      <c r="B48" s="18">
        <v>249181.37</v>
      </c>
      <c r="C48" s="18">
        <v>0</v>
      </c>
      <c r="D48" s="19">
        <v>46</v>
      </c>
      <c r="E48">
        <v>6</v>
      </c>
    </row>
    <row r="49" spans="1:5" s="8" customFormat="1" x14ac:dyDescent="0.2">
      <c r="A49" t="s">
        <v>57</v>
      </c>
      <c r="B49" s="18">
        <v>6905413.1499999994</v>
      </c>
      <c r="C49" s="18">
        <v>1161899.53</v>
      </c>
      <c r="D49" s="19">
        <v>587</v>
      </c>
      <c r="E49">
        <v>11</v>
      </c>
    </row>
    <row r="50" spans="1:5" s="8" customFormat="1" ht="22.5" x14ac:dyDescent="0.2">
      <c r="A50" s="17" t="s">
        <v>58</v>
      </c>
      <c r="B50" s="18">
        <v>2305529.75</v>
      </c>
      <c r="C50" s="18">
        <v>305728.96999999997</v>
      </c>
      <c r="D50" s="19">
        <v>257</v>
      </c>
      <c r="E50">
        <v>11</v>
      </c>
    </row>
    <row r="51" spans="1:5" s="8" customFormat="1" x14ac:dyDescent="0.2">
      <c r="A51" t="s">
        <v>59</v>
      </c>
      <c r="B51" s="18">
        <v>9900968.8400000017</v>
      </c>
      <c r="C51" s="18">
        <v>1840799.8499999999</v>
      </c>
      <c r="D51" s="19">
        <v>899</v>
      </c>
      <c r="E51">
        <v>10</v>
      </c>
    </row>
    <row r="52" spans="1:5" s="8" customFormat="1" x14ac:dyDescent="0.2">
      <c r="A52" t="s">
        <v>60</v>
      </c>
      <c r="B52" s="18">
        <v>14375352.629999999</v>
      </c>
      <c r="C52" s="18">
        <v>2998504.07</v>
      </c>
      <c r="D52" s="19">
        <v>1129</v>
      </c>
      <c r="E52">
        <v>17</v>
      </c>
    </row>
    <row r="53" spans="1:5" s="8" customFormat="1" x14ac:dyDescent="0.2">
      <c r="A53" t="s">
        <v>61</v>
      </c>
      <c r="B53" s="18">
        <v>1450719.48</v>
      </c>
      <c r="C53" s="18">
        <v>199023.06999999998</v>
      </c>
      <c r="D53" s="19">
        <v>122</v>
      </c>
      <c r="E53">
        <v>5</v>
      </c>
    </row>
    <row r="54" spans="1:5" s="8" customFormat="1" x14ac:dyDescent="0.2">
      <c r="A54" t="s">
        <v>62</v>
      </c>
      <c r="B54" s="18">
        <v>3779824.72</v>
      </c>
      <c r="C54" s="18">
        <v>514447.5</v>
      </c>
      <c r="D54" s="19">
        <v>342</v>
      </c>
      <c r="E54">
        <v>10</v>
      </c>
    </row>
    <row r="55" spans="1:5" s="8" customFormat="1" x14ac:dyDescent="0.2">
      <c r="A55" t="s">
        <v>63</v>
      </c>
      <c r="B55" s="18">
        <v>2054377.4</v>
      </c>
      <c r="C55" s="18">
        <v>248602.02000000002</v>
      </c>
      <c r="D55" s="19">
        <v>210</v>
      </c>
      <c r="E55">
        <v>6</v>
      </c>
    </row>
    <row r="56" spans="1:5" s="8" customFormat="1" ht="22.5" x14ac:dyDescent="0.2">
      <c r="A56" s="17" t="s">
        <v>64</v>
      </c>
      <c r="B56" s="18">
        <v>7603350.3399999999</v>
      </c>
      <c r="C56" s="18">
        <v>1687136.7</v>
      </c>
      <c r="D56" s="19">
        <v>473</v>
      </c>
      <c r="E56">
        <v>9</v>
      </c>
    </row>
    <row r="57" spans="1:5" s="8" customFormat="1" x14ac:dyDescent="0.2">
      <c r="A57" t="s">
        <v>65</v>
      </c>
      <c r="B57" s="18">
        <v>60876.340000000004</v>
      </c>
      <c r="C57" s="18">
        <v>0</v>
      </c>
      <c r="D57" s="19">
        <v>42</v>
      </c>
      <c r="E57">
        <v>5</v>
      </c>
    </row>
    <row r="58" spans="1:5" s="8" customFormat="1" x14ac:dyDescent="0.2">
      <c r="A58" t="s">
        <v>66</v>
      </c>
      <c r="B58" s="18">
        <v>19949357.800000004</v>
      </c>
      <c r="C58" s="18">
        <v>3151031.11</v>
      </c>
      <c r="D58" s="19">
        <v>1882</v>
      </c>
      <c r="E58">
        <v>34</v>
      </c>
    </row>
    <row r="59" spans="1:5" s="8" customFormat="1" ht="22.5" x14ac:dyDescent="0.2">
      <c r="A59" s="17" t="s">
        <v>67</v>
      </c>
      <c r="B59" s="18">
        <v>1456179.21</v>
      </c>
      <c r="C59" s="18">
        <v>154604.57999999999</v>
      </c>
      <c r="D59" s="19">
        <v>145</v>
      </c>
      <c r="E59">
        <v>7</v>
      </c>
    </row>
    <row r="60" spans="1:5" s="8" customFormat="1" x14ac:dyDescent="0.2">
      <c r="A60" t="s">
        <v>68</v>
      </c>
      <c r="B60" s="18">
        <v>3303644.6599999992</v>
      </c>
      <c r="C60" s="18">
        <v>533325.86</v>
      </c>
      <c r="D60" s="19">
        <v>304</v>
      </c>
      <c r="E60">
        <v>11</v>
      </c>
    </row>
    <row r="61" spans="1:5" s="8" customFormat="1" x14ac:dyDescent="0.2">
      <c r="A61" t="s">
        <v>69</v>
      </c>
      <c r="B61" s="18">
        <v>2616748.09</v>
      </c>
      <c r="C61" s="18">
        <v>406024.02</v>
      </c>
      <c r="D61" s="19">
        <v>228</v>
      </c>
      <c r="E61">
        <v>6</v>
      </c>
    </row>
    <row r="62" spans="1:5" s="8" customFormat="1" x14ac:dyDescent="0.2">
      <c r="A62" t="s">
        <v>70</v>
      </c>
      <c r="B62" s="18">
        <v>22383140.560000002</v>
      </c>
      <c r="C62" s="18">
        <v>4961035.03</v>
      </c>
      <c r="D62" s="19">
        <v>1097</v>
      </c>
      <c r="E62">
        <v>8</v>
      </c>
    </row>
    <row r="63" spans="1:5" s="8" customFormat="1" x14ac:dyDescent="0.2">
      <c r="A63" t="s">
        <v>71</v>
      </c>
      <c r="B63" s="18">
        <v>5558572.21</v>
      </c>
      <c r="C63" s="18">
        <v>985388.70999999985</v>
      </c>
      <c r="D63" s="19">
        <v>413</v>
      </c>
      <c r="E63">
        <v>6</v>
      </c>
    </row>
    <row r="64" spans="1:5" s="8" customFormat="1" x14ac:dyDescent="0.2">
      <c r="A64" t="s">
        <v>72</v>
      </c>
      <c r="B64" s="18">
        <v>10945341.110000001</v>
      </c>
      <c r="C64" s="18">
        <v>1397463.7899999998</v>
      </c>
      <c r="D64" s="19">
        <v>1100</v>
      </c>
      <c r="E64">
        <v>28</v>
      </c>
    </row>
    <row r="65" spans="1:5" s="8" customFormat="1" x14ac:dyDescent="0.2">
      <c r="A65" t="s">
        <v>73</v>
      </c>
      <c r="B65" s="18">
        <v>2018131.2199999997</v>
      </c>
      <c r="C65" s="18">
        <v>238793.60000000001</v>
      </c>
      <c r="D65" s="19">
        <v>179</v>
      </c>
      <c r="E65">
        <v>7</v>
      </c>
    </row>
    <row r="66" spans="1:5" s="8" customFormat="1" ht="22.5" x14ac:dyDescent="0.2">
      <c r="A66" s="17" t="s">
        <v>74</v>
      </c>
      <c r="B66" s="18">
        <v>3265750.2800000003</v>
      </c>
      <c r="C66" s="18">
        <v>392916.11</v>
      </c>
      <c r="D66" s="19">
        <v>301</v>
      </c>
      <c r="E66">
        <v>7</v>
      </c>
    </row>
    <row r="67" spans="1:5" s="8" customFormat="1" ht="22.5" x14ac:dyDescent="0.2">
      <c r="A67" s="17" t="s">
        <v>75</v>
      </c>
      <c r="B67" s="18">
        <v>6000072.4400000004</v>
      </c>
      <c r="C67" s="18">
        <v>1200127.0599999998</v>
      </c>
      <c r="D67" s="19">
        <v>388</v>
      </c>
      <c r="E67">
        <v>6</v>
      </c>
    </row>
    <row r="68" spans="1:5" s="8" customFormat="1" x14ac:dyDescent="0.2">
      <c r="A68" t="s">
        <v>76</v>
      </c>
      <c r="B68" s="18">
        <v>14157327.15</v>
      </c>
      <c r="C68" s="18">
        <v>2776133.14</v>
      </c>
      <c r="D68" s="19">
        <v>912</v>
      </c>
      <c r="E68">
        <v>10</v>
      </c>
    </row>
    <row r="69" spans="1:5" s="8" customFormat="1" x14ac:dyDescent="0.2">
      <c r="A69" t="s">
        <v>77</v>
      </c>
      <c r="B69" s="18">
        <v>2424503.2999999998</v>
      </c>
      <c r="C69" s="18">
        <v>328313.25</v>
      </c>
      <c r="D69" s="19">
        <v>196</v>
      </c>
      <c r="E69">
        <v>5</v>
      </c>
    </row>
    <row r="70" spans="1:5" s="8" customFormat="1" x14ac:dyDescent="0.2">
      <c r="A70" t="s">
        <v>78</v>
      </c>
      <c r="B70" s="18">
        <v>2271392.5300000003</v>
      </c>
      <c r="C70" s="18">
        <v>236281.5</v>
      </c>
      <c r="D70" s="19">
        <v>258</v>
      </c>
      <c r="E70">
        <v>9</v>
      </c>
    </row>
    <row r="71" spans="1:5" s="8" customFormat="1" x14ac:dyDescent="0.2">
      <c r="A71" t="s">
        <v>79</v>
      </c>
      <c r="B71" s="18">
        <v>1311565.8999999999</v>
      </c>
      <c r="C71" s="18">
        <v>120792.15</v>
      </c>
      <c r="D71" s="19">
        <v>147</v>
      </c>
      <c r="E71">
        <v>7</v>
      </c>
    </row>
    <row r="72" spans="1:5" s="8" customFormat="1" ht="22.5" x14ac:dyDescent="0.2">
      <c r="A72" s="17" t="s">
        <v>80</v>
      </c>
      <c r="B72" s="18">
        <v>875932.3600000001</v>
      </c>
      <c r="C72" s="18">
        <v>66983.56</v>
      </c>
      <c r="D72" s="19">
        <v>120</v>
      </c>
      <c r="E72">
        <v>7</v>
      </c>
    </row>
    <row r="73" spans="1:5" s="8" customFormat="1" x14ac:dyDescent="0.2">
      <c r="A73" t="s">
        <v>81</v>
      </c>
      <c r="B73" s="18">
        <v>24955413.039999995</v>
      </c>
      <c r="C73" s="18">
        <v>4918068.46</v>
      </c>
      <c r="D73" s="19">
        <v>2116</v>
      </c>
      <c r="E73">
        <v>31</v>
      </c>
    </row>
    <row r="74" spans="1:5" s="8" customFormat="1" x14ac:dyDescent="0.2">
      <c r="A74" t="s">
        <v>82</v>
      </c>
      <c r="B74" s="18">
        <v>23620145.600000009</v>
      </c>
      <c r="C74" s="18">
        <v>4652422.4700000007</v>
      </c>
      <c r="D74" s="19">
        <v>1755</v>
      </c>
      <c r="E74">
        <v>28</v>
      </c>
    </row>
    <row r="75" spans="1:5" s="8" customFormat="1" x14ac:dyDescent="0.2">
      <c r="A75" t="s">
        <v>83</v>
      </c>
      <c r="B75" s="18">
        <v>4535612.17</v>
      </c>
      <c r="C75" s="18">
        <v>875003.83</v>
      </c>
      <c r="D75" s="19">
        <v>299</v>
      </c>
      <c r="E75">
        <v>5</v>
      </c>
    </row>
    <row r="76" spans="1:5" s="8" customFormat="1" x14ac:dyDescent="0.2">
      <c r="A76" t="s">
        <v>84</v>
      </c>
      <c r="B76" s="18">
        <v>1510602.1900000002</v>
      </c>
      <c r="C76" s="18">
        <v>158104.71</v>
      </c>
      <c r="D76" s="19">
        <v>184</v>
      </c>
      <c r="E76">
        <v>9</v>
      </c>
    </row>
    <row r="77" spans="1:5" s="8" customFormat="1" x14ac:dyDescent="0.2">
      <c r="A77" t="s">
        <v>85</v>
      </c>
      <c r="B77" s="18">
        <v>21570665.390000001</v>
      </c>
      <c r="C77" s="18">
        <v>4604462.7500000009</v>
      </c>
      <c r="D77" s="19">
        <v>1312</v>
      </c>
      <c r="E77">
        <v>11</v>
      </c>
    </row>
    <row r="78" spans="1:5" s="8" customFormat="1" x14ac:dyDescent="0.2">
      <c r="A78" t="s">
        <v>86</v>
      </c>
      <c r="B78" s="18">
        <v>30110678.300000004</v>
      </c>
      <c r="C78" s="18">
        <v>6444161.8400000008</v>
      </c>
      <c r="D78" s="19">
        <v>2102</v>
      </c>
      <c r="E78">
        <v>16</v>
      </c>
    </row>
    <row r="79" spans="1:5" s="8" customFormat="1" x14ac:dyDescent="0.2">
      <c r="A79" t="s">
        <v>87</v>
      </c>
      <c r="B79" s="18">
        <v>12397323.040000003</v>
      </c>
      <c r="C79" s="18">
        <v>2191910.75</v>
      </c>
      <c r="D79" s="19">
        <v>1027</v>
      </c>
      <c r="E79">
        <v>14</v>
      </c>
    </row>
    <row r="80" spans="1:5" s="8" customFormat="1" x14ac:dyDescent="0.2">
      <c r="A80" t="s">
        <v>88</v>
      </c>
      <c r="B80" s="18">
        <v>7968558.2200000007</v>
      </c>
      <c r="C80" s="18">
        <v>1214114.6500000001</v>
      </c>
      <c r="D80" s="19">
        <v>762</v>
      </c>
      <c r="E80">
        <v>13</v>
      </c>
    </row>
    <row r="81" spans="1:5" s="8" customFormat="1" x14ac:dyDescent="0.2">
      <c r="A81" t="s">
        <v>89</v>
      </c>
      <c r="B81" s="18">
        <v>9306518.7300000004</v>
      </c>
      <c r="C81" s="18">
        <v>1907416.91</v>
      </c>
      <c r="D81" s="19">
        <v>639</v>
      </c>
      <c r="E81">
        <v>8</v>
      </c>
    </row>
    <row r="82" spans="1:5" s="8" customFormat="1" x14ac:dyDescent="0.2">
      <c r="A82" t="s">
        <v>90</v>
      </c>
      <c r="B82" s="18">
        <v>13934055.640000001</v>
      </c>
      <c r="C82" s="18">
        <v>2762821.91</v>
      </c>
      <c r="D82" s="19">
        <v>1125</v>
      </c>
      <c r="E82">
        <v>16</v>
      </c>
    </row>
    <row r="83" spans="1:5" s="8" customFormat="1" x14ac:dyDescent="0.2">
      <c r="A83" t="s">
        <v>91</v>
      </c>
      <c r="B83" s="18">
        <v>2463759.98</v>
      </c>
      <c r="C83" s="18">
        <v>307855.68</v>
      </c>
      <c r="D83" s="19">
        <v>262</v>
      </c>
      <c r="E83">
        <v>8</v>
      </c>
    </row>
    <row r="84" spans="1:5" s="8" customFormat="1" x14ac:dyDescent="0.2">
      <c r="A84" t="s">
        <v>92</v>
      </c>
      <c r="B84" s="18">
        <v>13150562.43</v>
      </c>
      <c r="C84" s="18">
        <v>2643055.4499999997</v>
      </c>
      <c r="D84" s="19">
        <v>911</v>
      </c>
      <c r="E84">
        <v>12</v>
      </c>
    </row>
    <row r="85" spans="1:5" s="8" customFormat="1" x14ac:dyDescent="0.2">
      <c r="A85" t="s">
        <v>93</v>
      </c>
      <c r="B85" s="18">
        <v>10696506.970000001</v>
      </c>
      <c r="C85" s="18">
        <v>2070672.2000000002</v>
      </c>
      <c r="D85" s="19">
        <v>759</v>
      </c>
      <c r="E85">
        <v>6</v>
      </c>
    </row>
    <row r="86" spans="1:5" s="8" customFormat="1" x14ac:dyDescent="0.2">
      <c r="A86" t="s">
        <v>94</v>
      </c>
      <c r="B86" s="18">
        <v>15588075.92</v>
      </c>
      <c r="C86" s="18">
        <v>2329031.7800000003</v>
      </c>
      <c r="D86" s="19">
        <v>1419</v>
      </c>
      <c r="E86">
        <v>23</v>
      </c>
    </row>
    <row r="87" spans="1:5" s="8" customFormat="1" x14ac:dyDescent="0.2">
      <c r="A87" t="s">
        <v>95</v>
      </c>
      <c r="B87" s="18">
        <v>1439699.85</v>
      </c>
      <c r="C87" s="18">
        <v>155441.72</v>
      </c>
      <c r="D87" s="19">
        <v>156</v>
      </c>
      <c r="E87">
        <v>7</v>
      </c>
    </row>
    <row r="88" spans="1:5" s="8" customFormat="1" x14ac:dyDescent="0.2">
      <c r="A88" t="s">
        <v>96</v>
      </c>
      <c r="B88" s="18">
        <v>731342.39</v>
      </c>
      <c r="C88" s="18">
        <v>14895.79</v>
      </c>
      <c r="D88" s="19">
        <v>145</v>
      </c>
      <c r="E88">
        <v>8</v>
      </c>
    </row>
    <row r="89" spans="1:5" s="8" customFormat="1" x14ac:dyDescent="0.2">
      <c r="A89" t="s">
        <v>97</v>
      </c>
      <c r="B89" s="18">
        <v>20797473.669999998</v>
      </c>
      <c r="C89" s="18">
        <v>3779541.17</v>
      </c>
      <c r="D89" s="19">
        <v>1780</v>
      </c>
      <c r="E89">
        <v>24</v>
      </c>
    </row>
    <row r="90" spans="1:5" s="8" customFormat="1" x14ac:dyDescent="0.2">
      <c r="A90" t="s">
        <v>98</v>
      </c>
      <c r="B90" s="18">
        <v>8498584.4800000004</v>
      </c>
      <c r="C90" s="18">
        <v>1572338.72</v>
      </c>
      <c r="D90" s="19">
        <v>575</v>
      </c>
      <c r="E90">
        <v>10</v>
      </c>
    </row>
    <row r="91" spans="1:5" s="8" customFormat="1" x14ac:dyDescent="0.2">
      <c r="A91" t="s">
        <v>99</v>
      </c>
      <c r="B91" s="18">
        <v>5476899.25</v>
      </c>
      <c r="C91" s="18">
        <v>747926.12</v>
      </c>
      <c r="D91" s="19">
        <v>512</v>
      </c>
      <c r="E91">
        <v>15</v>
      </c>
    </row>
    <row r="92" spans="1:5" s="8" customFormat="1" x14ac:dyDescent="0.2">
      <c r="A92" t="s">
        <v>100</v>
      </c>
      <c r="B92" s="18">
        <v>10187105.880000001</v>
      </c>
      <c r="C92" s="18">
        <v>2126740.63</v>
      </c>
      <c r="D92" s="19">
        <v>697</v>
      </c>
      <c r="E92">
        <v>7</v>
      </c>
    </row>
    <row r="93" spans="1:5" s="8" customFormat="1" x14ac:dyDescent="0.2">
      <c r="A93" t="s">
        <v>101</v>
      </c>
      <c r="B93" s="18">
        <v>20633006.960000001</v>
      </c>
      <c r="C93" s="18">
        <v>3982450.42</v>
      </c>
      <c r="D93" s="19">
        <v>1755</v>
      </c>
      <c r="E93">
        <v>16</v>
      </c>
    </row>
    <row r="94" spans="1:5" s="8" customFormat="1" x14ac:dyDescent="0.2">
      <c r="A94" t="s">
        <v>102</v>
      </c>
      <c r="B94" s="18">
        <v>1335298.8199999998</v>
      </c>
      <c r="C94" s="18">
        <v>114180.92</v>
      </c>
      <c r="D94" s="19">
        <v>158</v>
      </c>
      <c r="E94">
        <v>9</v>
      </c>
    </row>
    <row r="95" spans="1:5" s="8" customFormat="1" ht="22.5" x14ac:dyDescent="0.2">
      <c r="A95" s="17" t="s">
        <v>103</v>
      </c>
      <c r="B95" s="18">
        <v>241959.8</v>
      </c>
      <c r="C95" s="18">
        <v>0</v>
      </c>
      <c r="D95" s="19">
        <v>59</v>
      </c>
      <c r="E95">
        <v>5</v>
      </c>
    </row>
    <row r="96" spans="1:5" s="8" customFormat="1" x14ac:dyDescent="0.2">
      <c r="A96" t="s">
        <v>104</v>
      </c>
      <c r="B96" s="18">
        <v>4626081.58</v>
      </c>
      <c r="C96" s="18">
        <v>819700.71</v>
      </c>
      <c r="D96" s="19">
        <v>414</v>
      </c>
      <c r="E96">
        <v>6</v>
      </c>
    </row>
    <row r="97" spans="1:5" s="8" customFormat="1" x14ac:dyDescent="0.2">
      <c r="A97" t="s">
        <v>105</v>
      </c>
      <c r="B97" s="18">
        <v>335224.06</v>
      </c>
      <c r="C97" s="18">
        <v>0</v>
      </c>
      <c r="D97" s="19">
        <v>96</v>
      </c>
      <c r="E97">
        <v>10</v>
      </c>
    </row>
    <row r="98" spans="1:5" s="8" customFormat="1" x14ac:dyDescent="0.2">
      <c r="A98" t="s">
        <v>106</v>
      </c>
      <c r="B98" s="18">
        <v>7535975.6200000001</v>
      </c>
      <c r="C98" s="18">
        <v>1658081.12</v>
      </c>
      <c r="D98" s="19">
        <v>476</v>
      </c>
      <c r="E98">
        <v>9</v>
      </c>
    </row>
    <row r="99" spans="1:5" s="8" customFormat="1" x14ac:dyDescent="0.2">
      <c r="A99" t="s">
        <v>107</v>
      </c>
      <c r="B99" s="18">
        <v>3652709.58</v>
      </c>
      <c r="C99" s="18">
        <v>617096.75</v>
      </c>
      <c r="D99" s="19">
        <v>313</v>
      </c>
      <c r="E99">
        <v>7</v>
      </c>
    </row>
    <row r="100" spans="1:5" s="8" customFormat="1" x14ac:dyDescent="0.2">
      <c r="A100" t="s">
        <v>108</v>
      </c>
      <c r="B100" s="18">
        <v>994281.09000000008</v>
      </c>
      <c r="C100" s="18">
        <v>65114.46</v>
      </c>
      <c r="D100" s="19">
        <v>164</v>
      </c>
      <c r="E100">
        <v>5</v>
      </c>
    </row>
    <row r="101" spans="1:5" s="8" customFormat="1" x14ac:dyDescent="0.2">
      <c r="A101" t="s">
        <v>109</v>
      </c>
      <c r="B101" s="18">
        <v>29941126.910000004</v>
      </c>
      <c r="C101" s="18">
        <v>5214526.3599999994</v>
      </c>
      <c r="D101" s="19">
        <v>2438</v>
      </c>
      <c r="E101">
        <v>36</v>
      </c>
    </row>
    <row r="102" spans="1:5" s="8" customFormat="1" x14ac:dyDescent="0.2">
      <c r="A102" t="s">
        <v>110</v>
      </c>
      <c r="B102" s="18">
        <v>543464.77</v>
      </c>
      <c r="C102" s="18">
        <v>17565.05</v>
      </c>
      <c r="D102" s="19">
        <v>97</v>
      </c>
      <c r="E102">
        <v>5</v>
      </c>
    </row>
    <row r="103" spans="1:5" s="8" customFormat="1" ht="12.75" x14ac:dyDescent="0.2">
      <c r="A103" s="13"/>
      <c r="B103" s="15"/>
      <c r="C103" s="15"/>
      <c r="D103" s="14"/>
      <c r="E103" s="14"/>
    </row>
    <row r="104" spans="1:5" ht="12.75" x14ac:dyDescent="0.2">
      <c r="A104" s="7" t="s">
        <v>4</v>
      </c>
      <c r="B104" s="16">
        <f>SUM(B4:B103)</f>
        <v>1004898621.55</v>
      </c>
      <c r="C104" s="16">
        <f t="shared" ref="C104:E104" si="0">SUM(C4:C103)</f>
        <v>198425558.26999998</v>
      </c>
      <c r="D104" s="7">
        <f t="shared" si="0"/>
        <v>68692</v>
      </c>
      <c r="E104" s="7">
        <f t="shared" si="0"/>
        <v>1063</v>
      </c>
    </row>
  </sheetData>
  <autoFilter ref="A3:E3" xr:uid="{00000000-0009-0000-0000-000000000000}"/>
  <mergeCells count="2">
    <mergeCell ref="A1:E1"/>
    <mergeCell ref="A2:E2"/>
  </mergeCells>
  <conditionalFormatting sqref="E3">
    <cfRule type="cellIs" dxfId="4" priority="4" stopIfTrue="1" operator="lessThan">
      <formula>5</formula>
    </cfRule>
  </conditionalFormatting>
  <conditionalFormatting sqref="A104">
    <cfRule type="cellIs" dxfId="3" priority="3" stopIfTrue="1" operator="lessThan">
      <formula>5</formula>
    </cfRule>
  </conditionalFormatting>
  <conditionalFormatting sqref="B104">
    <cfRule type="cellIs" dxfId="2" priority="2" stopIfTrue="1" operator="lessThan">
      <formula>5</formula>
    </cfRule>
  </conditionalFormatting>
  <conditionalFormatting sqref="C104:E104">
    <cfRule type="cellIs" dxfId="1" priority="1" stopIfTrue="1" operator="lessThan">
      <formula>5</formula>
    </cfRule>
  </conditionalFormatting>
  <printOptions horizontalCentered="1"/>
  <pageMargins left="0.19685039370078741" right="0.19685039370078741" top="0.39370078740157483" bottom="0.98425196850393704" header="0.19685039370078741" footer="0.39370078740157483"/>
  <pageSetup paperSize="9" scale="98" fitToHeight="0" orientation="portrait" r:id="rId1"/>
  <headerFooter>
    <oddHeader xml:space="preserve">&amp;RPage &amp;P of &amp;N
</oddHeader>
    <oddFooter>&amp;L&amp;GThis work is licenced under the Creative Commons Attribution 4.0 Licence. See http://creativecommons.org/licenses/by/4.0/ for details. We request attribution as '© State of New South Wales (Department of Industry) 2018.'</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C6"/>
  <sheetViews>
    <sheetView showGridLines="0" zoomScaleNormal="100" workbookViewId="0">
      <selection activeCell="C5" sqref="C5"/>
    </sheetView>
  </sheetViews>
  <sheetFormatPr defaultColWidth="9.33203125" defaultRowHeight="11.25" x14ac:dyDescent="0.2"/>
  <cols>
    <col min="1" max="1" width="35.83203125" style="1" customWidth="1"/>
    <col min="2" max="2" width="35.83203125" style="2" customWidth="1"/>
    <col min="3" max="3" width="55.83203125" style="2" customWidth="1"/>
    <col min="4" max="16384" width="9.33203125" style="1"/>
  </cols>
  <sheetData>
    <row r="1" spans="1:3" customFormat="1" ht="94.5" customHeight="1" x14ac:dyDescent="0.2">
      <c r="A1" s="20"/>
      <c r="B1" s="20"/>
      <c r="C1" s="20"/>
    </row>
    <row r="2" spans="1:3" customFormat="1" ht="60" customHeight="1" x14ac:dyDescent="0.2">
      <c r="A2" s="21" t="s">
        <v>5</v>
      </c>
      <c r="B2" s="3" t="s">
        <v>11</v>
      </c>
      <c r="C2" s="6" t="s">
        <v>6</v>
      </c>
    </row>
    <row r="3" spans="1:3" ht="51" customHeight="1" x14ac:dyDescent="0.2">
      <c r="A3" s="21"/>
      <c r="B3" s="4" t="s">
        <v>1</v>
      </c>
      <c r="C3" s="6" t="s">
        <v>7</v>
      </c>
    </row>
    <row r="4" spans="1:3" ht="56.45" customHeight="1" x14ac:dyDescent="0.2">
      <c r="A4" s="21"/>
      <c r="B4" s="4" t="s">
        <v>2</v>
      </c>
      <c r="C4" s="6" t="s">
        <v>8</v>
      </c>
    </row>
    <row r="5" spans="1:3" ht="150.6" customHeight="1" x14ac:dyDescent="0.2">
      <c r="A5" s="21"/>
      <c r="B5" s="5" t="s">
        <v>9</v>
      </c>
      <c r="C5" s="6" t="s">
        <v>113</v>
      </c>
    </row>
    <row r="6" spans="1:3" ht="120.6" customHeight="1" x14ac:dyDescent="0.2">
      <c r="A6" s="21"/>
      <c r="B6" s="5" t="s">
        <v>3</v>
      </c>
      <c r="C6" s="6" t="s">
        <v>10</v>
      </c>
    </row>
  </sheetData>
  <mergeCells count="2">
    <mergeCell ref="A1:C1"/>
    <mergeCell ref="A2:A6"/>
  </mergeCells>
  <conditionalFormatting sqref="B6">
    <cfRule type="cellIs" dxfId="0" priority="1" stopIfTrue="1" operator="lessThan">
      <formula>5</formula>
    </cfRule>
  </conditionalFormatting>
  <pageMargins left="0.19685039370078741" right="0.19685039370078741" top="0.39370078740157483" bottom="0.98425196850393704" header="0.19685039370078741" footer="0.39370078740157483"/>
  <pageSetup paperSize="9" fitToHeight="0" orientation="portrait" r:id="rId1"/>
  <headerFooter>
    <oddHeader xml:space="preserve">&amp;RPage &amp;P of &amp;N
</oddHeader>
    <oddFooter>&amp;L&amp;GThis work is licenced under the Creative Commons Attribution 4.0 Licence. See http://creativecommons.org/licenses/by/4.0/ for details. We request attribution as '© State of New South Wales (Department of Industry) 2018.'</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Clubs</vt:lpstr>
      <vt:lpstr>Glossary</vt:lpstr>
      <vt:lpstr>Clubs!Print_Titles</vt:lpstr>
      <vt:lpstr>Glossary!Print_Titles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trajkok</dc:creator>
  <cp:lastModifiedBy>bunyonc</cp:lastModifiedBy>
  <cp:lastPrinted>2018-04-09T00:24:07Z</cp:lastPrinted>
  <dcterms:created xsi:type="dcterms:W3CDTF">2017-07-31T06:12:57Z</dcterms:created>
  <dcterms:modified xsi:type="dcterms:W3CDTF">2020-01-21T03:50:19Z</dcterms:modified>
</cp:coreProperties>
</file>