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Brendan Truong" sheetId="4" r:id="rId6"/>
    <sheet state="visible" name="Derric Syme" sheetId="5" r:id="rId7"/>
    <sheet state="visible" name="Zengrui Luo" sheetId="6" r:id="rId8"/>
    <sheet state="visible" name="Patounezambo Ouedraogo" sheetId="7" r:id="rId9"/>
    <sheet state="visible" name="Aidan Chang" sheetId="8" r:id="rId10"/>
    <sheet state="visible" name="MATTHEW KLUSKA" sheetId="9" r:id="rId11"/>
  </sheets>
  <definedNames/>
  <calcPr/>
</workbook>
</file>

<file path=xl/sharedStrings.xml><?xml version="1.0" encoding="utf-8"?>
<sst xmlns="http://schemas.openxmlformats.org/spreadsheetml/2006/main" count="231" uniqueCount="96">
  <si>
    <t xml:space="preserve">This report has 1 group iteration progress summary sheet to be filled at the end of each iteration by the team leader, 
1 project ontribution sheet to be filled by everyone at the end of the semester, and 1 weekly report sheet per student. </t>
  </si>
  <si>
    <t>MATTHEW KLUSKA</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</si>
  <si>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</si>
  <si>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</si>
  <si>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</si>
  <si>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</si>
  <si>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</si>
  <si>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</si>
  <si>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</si>
  <si>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</si>
  <si>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</si>
  <si>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</si>
  <si>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</si>
  <si>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</si>
  <si>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</si>
  <si>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</si>
  <si>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</si>
  <si>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</si>
  <si>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</si>
  <si>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</si>
  <si>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</si>
  <si>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</si>
  <si>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</si>
  <si>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</si>
  <si>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</si>
  <si>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9/5-9/12</t>
  </si>
  <si>
    <t>1) Picked a Project category-&gt; ML/Analytics 2) Picked a project name 3) Picked a tech stack 4) Picked ML and Front end Framework 5) Narrowed down Environment Manager tools to Anaconda/YAML  6) Finalized S_PPP and S_PPP risk management</t>
  </si>
  <si>
    <t>No Issues as of now</t>
  </si>
  <si>
    <t>No issues as of now</t>
  </si>
  <si>
    <t xml:space="preserve">Start development. Assign technical Tasks to team members.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</si>
  <si>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</si>
  <si>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</si>
  <si>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</si>
  <si>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</si>
  <si>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</si>
  <si>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</si>
  <si>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</si>
  <si>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</si>
  <si>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</si>
  <si>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</si>
  <si>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</si>
  <si>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</si>
  <si>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</si>
  <si>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</si>
  <si>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</si>
  <si>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</si>
  <si>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</si>
  <si>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</si>
  <si>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</si>
  <si>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</si>
  <si>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</si>
  <si>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</si>
  <si>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</si>
  <si>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</si>
  <si>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</si>
  <si>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09/05-09/12</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</si>
  <si>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</si>
  <si>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</si>
  <si>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</si>
  <si>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</si>
  <si>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</si>
  <si>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Backup Project Leader, requirement leader</t>
    </r>
  </si>
  <si>
    <t>0 - learn git, read on ML
2 - research deployment processes
5 - research assigned document sections, communicate with team
6 - set up git
7 - research similar product</t>
  </si>
  <si>
    <t>1. Write 2 sections of SPPP  
2. Set up git, commit a test message on git</t>
  </si>
  <si>
    <t>1. not familiar with pytorch, deployment process, or web framework
2. yet to establish concrete tasks</t>
  </si>
  <si>
    <t>1. walk through tutorials of pytorch, Elastic Beanstalk for deployment, and Flask
2. meet with team and discuss individual tasks</t>
  </si>
  <si>
    <t>0 - learn pytorch, elastic beanstalk, and flask
2 - research and contribute to design of project
3 - run local examples of softwares in task 0</t>
  </si>
  <si>
    <r>
      <rPr>
        <rFont val="Arial"/>
        <b/>
      </rPr>
      <t>Your Lead Roles</t>
    </r>
    <r>
      <rPr>
        <rFont val="Arial"/>
      </rPr>
      <t>: Configuration leader</t>
    </r>
  </si>
  <si>
    <t xml:space="preserve">0 - configure git locally, research CV AI
1 - define high level requirements
3 - Complete required deliverables
5 - Team meetings/communication (Zoom/Discord)
6 - manage team git repo
</t>
  </si>
  <si>
    <t>1. Write config mangagemnt section of SPPP  
2. Confirm git alignment for team
3. Create and perform Iteration 0 presentation
4. Create meeting minutes for first 2 meetings</t>
  </si>
  <si>
    <t>1. Some trouble setting up intial git credentials
2. Ambitious project is challenging to plan for
3. Very rusty with cv applications</t>
  </si>
  <si>
    <t>1. Set up proper git tokens
2.  Project plan will be iterative
3. Reviewed basic documentation</t>
  </si>
  <si>
    <t>0 - Continue CV education
1 - continue to define requirements
3 - start to create code
5 - team meetings
6 - maintain updated repo</t>
  </si>
  <si>
    <r>
      <rPr>
        <rFont val="Arial"/>
        <b/>
      </rPr>
      <t>Your Lead Roles</t>
    </r>
    <r>
      <rPr>
        <rFont val="Arial"/>
      </rPr>
      <t>: Security Leader</t>
    </r>
  </si>
  <si>
    <t>0- learn git and ML
3- complete RiskManagement sheet
5- team meeting
6- setup github</t>
  </si>
  <si>
    <t>1.write risk management part of SPPP
2.complete RiskManagement sheet
3.setup and commit on git</t>
  </si>
  <si>
    <t xml:space="preserve">Task assignment is not 
very clear. </t>
  </si>
  <si>
    <t>Assign tasks to each member</t>
  </si>
  <si>
    <t xml:space="preserve">1.learn more about test
2.team meeting
</t>
  </si>
  <si>
    <r>
      <rPr>
        <rFont val="Arial"/>
        <b/>
        <color rgb="FFFF0000"/>
      </rPr>
      <t>The sheet shows an example of  a student weekly report.  Only include the time that you use to work on the project. 
Each student should make your own sheet to report your work weekly</t>
    </r>
    <r>
      <rPr>
        <rFont val="Arial"/>
        <b/>
        <color rgb="FFFF0000"/>
      </rPr>
      <t>.</t>
    </r>
  </si>
  <si>
    <t>Your Lead Roles: Backup Project Leader, requirement leader</t>
  </si>
  <si>
    <t>0 - learning lab1 requirement/git/tutorial
1 - Composing project overview/Non-functional requirements
5 - communications on Discord /and chats/ coordinate work together
7 - Learning deep learning tutorial</t>
  </si>
  <si>
    <t>1. Composed/edited SPPP  
2. cloned/commited and pushed changes to project repository
3. Wrote progress report</t>
  </si>
  <si>
    <t>1. Learning ML/Deep Learning/Computer Vision from scratch
2. Unfamiliar with the Python frameworks FLask and PYthorp</t>
  </si>
  <si>
    <t>0 - continue to learn ML/Deep learning
1 - work on project requirements
3 - Get to foundational understanding of ML through this project</t>
  </si>
  <si>
    <r>
      <rPr>
        <rFont val="Arial"/>
        <b/>
      </rPr>
      <t>Your Lead Roles</t>
    </r>
    <r>
      <rPr>
        <rFont val="Arial"/>
      </rPr>
      <t>: Configuration leader</t>
    </r>
  </si>
  <si>
    <t>09/06-09/12</t>
  </si>
  <si>
    <t>0 - learn lab 1 knowledge
2- project design (front/back-end, ml model)
5 - Team meetings/team files
6 - create git folder for the team, git configurations on local</t>
  </si>
  <si>
    <r>
      <rPr/>
      <t xml:space="preserve">1. started a draft for SDD (front/back-end, ml model) 
2. Actively articipated all team meetings
3. Contributed to SPPP
4. Started git folders, lab1 branch, and </t>
    </r>
    <r>
      <rPr>
        <color rgb="FF1155CC"/>
        <u/>
      </rPr>
      <t>readme.md</t>
    </r>
    <r>
      <rPr/>
      <t xml:space="preserve"> for team5</t>
    </r>
  </si>
  <si>
    <t>No issues for this week</t>
  </si>
  <si>
    <t>Learn Flask
Learn back-end</t>
  </si>
  <si>
    <t>0 - learn Flask and AWS
1 - continue to define requirements
2 - design the API and backend</t>
  </si>
  <si>
    <r>
      <rPr>
        <rFont val="Arial"/>
        <b/>
      </rPr>
      <t>Your Lead Roles</t>
    </r>
    <r>
      <rPr>
        <rFont val="Arial"/>
      </rPr>
      <t>: Backup Project Leader, requirement leader</t>
    </r>
  </si>
  <si>
    <t>1. Leading project direction( ML service that identifies Cats) 2. Leading technical architecture( Pytorch for model loading, flask for front end, potentially AWS for hosting) 3. Creating stories on pivot tracker and assigning them to leaders. 4. Filling out sections of the SPPP</t>
  </si>
  <si>
    <t>No issues this week</t>
  </si>
  <si>
    <t>1. Knowledge sharing sessions on Flask and Pytorch 2. Create an easy to use wrapper for the ML model 3. Talk with configuration leader about either a .yml or requirements.txt file for the environment set up</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</si>
</sst>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2" fontId="0" numFmtId="0" xfId="0" applyAlignment="1" applyFont="1">
      <alignment readingOrder="0"/>
    </xf>
    <xf borderId="1" fillId="2" fontId="1" numFmtId="0" xfId="0" applyAlignment="1" applyBorder="1" applyFont="1">
      <alignment shrinkToFit="0" vertical="bottom" wrapText="0"/>
    </xf>
    <xf borderId="1" fillId="2" fontId="8" numFmtId="0" xfId="0" applyAlignment="1" applyBorder="1" applyFont="1">
      <alignment vertical="bottom"/>
    </xf>
    <xf borderId="1" fillId="0" fontId="8" numFmtId="0" xfId="0" applyAlignment="1" applyBorder="1" applyFont="1">
      <alignment vertical="bottom"/>
    </xf>
    <xf borderId="1" fillId="2" fontId="8" numFmtId="0" xfId="0" applyAlignment="1" applyBorder="1" applyFont="1">
      <alignment shrinkToFit="0" vertical="bottom" wrapText="0"/>
    </xf>
    <xf borderId="0" fillId="2" fontId="8" numFmtId="0" xfId="0" applyAlignment="1" applyFont="1">
      <alignment vertical="bottom"/>
    </xf>
    <xf borderId="1" fillId="0" fontId="8" numFmtId="0" xfId="0" applyAlignment="1" applyBorder="1" applyFont="1">
      <alignment shrinkToFit="0" vertical="bottom" wrapText="0"/>
    </xf>
    <xf borderId="0" fillId="2" fontId="8" numFmtId="0" xfId="0" applyAlignment="1" applyFont="1">
      <alignment horizontal="right" vertical="bottom"/>
    </xf>
    <xf borderId="0" fillId="2" fontId="8" numFmtId="0" xfId="0" applyAlignment="1" applyFont="1">
      <alignment readingOrder="0" vertical="bottom"/>
    </xf>
    <xf borderId="0" fillId="2" fontId="8" numFmtId="0" xfId="0" applyAlignment="1" applyFont="1">
      <alignment horizontal="right" readingOrder="0" vertical="bottom"/>
    </xf>
    <xf borderId="0" fillId="2"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7.75"/>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t="s">
        <v>1</v>
      </c>
      <c r="G1" s="3"/>
      <c r="H1" s="3"/>
      <c r="I1" s="3"/>
      <c r="J1" s="3"/>
      <c r="K1" s="3"/>
      <c r="L1" s="2"/>
      <c r="M1" s="2"/>
      <c r="N1" s="2"/>
      <c r="O1" s="5"/>
      <c r="P1" s="5"/>
      <c r="Q1" s="5"/>
      <c r="R1" s="5"/>
      <c r="S1" s="5"/>
      <c r="T1" s="5"/>
      <c r="U1" s="5"/>
      <c r="V1" s="6"/>
      <c r="W1" s="6"/>
      <c r="X1" s="6"/>
      <c r="Y1" s="6"/>
    </row>
    <row r="2" ht="30.0" customHeight="1">
      <c r="A2" s="1" t="s">
        <v>2</v>
      </c>
      <c r="B2" s="2"/>
      <c r="C2" s="3"/>
      <c r="D2" s="4"/>
      <c r="E2" s="4"/>
      <c r="F2" s="4"/>
      <c r="G2" s="3"/>
      <c r="H2" s="3"/>
      <c r="I2" s="3"/>
      <c r="J2" s="3"/>
      <c r="K2" s="3"/>
      <c r="L2" s="2"/>
      <c r="M2" s="2"/>
      <c r="N2" s="2"/>
      <c r="O2" s="5"/>
      <c r="P2" s="5"/>
      <c r="Q2" s="5"/>
      <c r="R2" s="5"/>
      <c r="S2" s="5"/>
      <c r="T2" s="5"/>
      <c r="U2" s="5"/>
      <c r="V2" s="6"/>
      <c r="W2" s="6"/>
      <c r="X2" s="6"/>
      <c r="Y2" s="6"/>
    </row>
    <row r="3">
      <c r="A3" s="2" t="s">
        <v>3</v>
      </c>
      <c r="B3" s="2" t="s">
        <v>4</v>
      </c>
      <c r="C3" s="3" t="s">
        <v>5</v>
      </c>
      <c r="D3" s="4" t="s">
        <v>6</v>
      </c>
      <c r="E3" s="4" t="s">
        <v>7</v>
      </c>
      <c r="F3" s="4" t="s">
        <v>8</v>
      </c>
      <c r="G3" s="3" t="s">
        <v>9</v>
      </c>
      <c r="H3" s="3" t="s">
        <v>10</v>
      </c>
      <c r="I3" s="3" t="s">
        <v>11</v>
      </c>
      <c r="J3" s="3" t="s">
        <v>12</v>
      </c>
      <c r="K3" s="3" t="s">
        <v>13</v>
      </c>
      <c r="L3" s="2" t="s">
        <v>14</v>
      </c>
      <c r="M3" s="2" t="s">
        <v>15</v>
      </c>
      <c r="N3" s="2" t="s">
        <v>16</v>
      </c>
      <c r="O3" s="5" t="s">
        <v>17</v>
      </c>
      <c r="P3" s="5" t="s">
        <v>18</v>
      </c>
      <c r="Q3" s="5" t="s">
        <v>19</v>
      </c>
      <c r="R3" s="5" t="s">
        <v>20</v>
      </c>
      <c r="S3" s="5" t="s">
        <v>21</v>
      </c>
      <c r="T3" s="5" t="s">
        <v>22</v>
      </c>
      <c r="U3" s="5" t="s">
        <v>23</v>
      </c>
      <c r="V3" s="7" t="s">
        <v>24</v>
      </c>
      <c r="W3" s="6"/>
      <c r="X3" s="6"/>
      <c r="Y3" s="6"/>
    </row>
    <row r="4">
      <c r="A4" s="8">
        <v>0.0</v>
      </c>
      <c r="B4" s="8" t="s">
        <v>25</v>
      </c>
      <c r="C4" s="8" t="s">
        <v>26</v>
      </c>
      <c r="D4" s="9" t="s">
        <v>27</v>
      </c>
      <c r="E4" s="9" t="s">
        <v>28</v>
      </c>
      <c r="F4" s="9" t="s">
        <v>29</v>
      </c>
      <c r="G4" s="9">
        <v>12.0</v>
      </c>
      <c r="H4" s="9">
        <v>0.0</v>
      </c>
      <c r="I4" s="9">
        <v>6.0</v>
      </c>
      <c r="J4" s="9">
        <v>6.0</v>
      </c>
      <c r="K4" s="9">
        <v>0.0</v>
      </c>
      <c r="L4" s="9">
        <f>Sum(M4:N4)</f>
        <v>48</v>
      </c>
      <c r="M4">
        <f>sum(O4:U4)</f>
        <v>45</v>
      </c>
      <c r="N4" s="9">
        <v>3.0</v>
      </c>
      <c r="O4" s="9">
        <v>11.5</v>
      </c>
      <c r="P4" s="9">
        <v>6.0</v>
      </c>
      <c r="Q4" s="9">
        <v>3.0</v>
      </c>
      <c r="R4" s="9">
        <v>6.5</v>
      </c>
      <c r="S4" s="9">
        <v>0.0</v>
      </c>
      <c r="T4" s="9">
        <v>13.0</v>
      </c>
      <c r="U4" s="9">
        <v>5.0</v>
      </c>
    </row>
    <row r="5">
      <c r="A5" s="8">
        <v>1.0</v>
      </c>
      <c r="B5" s="10"/>
      <c r="C5" s="10"/>
    </row>
    <row r="6">
      <c r="A6" s="8">
        <v>2.0</v>
      </c>
      <c r="B6" s="10"/>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13"/>
    <col customWidth="1" min="2" max="2" width="12.0"/>
    <col customWidth="1" min="3" max="3" width="28.13"/>
    <col customWidth="1" min="4" max="4" width="17.5"/>
    <col customWidth="1" min="5" max="5" width="21.0"/>
    <col customWidth="1" min="6" max="6" width="9.88"/>
    <col customWidth="1" min="7" max="7" width="24.13"/>
    <col customWidth="1" min="8" max="8" width="36.13"/>
    <col customWidth="1" min="9" max="9" width="22.25"/>
    <col customWidth="1" min="10" max="10" width="30.13"/>
    <col customWidth="1" min="11" max="11" width="12.88"/>
  </cols>
  <sheetData>
    <row r="1" ht="27.0" customHeight="1">
      <c r="A1" s="11" t="s">
        <v>30</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31</v>
      </c>
      <c r="B2" s="15" t="s">
        <v>32</v>
      </c>
      <c r="C2" s="15" t="s">
        <v>33</v>
      </c>
      <c r="D2" s="15" t="s">
        <v>34</v>
      </c>
      <c r="E2" s="15" t="s">
        <v>35</v>
      </c>
      <c r="F2" s="15" t="s">
        <v>36</v>
      </c>
      <c r="G2" s="15" t="s">
        <v>37</v>
      </c>
      <c r="H2" s="15" t="s">
        <v>38</v>
      </c>
      <c r="I2" s="15" t="s">
        <v>39</v>
      </c>
      <c r="J2" s="15" t="s">
        <v>40</v>
      </c>
      <c r="K2" s="16" t="s">
        <v>41</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43</v>
      </c>
      <c r="G2" s="20"/>
      <c r="H2" s="20"/>
      <c r="I2" s="20"/>
      <c r="J2" s="20"/>
      <c r="K2" s="20"/>
      <c r="L2" s="20"/>
      <c r="M2" s="21"/>
      <c r="N2" s="21"/>
      <c r="O2" s="21"/>
      <c r="P2" s="8"/>
      <c r="Q2" s="8"/>
      <c r="R2" s="20"/>
      <c r="S2" s="20"/>
      <c r="T2" s="10"/>
      <c r="U2" s="10"/>
      <c r="V2" s="10"/>
    </row>
    <row r="3">
      <c r="A3" s="2" t="s">
        <v>44</v>
      </c>
      <c r="B3" s="2" t="s">
        <v>4</v>
      </c>
      <c r="C3" s="5" t="s">
        <v>45</v>
      </c>
      <c r="D3" s="5" t="s">
        <v>46</v>
      </c>
      <c r="E3" s="2" t="s">
        <v>47</v>
      </c>
      <c r="F3" s="2" t="s">
        <v>48</v>
      </c>
      <c r="G3" s="5" t="s">
        <v>17</v>
      </c>
      <c r="H3" s="5" t="s">
        <v>18</v>
      </c>
      <c r="I3" s="5" t="s">
        <v>19</v>
      </c>
      <c r="J3" s="5" t="s">
        <v>20</v>
      </c>
      <c r="K3" s="5" t="s">
        <v>21</v>
      </c>
      <c r="L3" s="5" t="s">
        <v>22</v>
      </c>
      <c r="M3" s="2" t="s">
        <v>23</v>
      </c>
      <c r="N3" s="2" t="s">
        <v>49</v>
      </c>
      <c r="O3" s="2" t="s">
        <v>50</v>
      </c>
      <c r="P3" s="3" t="s">
        <v>51</v>
      </c>
      <c r="Q3" s="3" t="s">
        <v>52</v>
      </c>
      <c r="R3" s="5" t="s">
        <v>53</v>
      </c>
      <c r="S3" s="22" t="s">
        <v>54</v>
      </c>
      <c r="T3" s="23"/>
      <c r="U3" s="23"/>
      <c r="V3" s="23"/>
      <c r="W3" s="6"/>
      <c r="X3" s="6"/>
      <c r="Y3" s="6"/>
      <c r="Z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v>6.0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61</v>
      </c>
      <c r="G2" s="20"/>
      <c r="H2" s="20"/>
      <c r="I2" s="20"/>
      <c r="J2" s="20"/>
      <c r="K2" s="20"/>
      <c r="L2" s="20"/>
      <c r="M2" s="21"/>
      <c r="N2" s="21"/>
      <c r="O2" s="21"/>
      <c r="P2" s="8"/>
      <c r="Q2" s="8"/>
      <c r="R2" s="20"/>
      <c r="S2" s="20"/>
      <c r="T2" s="10"/>
      <c r="U2" s="10"/>
      <c r="V2" s="10"/>
    </row>
    <row r="3">
      <c r="A3" s="2" t="s">
        <v>44</v>
      </c>
      <c r="B3" s="2" t="s">
        <v>4</v>
      </c>
      <c r="C3" s="5" t="s">
        <v>45</v>
      </c>
      <c r="D3" s="5" t="s">
        <v>46</v>
      </c>
      <c r="E3" s="2" t="s">
        <v>47</v>
      </c>
      <c r="F3" s="2" t="s">
        <v>48</v>
      </c>
      <c r="G3" s="5" t="s">
        <v>17</v>
      </c>
      <c r="H3" s="5" t="s">
        <v>18</v>
      </c>
      <c r="I3" s="5" t="s">
        <v>19</v>
      </c>
      <c r="J3" s="5" t="s">
        <v>20</v>
      </c>
      <c r="K3" s="5" t="s">
        <v>21</v>
      </c>
      <c r="L3" s="5" t="s">
        <v>22</v>
      </c>
      <c r="M3" s="2" t="s">
        <v>23</v>
      </c>
      <c r="N3" s="2" t="s">
        <v>49</v>
      </c>
      <c r="O3" s="2" t="s">
        <v>50</v>
      </c>
      <c r="P3" s="3" t="s">
        <v>51</v>
      </c>
      <c r="Q3" s="3" t="s">
        <v>52</v>
      </c>
      <c r="R3" s="5" t="s">
        <v>53</v>
      </c>
      <c r="S3" s="22" t="s">
        <v>54</v>
      </c>
      <c r="T3" s="23"/>
      <c r="U3" s="23"/>
      <c r="V3" s="23"/>
      <c r="W3" s="6"/>
      <c r="X3" s="6"/>
      <c r="Y3" s="6"/>
      <c r="Z3" s="6"/>
    </row>
    <row r="4">
      <c r="A4" s="24">
        <v>1.0</v>
      </c>
      <c r="B4" s="24" t="s">
        <v>55</v>
      </c>
      <c r="C4" s="24">
        <f>D4+E4</f>
        <v>6.5</v>
      </c>
      <c r="D4" s="24">
        <f>sum(G4:N4)</f>
        <v>5.5</v>
      </c>
      <c r="E4" s="24">
        <v>1.0</v>
      </c>
      <c r="F4" s="24" t="s">
        <v>62</v>
      </c>
      <c r="G4" s="24">
        <v>2.0</v>
      </c>
      <c r="H4" s="24">
        <v>1.0</v>
      </c>
      <c r="I4" s="25"/>
      <c r="J4" s="25"/>
      <c r="K4" s="25"/>
      <c r="L4" s="24">
        <v>1.0</v>
      </c>
      <c r="M4" s="24">
        <v>1.0</v>
      </c>
      <c r="N4" s="24">
        <v>0.5</v>
      </c>
      <c r="O4" s="24" t="s">
        <v>63</v>
      </c>
      <c r="P4" s="24" t="s">
        <v>64</v>
      </c>
      <c r="Q4" s="24" t="s">
        <v>65</v>
      </c>
      <c r="R4" s="24" t="s">
        <v>66</v>
      </c>
      <c r="S4" s="24">
        <v>15.0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67</v>
      </c>
      <c r="G2" s="20"/>
      <c r="H2" s="20"/>
      <c r="I2" s="20"/>
      <c r="J2" s="20"/>
      <c r="K2" s="20"/>
      <c r="L2" s="20"/>
      <c r="M2" s="21"/>
      <c r="N2" s="21"/>
      <c r="O2" s="21"/>
      <c r="P2" s="8"/>
      <c r="Q2" s="8"/>
      <c r="R2" s="20"/>
      <c r="S2" s="20"/>
      <c r="T2" s="10"/>
      <c r="U2" s="10"/>
      <c r="V2" s="10"/>
    </row>
    <row r="3">
      <c r="A3" s="2" t="s">
        <v>44</v>
      </c>
      <c r="B3" s="2" t="s">
        <v>4</v>
      </c>
      <c r="C3" s="5" t="s">
        <v>45</v>
      </c>
      <c r="D3" s="5" t="s">
        <v>46</v>
      </c>
      <c r="E3" s="2" t="s">
        <v>47</v>
      </c>
      <c r="F3" s="2" t="s">
        <v>48</v>
      </c>
      <c r="G3" s="5" t="s">
        <v>17</v>
      </c>
      <c r="H3" s="5" t="s">
        <v>18</v>
      </c>
      <c r="I3" s="5" t="s">
        <v>19</v>
      </c>
      <c r="J3" s="5" t="s">
        <v>20</v>
      </c>
      <c r="K3" s="5" t="s">
        <v>21</v>
      </c>
      <c r="L3" s="5" t="s">
        <v>22</v>
      </c>
      <c r="M3" s="2" t="s">
        <v>23</v>
      </c>
      <c r="N3" s="2" t="s">
        <v>49</v>
      </c>
      <c r="O3" s="2" t="s">
        <v>50</v>
      </c>
      <c r="P3" s="3" t="s">
        <v>51</v>
      </c>
      <c r="Q3" s="3" t="s">
        <v>52</v>
      </c>
      <c r="R3" s="5" t="s">
        <v>53</v>
      </c>
      <c r="S3" s="22" t="s">
        <v>54</v>
      </c>
      <c r="T3" s="23"/>
      <c r="U3" s="23"/>
      <c r="V3" s="23"/>
      <c r="W3" s="6"/>
      <c r="X3" s="6"/>
      <c r="Y3" s="6"/>
      <c r="Z3" s="6"/>
    </row>
    <row r="4">
      <c r="A4" s="24">
        <v>1.0</v>
      </c>
      <c r="B4" s="24" t="s">
        <v>55</v>
      </c>
      <c r="C4" s="24">
        <v>10.0</v>
      </c>
      <c r="D4" s="24">
        <v>6.5</v>
      </c>
      <c r="E4" s="24">
        <v>1.5</v>
      </c>
      <c r="F4" s="24" t="s">
        <v>68</v>
      </c>
      <c r="G4" s="24">
        <v>1.0</v>
      </c>
      <c r="H4" s="24">
        <v>1.0</v>
      </c>
      <c r="I4" s="25"/>
      <c r="J4" s="24">
        <v>5.5</v>
      </c>
      <c r="K4" s="25"/>
      <c r="L4" s="24">
        <v>2.0</v>
      </c>
      <c r="M4" s="24">
        <v>0.5</v>
      </c>
      <c r="N4" s="24"/>
      <c r="O4" s="24" t="s">
        <v>69</v>
      </c>
      <c r="P4" s="24" t="s">
        <v>70</v>
      </c>
      <c r="Q4" s="24" t="s">
        <v>71</v>
      </c>
      <c r="R4" s="24" t="s">
        <v>72</v>
      </c>
      <c r="S4" s="24">
        <v>8.0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73</v>
      </c>
      <c r="G2" s="20"/>
      <c r="H2" s="20"/>
      <c r="I2" s="20"/>
      <c r="J2" s="20"/>
      <c r="K2" s="20"/>
      <c r="L2" s="20"/>
      <c r="M2" s="21"/>
      <c r="N2" s="21"/>
      <c r="O2" s="21"/>
      <c r="P2" s="8"/>
      <c r="Q2" s="8"/>
      <c r="R2" s="20"/>
      <c r="S2" s="20"/>
      <c r="T2" s="10"/>
      <c r="U2" s="10"/>
      <c r="V2" s="10"/>
    </row>
    <row r="3">
      <c r="A3" s="2" t="s">
        <v>44</v>
      </c>
      <c r="B3" s="2" t="s">
        <v>4</v>
      </c>
      <c r="C3" s="5" t="s">
        <v>45</v>
      </c>
      <c r="D3" s="5" t="s">
        <v>46</v>
      </c>
      <c r="E3" s="2" t="s">
        <v>47</v>
      </c>
      <c r="F3" s="2" t="s">
        <v>48</v>
      </c>
      <c r="G3" s="5" t="s">
        <v>17</v>
      </c>
      <c r="H3" s="5" t="s">
        <v>18</v>
      </c>
      <c r="I3" s="5" t="s">
        <v>19</v>
      </c>
      <c r="J3" s="5" t="s">
        <v>20</v>
      </c>
      <c r="K3" s="5" t="s">
        <v>21</v>
      </c>
      <c r="L3" s="5" t="s">
        <v>22</v>
      </c>
      <c r="M3" s="2" t="s">
        <v>23</v>
      </c>
      <c r="N3" s="2" t="s">
        <v>49</v>
      </c>
      <c r="O3" s="2" t="s">
        <v>50</v>
      </c>
      <c r="P3" s="3" t="s">
        <v>51</v>
      </c>
      <c r="Q3" s="3" t="s">
        <v>52</v>
      </c>
      <c r="R3" s="5" t="s">
        <v>53</v>
      </c>
      <c r="S3" s="22" t="s">
        <v>54</v>
      </c>
      <c r="T3" s="23"/>
      <c r="U3" s="23"/>
      <c r="V3" s="23"/>
      <c r="W3" s="6"/>
      <c r="X3" s="6"/>
      <c r="Y3" s="6"/>
      <c r="Z3" s="6"/>
    </row>
    <row r="4">
      <c r="A4" s="24">
        <v>1.0</v>
      </c>
      <c r="B4" s="24" t="s">
        <v>55</v>
      </c>
      <c r="C4" s="24">
        <v>5.5</v>
      </c>
      <c r="D4" s="24">
        <v>3.5</v>
      </c>
      <c r="E4" s="24">
        <v>2.0</v>
      </c>
      <c r="F4" s="24" t="s">
        <v>74</v>
      </c>
      <c r="G4" s="24">
        <v>2.0</v>
      </c>
      <c r="H4" s="24"/>
      <c r="I4" s="25"/>
      <c r="J4" s="24">
        <v>1.0</v>
      </c>
      <c r="K4" s="25"/>
      <c r="L4" s="24">
        <v>2.0</v>
      </c>
      <c r="M4" s="24">
        <v>0.5</v>
      </c>
      <c r="N4" s="24"/>
      <c r="O4" s="24" t="s">
        <v>75</v>
      </c>
      <c r="P4" s="27" t="s">
        <v>76</v>
      </c>
      <c r="Q4" s="24" t="s">
        <v>77</v>
      </c>
      <c r="R4" s="24" t="s">
        <v>78</v>
      </c>
      <c r="S4" s="24">
        <v>5.5</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8"/>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t="s">
        <v>79</v>
      </c>
      <c r="B1" s="29"/>
      <c r="C1" s="29"/>
      <c r="D1" s="29"/>
      <c r="E1" s="29"/>
      <c r="F1" s="29"/>
      <c r="G1" s="30"/>
      <c r="H1" s="17"/>
      <c r="I1" s="17"/>
      <c r="J1" s="17"/>
      <c r="K1" s="17"/>
      <c r="L1" s="17"/>
      <c r="M1" s="17"/>
      <c r="N1" s="17"/>
      <c r="O1" s="17"/>
      <c r="P1" s="17"/>
      <c r="Q1" s="17"/>
      <c r="R1" s="17"/>
      <c r="S1" s="17"/>
    </row>
    <row r="2">
      <c r="A2" s="31" t="s">
        <v>80</v>
      </c>
      <c r="B2" s="29"/>
      <c r="C2" s="29"/>
      <c r="D2" s="32"/>
      <c r="E2" s="32"/>
      <c r="F2" s="32"/>
      <c r="G2" s="17"/>
      <c r="H2" s="17"/>
      <c r="I2" s="17"/>
      <c r="J2" s="17"/>
      <c r="K2" s="17"/>
      <c r="L2" s="17"/>
      <c r="M2" s="17"/>
      <c r="N2" s="17"/>
      <c r="O2" s="17"/>
      <c r="P2" s="17"/>
      <c r="Q2" s="17"/>
      <c r="R2" s="17"/>
      <c r="S2" s="17"/>
    </row>
    <row r="3">
      <c r="A3" s="17" t="s">
        <v>44</v>
      </c>
      <c r="B3" s="17" t="s">
        <v>4</v>
      </c>
      <c r="C3" s="17" t="s">
        <v>45</v>
      </c>
      <c r="D3" s="17" t="s">
        <v>46</v>
      </c>
      <c r="E3" s="17" t="s">
        <v>47</v>
      </c>
      <c r="F3" s="17" t="s">
        <v>48</v>
      </c>
      <c r="G3" s="17" t="s">
        <v>17</v>
      </c>
      <c r="H3" s="17" t="s">
        <v>18</v>
      </c>
      <c r="I3" s="17" t="s">
        <v>19</v>
      </c>
      <c r="J3" s="17" t="s">
        <v>20</v>
      </c>
      <c r="K3" s="17" t="s">
        <v>21</v>
      </c>
      <c r="L3" s="17" t="s">
        <v>22</v>
      </c>
      <c r="M3" s="17" t="s">
        <v>23</v>
      </c>
      <c r="N3" s="17" t="s">
        <v>49</v>
      </c>
      <c r="O3" s="17" t="s">
        <v>50</v>
      </c>
      <c r="P3" s="17" t="s">
        <v>51</v>
      </c>
      <c r="Q3" s="17" t="s">
        <v>52</v>
      </c>
      <c r="R3" s="17" t="s">
        <v>53</v>
      </c>
      <c r="S3" s="33" t="s">
        <v>54</v>
      </c>
    </row>
    <row r="4">
      <c r="A4" s="34">
        <v>1.0</v>
      </c>
      <c r="B4" s="32" t="s">
        <v>55</v>
      </c>
      <c r="C4" s="34">
        <v>7.0</v>
      </c>
      <c r="D4" s="34">
        <v>7.0</v>
      </c>
      <c r="E4" s="34">
        <v>2.5</v>
      </c>
      <c r="F4" s="35" t="s">
        <v>81</v>
      </c>
      <c r="G4" s="34">
        <v>3.0</v>
      </c>
      <c r="H4" s="36">
        <v>2.0</v>
      </c>
      <c r="I4" s="32"/>
      <c r="J4" s="32"/>
      <c r="K4" s="32"/>
      <c r="L4" s="36">
        <v>1.0</v>
      </c>
      <c r="M4" s="34"/>
      <c r="N4" s="36">
        <v>1.0</v>
      </c>
      <c r="O4" s="35" t="s">
        <v>82</v>
      </c>
      <c r="P4" s="35" t="s">
        <v>83</v>
      </c>
      <c r="Q4" s="32" t="s">
        <v>59</v>
      </c>
      <c r="R4" s="35" t="s">
        <v>84</v>
      </c>
      <c r="S4" s="36">
        <v>7.0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85</v>
      </c>
      <c r="G2" s="20"/>
      <c r="H2" s="20"/>
      <c r="I2" s="20"/>
      <c r="J2" s="20"/>
      <c r="K2" s="20"/>
      <c r="L2" s="20"/>
      <c r="M2" s="21"/>
      <c r="N2" s="21"/>
      <c r="O2" s="21"/>
      <c r="P2" s="8"/>
      <c r="Q2" s="8"/>
      <c r="R2" s="20"/>
      <c r="S2" s="20"/>
      <c r="T2" s="10"/>
      <c r="U2" s="10"/>
      <c r="V2" s="10"/>
    </row>
    <row r="3">
      <c r="A3" s="2" t="s">
        <v>44</v>
      </c>
      <c r="B3" s="2" t="s">
        <v>4</v>
      </c>
      <c r="C3" s="5" t="s">
        <v>45</v>
      </c>
      <c r="D3" s="5" t="s">
        <v>46</v>
      </c>
      <c r="E3" s="2" t="s">
        <v>47</v>
      </c>
      <c r="F3" s="2" t="s">
        <v>48</v>
      </c>
      <c r="G3" s="5" t="s">
        <v>17</v>
      </c>
      <c r="H3" s="5" t="s">
        <v>18</v>
      </c>
      <c r="I3" s="5" t="s">
        <v>19</v>
      </c>
      <c r="J3" s="5" t="s">
        <v>20</v>
      </c>
      <c r="K3" s="5" t="s">
        <v>21</v>
      </c>
      <c r="L3" s="5" t="s">
        <v>22</v>
      </c>
      <c r="M3" s="2" t="s">
        <v>23</v>
      </c>
      <c r="N3" s="2" t="s">
        <v>49</v>
      </c>
      <c r="O3" s="2" t="s">
        <v>50</v>
      </c>
      <c r="P3" s="3" t="s">
        <v>51</v>
      </c>
      <c r="Q3" s="3" t="s">
        <v>52</v>
      </c>
      <c r="R3" s="5" t="s">
        <v>53</v>
      </c>
      <c r="S3" s="22" t="s">
        <v>54</v>
      </c>
      <c r="T3" s="23"/>
      <c r="U3" s="23"/>
      <c r="V3" s="23"/>
      <c r="W3" s="6"/>
      <c r="X3" s="6"/>
      <c r="Y3" s="6"/>
      <c r="Z3" s="6"/>
    </row>
    <row r="4">
      <c r="A4" s="24">
        <v>1.0</v>
      </c>
      <c r="B4" s="24" t="s">
        <v>86</v>
      </c>
      <c r="C4" s="24">
        <v>9.5</v>
      </c>
      <c r="D4" s="24">
        <v>7.0</v>
      </c>
      <c r="E4" s="24">
        <v>2.5</v>
      </c>
      <c r="F4" s="24" t="s">
        <v>87</v>
      </c>
      <c r="G4" s="24">
        <v>0.5</v>
      </c>
      <c r="H4" s="24"/>
      <c r="I4" s="24">
        <v>1.0</v>
      </c>
      <c r="J4" s="24"/>
      <c r="K4" s="25"/>
      <c r="L4" s="24">
        <v>6.5</v>
      </c>
      <c r="M4" s="24">
        <v>1.5</v>
      </c>
      <c r="N4" s="24"/>
      <c r="O4" s="37" t="s">
        <v>88</v>
      </c>
      <c r="P4" s="24" t="s">
        <v>89</v>
      </c>
      <c r="Q4" s="24" t="s">
        <v>90</v>
      </c>
      <c r="R4" s="24" t="s">
        <v>91</v>
      </c>
      <c r="S4" s="24">
        <v>10.0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hyperlinks>
    <hyperlink r:id="rId1" ref="O4"/>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92</v>
      </c>
      <c r="G2" s="20"/>
      <c r="H2" s="20"/>
      <c r="I2" s="20"/>
      <c r="J2" s="20"/>
      <c r="K2" s="20"/>
      <c r="L2" s="20"/>
      <c r="M2" s="21"/>
      <c r="N2" s="21"/>
      <c r="O2" s="21"/>
      <c r="P2" s="8"/>
      <c r="Q2" s="8"/>
      <c r="R2" s="20"/>
      <c r="S2" s="20"/>
      <c r="T2" s="10"/>
      <c r="U2" s="10"/>
      <c r="V2" s="10"/>
    </row>
    <row r="3">
      <c r="A3" s="2" t="s">
        <v>44</v>
      </c>
      <c r="B3" s="2" t="s">
        <v>4</v>
      </c>
      <c r="C3" s="5" t="s">
        <v>45</v>
      </c>
      <c r="D3" s="5" t="s">
        <v>46</v>
      </c>
      <c r="E3" s="2" t="s">
        <v>47</v>
      </c>
      <c r="F3" s="2" t="s">
        <v>48</v>
      </c>
      <c r="G3" s="5" t="s">
        <v>17</v>
      </c>
      <c r="H3" s="5" t="s">
        <v>18</v>
      </c>
      <c r="I3" s="5" t="s">
        <v>19</v>
      </c>
      <c r="J3" s="5" t="s">
        <v>20</v>
      </c>
      <c r="K3" s="5" t="s">
        <v>21</v>
      </c>
      <c r="L3" s="5" t="s">
        <v>22</v>
      </c>
      <c r="M3" s="2" t="s">
        <v>23</v>
      </c>
      <c r="N3" s="2" t="s">
        <v>49</v>
      </c>
      <c r="O3" s="2" t="s">
        <v>50</v>
      </c>
      <c r="P3" s="3" t="s">
        <v>51</v>
      </c>
      <c r="Q3" s="3" t="s">
        <v>52</v>
      </c>
      <c r="R3" s="5" t="s">
        <v>53</v>
      </c>
      <c r="S3" s="22" t="s">
        <v>54</v>
      </c>
      <c r="T3" s="23"/>
      <c r="U3" s="23"/>
      <c r="V3" s="23"/>
      <c r="W3" s="6"/>
      <c r="X3" s="6"/>
      <c r="Y3" s="6"/>
      <c r="Z3" s="6"/>
    </row>
    <row r="4">
      <c r="A4" s="24">
        <v>1.0</v>
      </c>
      <c r="B4" s="24" t="s">
        <v>55</v>
      </c>
      <c r="C4" s="24">
        <f>D4+E4</f>
        <v>9.5</v>
      </c>
      <c r="D4" s="24">
        <f>sum(G4:N4)</f>
        <v>8.5</v>
      </c>
      <c r="E4" s="24">
        <v>1.0</v>
      </c>
      <c r="F4" s="24" t="s">
        <v>56</v>
      </c>
      <c r="G4" s="24">
        <v>3.0</v>
      </c>
      <c r="H4" s="24">
        <v>2.0</v>
      </c>
      <c r="I4" s="24">
        <v>2.0</v>
      </c>
      <c r="J4" s="25"/>
      <c r="K4" s="25"/>
      <c r="L4" s="24">
        <v>0.5</v>
      </c>
      <c r="M4" s="24">
        <v>1.0</v>
      </c>
      <c r="N4" s="24"/>
      <c r="O4" s="24" t="s">
        <v>93</v>
      </c>
      <c r="P4" s="24" t="s">
        <v>94</v>
      </c>
      <c r="Q4" s="24" t="s">
        <v>95</v>
      </c>
      <c r="R4" s="24" t="s">
        <v>95</v>
      </c>
      <c r="S4" s="24">
        <v>6.0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