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dba1901e426efb/Documents/Pitt MLIS/2021Spring/2030 Data and Info in Systems/"/>
    </mc:Choice>
  </mc:AlternateContent>
  <xr:revisionPtr revIDLastSave="1" documentId="13_ncr:1_{9703EA4E-2B17-6F46-B316-96BAA6DEDEC6}" xr6:coauthVersionLast="46" xr6:coauthVersionMax="46" xr10:uidLastSave="{BB3D8310-86E4-4570-BB37-182FDB534927}"/>
  <bookViews>
    <workbookView xWindow="-110" yWindow="-110" windowWidth="19420" windowHeight="10420" xr2:uid="{97F760C4-85A3-D749-A407-8A209C865E91}"/>
  </bookViews>
  <sheets>
    <sheet name="V_Table 1" sheetId="10" r:id="rId1"/>
    <sheet name="V_Table 2" sheetId="5" r:id="rId2"/>
    <sheet name="V_Table 3" sheetId="12" r:id="rId3"/>
    <sheet name="V_Table 4 - Price" sheetId="11" r:id="rId4"/>
    <sheet name="W_Table 1" sheetId="1" r:id="rId5"/>
    <sheet name="W_Table 2" sheetId="2" r:id="rId6"/>
    <sheet name="W_Table 3" sheetId="6" r:id="rId7"/>
    <sheet name="W_Table 4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<sst xmlns="http://schemas.openxmlformats.org/spreadsheetml/2006/main" count="717" uniqueCount="154">
  <si>
    <t>Number of Wineries Crushing Grapes</t>
  </si>
  <si>
    <t>Total Wine Grapes Crushed</t>
  </si>
  <si>
    <t>Tons</t>
  </si>
  <si>
    <t>North Willamette Valley</t>
  </si>
  <si>
    <t>South Willamette Valley</t>
  </si>
  <si>
    <t>Umpqua Valley</t>
  </si>
  <si>
    <t>Rogue Valley</t>
  </si>
  <si>
    <t>Columbia River</t>
  </si>
  <si>
    <t>Other Oregon</t>
  </si>
  <si>
    <t>Total</t>
  </si>
  <si>
    <t>Columbia River and at large</t>
  </si>
  <si>
    <t xml:space="preserve"> </t>
  </si>
  <si>
    <t>Growing Region</t>
  </si>
  <si>
    <t>Sourced in Oregon</t>
  </si>
  <si>
    <t>Sourced form Other States</t>
  </si>
  <si>
    <t>All Crush, 2017</t>
  </si>
  <si>
    <t>Total, 2017</t>
  </si>
  <si>
    <t>Table 2: Wineries: Crush, by grape source location and crush area, 2016 and 2017</t>
  </si>
  <si>
    <t>All Crush, 2016</t>
  </si>
  <si>
    <t>2017-16  Change</t>
  </si>
  <si>
    <t>Total, 2016</t>
  </si>
  <si>
    <t>Percent by Source</t>
  </si>
  <si>
    <t>Number of Vineyards</t>
  </si>
  <si>
    <t>All Planted Acreage</t>
  </si>
  <si>
    <t>Harvested Acreage</t>
  </si>
  <si>
    <t>Yield per Harvested Acre</t>
  </si>
  <si>
    <t>Production</t>
  </si>
  <si>
    <t>Acres</t>
  </si>
  <si>
    <t>Year</t>
  </si>
  <si>
    <t>Direct to Consumer</t>
  </si>
  <si>
    <t>Wholesale (FOB, Trade, etc.)</t>
  </si>
  <si>
    <t>Total Cases</t>
  </si>
  <si>
    <t>Total Dollars</t>
  </si>
  <si>
    <t>Tasting Rooms</t>
  </si>
  <si>
    <t>Wine Clubs</t>
  </si>
  <si>
    <t>Web/ Phone Orders</t>
  </si>
  <si>
    <t>Sold in Oregon</t>
  </si>
  <si>
    <t>Sold Nationally (excluding Oregon)</t>
  </si>
  <si>
    <t>Sold Internationally</t>
  </si>
  <si>
    <t>Private Label</t>
  </si>
  <si>
    <t>Cases</t>
  </si>
  <si>
    <t>Canada</t>
  </si>
  <si>
    <t>Mexico</t>
  </si>
  <si>
    <t>Denmark</t>
  </si>
  <si>
    <t>United Kingdom</t>
  </si>
  <si>
    <t>Sweden</t>
  </si>
  <si>
    <t>All Other Europe</t>
  </si>
  <si>
    <t>Hong Kong/ China</t>
  </si>
  <si>
    <t>Japan</t>
  </si>
  <si>
    <t>South Korea</t>
  </si>
  <si>
    <t>All Other Asia</t>
  </si>
  <si>
    <t>All Other Destinations</t>
  </si>
  <si>
    <t>All Export Sales</t>
  </si>
  <si>
    <t>Region</t>
  </si>
  <si>
    <t>Variety</t>
  </si>
  <si>
    <t>Dollars</t>
  </si>
  <si>
    <t>-</t>
  </si>
  <si>
    <t>Planted Acreage</t>
  </si>
  <si>
    <t>Total, 2018</t>
  </si>
  <si>
    <t>Regions</t>
  </si>
  <si>
    <r>
      <t>Other Oregon Areas</t>
    </r>
    <r>
      <rPr>
        <b/>
        <vertAlign val="superscript"/>
        <sz val="12"/>
        <color rgb="FF000000"/>
        <rFont val="Calibri (Body)"/>
      </rPr>
      <t>3</t>
    </r>
  </si>
  <si>
    <r>
      <t>Average</t>
    </r>
    <r>
      <rPr>
        <b/>
        <vertAlign val="superscript"/>
        <sz val="12"/>
        <color rgb="FF000000"/>
        <rFont val="Calibri (Body)"/>
      </rPr>
      <t>4</t>
    </r>
  </si>
  <si>
    <t>Median</t>
  </si>
  <si>
    <r>
      <t>Low</t>
    </r>
    <r>
      <rPr>
        <b/>
        <vertAlign val="superscript"/>
        <sz val="12"/>
        <color rgb="FF000000"/>
        <rFont val="Calibri (Body)"/>
      </rPr>
      <t>5</t>
    </r>
  </si>
  <si>
    <r>
      <t>High</t>
    </r>
    <r>
      <rPr>
        <b/>
        <vertAlign val="superscript"/>
        <sz val="12"/>
        <color rgb="FF000000"/>
        <rFont val="Calibri (Body)"/>
      </rPr>
      <t>6</t>
    </r>
  </si>
  <si>
    <t>Cabernet Franc</t>
  </si>
  <si>
    <t>Cabernet Sauvignon</t>
  </si>
  <si>
    <t>Chardonnay</t>
  </si>
  <si>
    <t xml:space="preserve">Gamay </t>
  </si>
  <si>
    <t>Malbec</t>
  </si>
  <si>
    <t>Merlot</t>
  </si>
  <si>
    <t>Pinot Blanc</t>
  </si>
  <si>
    <t>Pinot Gris</t>
  </si>
  <si>
    <t>Pinot Noir</t>
  </si>
  <si>
    <t>Riesling</t>
  </si>
  <si>
    <t>Syrah</t>
  </si>
  <si>
    <t>Tempranillo</t>
  </si>
  <si>
    <t>Viognier</t>
  </si>
  <si>
    <t>Average</t>
  </si>
  <si>
    <t>Gewürztraminer</t>
  </si>
  <si>
    <t>Albariño</t>
  </si>
  <si>
    <r>
      <t>Number</t>
    </r>
    <r>
      <rPr>
        <i/>
        <vertAlign val="superscript"/>
        <sz val="12"/>
        <color theme="1"/>
        <rFont val="Calibri"/>
        <family val="2"/>
        <scheme val="minor"/>
      </rPr>
      <t>2</t>
    </r>
  </si>
  <si>
    <r>
      <t>North Willamette Valley</t>
    </r>
    <r>
      <rPr>
        <vertAlign val="superscript"/>
        <sz val="12"/>
        <color theme="1"/>
        <rFont val="Calibri"/>
        <family val="2"/>
        <scheme val="minor"/>
      </rPr>
      <t>3</t>
    </r>
  </si>
  <si>
    <r>
      <t>South Willamette Valley</t>
    </r>
    <r>
      <rPr>
        <vertAlign val="superscript"/>
        <sz val="12"/>
        <color theme="1"/>
        <rFont val="Calibri"/>
        <family val="2"/>
        <scheme val="minor"/>
      </rPr>
      <t>4</t>
    </r>
  </si>
  <si>
    <r>
      <t>Umpqua Valley</t>
    </r>
    <r>
      <rPr>
        <vertAlign val="superscript"/>
        <sz val="12"/>
        <color theme="1"/>
        <rFont val="Calibri"/>
        <family val="2"/>
        <scheme val="minor"/>
      </rPr>
      <t>5</t>
    </r>
  </si>
  <si>
    <r>
      <t>Rogue Valley</t>
    </r>
    <r>
      <rPr>
        <vertAlign val="superscript"/>
        <sz val="12"/>
        <color theme="1"/>
        <rFont val="Calibri"/>
        <family val="2"/>
        <scheme val="minor"/>
      </rPr>
      <t>6</t>
    </r>
  </si>
  <si>
    <r>
      <t>Columbia River</t>
    </r>
    <r>
      <rPr>
        <vertAlign val="superscript"/>
        <sz val="12"/>
        <color theme="1"/>
        <rFont val="Calibri"/>
        <family val="2"/>
        <scheme val="minor"/>
      </rPr>
      <t>7</t>
    </r>
  </si>
  <si>
    <r>
      <t>Other Oregon</t>
    </r>
    <r>
      <rPr>
        <vertAlign val="super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</t>
    </r>
  </si>
  <si>
    <r>
      <t>Total</t>
    </r>
    <r>
      <rPr>
        <b/>
        <vertAlign val="superscript"/>
        <sz val="12"/>
        <color theme="1"/>
        <rFont val="¡"/>
      </rPr>
      <t>9</t>
    </r>
  </si>
  <si>
    <r>
      <t>North Willamette Valley</t>
    </r>
    <r>
      <rPr>
        <b/>
        <vertAlign val="superscript"/>
        <sz val="12"/>
        <color theme="1"/>
        <rFont val="Calibri (Body)"/>
      </rPr>
      <t>2</t>
    </r>
  </si>
  <si>
    <r>
      <t>South Willamette Valley</t>
    </r>
    <r>
      <rPr>
        <b/>
        <vertAlign val="superscript"/>
        <sz val="12"/>
        <color theme="1"/>
        <rFont val="Calibri (Body)"/>
      </rPr>
      <t>2</t>
    </r>
  </si>
  <si>
    <r>
      <t>Umpqua Valley</t>
    </r>
    <r>
      <rPr>
        <b/>
        <vertAlign val="superscript"/>
        <sz val="12"/>
        <color theme="1"/>
        <rFont val="Calibri (Body)"/>
      </rPr>
      <t>2</t>
    </r>
  </si>
  <si>
    <r>
      <t>Rogue Valley</t>
    </r>
    <r>
      <rPr>
        <b/>
        <vertAlign val="superscript"/>
        <sz val="12"/>
        <color theme="1"/>
        <rFont val="Calibri (Body)"/>
      </rPr>
      <t>2</t>
    </r>
  </si>
  <si>
    <r>
      <t>Columbia River</t>
    </r>
    <r>
      <rPr>
        <b/>
        <vertAlign val="superscript"/>
        <sz val="12"/>
        <color theme="1"/>
        <rFont val="Calibri (Body)"/>
      </rPr>
      <t>2</t>
    </r>
  </si>
  <si>
    <r>
      <t>Other Oregon Areas</t>
    </r>
    <r>
      <rPr>
        <b/>
        <vertAlign val="superscript"/>
        <sz val="12"/>
        <color theme="1"/>
        <rFont val="Calibri (Body)"/>
      </rPr>
      <t>2</t>
    </r>
  </si>
  <si>
    <r>
      <t>Other</t>
    </r>
    <r>
      <rPr>
        <vertAlign val="superscript"/>
        <sz val="12"/>
        <color theme="1"/>
        <rFont val="Calibri (Body)"/>
      </rPr>
      <t>3</t>
    </r>
  </si>
  <si>
    <r>
      <t>Statewide</t>
    </r>
    <r>
      <rPr>
        <b/>
        <vertAlign val="superscript"/>
        <sz val="12"/>
        <color rgb="FF000000"/>
        <rFont val="Calibri (Body)"/>
      </rPr>
      <t>2</t>
    </r>
  </si>
  <si>
    <r>
      <t>North Willamette Valley</t>
    </r>
    <r>
      <rPr>
        <b/>
        <vertAlign val="superscript"/>
        <sz val="12"/>
        <color rgb="FF000000"/>
        <rFont val="Calibri (Body)"/>
      </rPr>
      <t>3</t>
    </r>
  </si>
  <si>
    <r>
      <t>South Willamette Valley</t>
    </r>
    <r>
      <rPr>
        <b/>
        <vertAlign val="superscript"/>
        <sz val="12"/>
        <color rgb="FF000000"/>
        <rFont val="Calibri (Body)"/>
      </rPr>
      <t>3</t>
    </r>
  </si>
  <si>
    <r>
      <t>Umpqua Valley</t>
    </r>
    <r>
      <rPr>
        <b/>
        <vertAlign val="superscript"/>
        <sz val="12"/>
        <color rgb="FF000000"/>
        <rFont val="Calibri (Body)"/>
      </rPr>
      <t>3</t>
    </r>
  </si>
  <si>
    <r>
      <t>Rogue Valley</t>
    </r>
    <r>
      <rPr>
        <b/>
        <vertAlign val="superscript"/>
        <sz val="12"/>
        <color rgb="FF000000"/>
        <rFont val="Calibri (Body)"/>
      </rPr>
      <t>3</t>
    </r>
  </si>
  <si>
    <r>
      <t>Columbia River</t>
    </r>
    <r>
      <rPr>
        <b/>
        <vertAlign val="superscript"/>
        <sz val="12"/>
        <color rgb="FF000000"/>
        <rFont val="Calibri (Body)"/>
      </rPr>
      <t>3</t>
    </r>
  </si>
  <si>
    <r>
      <t>Region</t>
    </r>
    <r>
      <rPr>
        <b/>
        <vertAlign val="superscript"/>
        <sz val="12"/>
        <color theme="1"/>
        <rFont val="Calibri (Body)"/>
      </rPr>
      <t>2</t>
    </r>
  </si>
  <si>
    <r>
      <t>All Wineries</t>
    </r>
    <r>
      <rPr>
        <b/>
        <vertAlign val="superscript"/>
        <sz val="12"/>
        <color theme="1"/>
        <rFont val="Calibri (Body)"/>
      </rPr>
      <t>3</t>
    </r>
  </si>
  <si>
    <r>
      <t>Number</t>
    </r>
    <r>
      <rPr>
        <i/>
        <vertAlign val="superscript"/>
        <sz val="12"/>
        <color theme="1"/>
        <rFont val="Calibri (Body)"/>
      </rPr>
      <t>4</t>
    </r>
  </si>
  <si>
    <t>- No data reported, or reported data were insufficient to develop estimates.</t>
  </si>
  <si>
    <r>
      <t>1</t>
    </r>
    <r>
      <rPr>
        <sz val="10"/>
        <color theme="1"/>
        <rFont val="Calibri"/>
        <family val="2"/>
        <scheme val="minor"/>
      </rPr>
      <t xml:space="preserve"> Includes estimates for incomplete responses.</t>
    </r>
  </si>
  <si>
    <r>
      <t>5</t>
    </r>
    <r>
      <rPr>
        <sz val="10"/>
        <color theme="1"/>
        <rFont val="Calibri"/>
        <family val="2"/>
        <scheme val="minor"/>
      </rPr>
      <t xml:space="preserve"> Includes Elkton Oregon and Red Hill Douglas County AVAs.</t>
    </r>
  </si>
  <si>
    <r>
      <t>6</t>
    </r>
    <r>
      <rPr>
        <sz val="10"/>
        <color theme="1"/>
        <rFont val="Calibri"/>
        <family val="2"/>
        <scheme val="minor"/>
      </rPr>
      <t xml:space="preserve"> Includes Applegate Valley AVA.</t>
    </r>
  </si>
  <si>
    <r>
      <t>7</t>
    </r>
    <r>
      <rPr>
        <sz val="10"/>
        <color theme="1"/>
        <rFont val="Calibri"/>
        <family val="2"/>
        <scheme val="minor"/>
      </rPr>
      <t xml:space="preserve"> Includes the Oregon side of Columbia Gorge, Columbia Valley and Walla Walla Valley AVAs, including The Rocks District of Milton-Freewater. </t>
    </r>
  </si>
  <si>
    <r>
      <t>8</t>
    </r>
    <r>
      <rPr>
        <sz val="10"/>
        <color theme="1"/>
        <rFont val="Calibri"/>
        <family val="2"/>
        <scheme val="minor"/>
      </rPr>
      <t xml:space="preserve"> Includes Snake River Valley AVA as well as any area not within other denoted AVA boundaries.</t>
    </r>
  </si>
  <si>
    <r>
      <t xml:space="preserve">9 </t>
    </r>
    <r>
      <rPr>
        <sz val="10"/>
        <color theme="1"/>
        <rFont val="Calibri"/>
        <family val="2"/>
        <scheme val="minor"/>
      </rPr>
      <t>Totals may not add up due to rounding.</t>
    </r>
  </si>
  <si>
    <r>
      <t xml:space="preserve">2 </t>
    </r>
    <r>
      <rPr>
        <sz val="10"/>
        <color theme="1"/>
        <rFont val="Calibri"/>
        <family val="2"/>
        <scheme val="minor"/>
      </rPr>
      <t>See Growing Area descriptions in Vineyard Section Table 2.</t>
    </r>
  </si>
  <si>
    <r>
      <t>2</t>
    </r>
    <r>
      <rPr>
        <sz val="10"/>
        <color theme="1"/>
        <rFont val="Calibri"/>
        <family val="2"/>
        <scheme val="minor"/>
      </rPr>
      <t xml:space="preserve"> Survey respondents identified one of these growing regions as their production location. See Growing Area descriptions in Vineyard Section Table 2.</t>
    </r>
  </si>
  <si>
    <r>
      <t>3</t>
    </r>
    <r>
      <rPr>
        <sz val="10"/>
        <color theme="1"/>
        <rFont val="Calibri"/>
        <family val="2"/>
        <scheme val="minor"/>
      </rPr>
      <t xml:space="preserve"> Includes all TTB bonded wineries and Winery and Growers Sales Privilege License holders (issued by the OLCC).</t>
    </r>
  </si>
  <si>
    <t>All Crush</t>
  </si>
  <si>
    <t>Total, 2019</t>
  </si>
  <si>
    <r>
      <t>Table 2: Wine Grapes - Vineyards, acreage, yield and production by growing area, 2018-2019</t>
    </r>
    <r>
      <rPr>
        <b/>
        <vertAlign val="superscript"/>
        <sz val="14"/>
        <color theme="1"/>
        <rFont val="Calibri"/>
        <family val="2"/>
        <scheme val="minor"/>
      </rPr>
      <t>1</t>
    </r>
  </si>
  <si>
    <r>
      <t>Table 3: Wine Grapes - Acreage and production by variety and growing area, 2018 and 2019 totals</t>
    </r>
    <r>
      <rPr>
        <b/>
        <vertAlign val="superscript"/>
        <sz val="14"/>
        <color theme="1"/>
        <rFont val="Calibri (Body)"/>
      </rPr>
      <t>1</t>
    </r>
  </si>
  <si>
    <t>Table 4: Wine Grapes - Price Per Ton, by Variety and Region, 2019</t>
  </si>
  <si>
    <t>Table 1: Wineries - Number and crush, by growing region, Oregon, 2018-2019</t>
  </si>
  <si>
    <t>All Crush, 2018</t>
  </si>
  <si>
    <t>Table 2: Wineries - Crush, by grape source location and crush area, 2018 and 2019</t>
  </si>
  <si>
    <t>Table 3: Wineries: Sales by sales channel, 2018 and 2019</t>
  </si>
  <si>
    <t>Table 4: Wineries - Export Sales, by destination, Oregon, 2018 and 2019 totals</t>
  </si>
  <si>
    <t>Wholesale</t>
  </si>
  <si>
    <t>Direct to trade</t>
  </si>
  <si>
    <r>
      <t>3</t>
    </r>
    <r>
      <rPr>
        <sz val="10"/>
        <color theme="1"/>
        <rFont val="Calibri"/>
        <family val="2"/>
        <scheme val="minor"/>
      </rPr>
      <t xml:space="preserve"> Includes Yamhill-Carlton, Chehalem Mountains, McMinnville, Ribbon Ridge, Dundee Hills, Eola-Amity Hills, Laurelwood District, Tualatin Hills, and Van Duzer Corridor AVAs, and areas north of the northern boundaries of Benton and Linn counties.</t>
    </r>
  </si>
  <si>
    <r>
      <t>3</t>
    </r>
    <r>
      <rPr>
        <sz val="10"/>
        <color theme="1"/>
        <rFont val="Calibri"/>
        <family val="2"/>
        <scheme val="minor"/>
      </rPr>
      <t xml:space="preserve"> Other includes all other varieties, including some varieties for which collected data were insufficient for individual reporting.</t>
    </r>
  </si>
  <si>
    <r>
      <t>1</t>
    </r>
    <r>
      <rPr>
        <sz val="10"/>
        <color theme="1"/>
        <rFont val="Calibri"/>
        <family val="2"/>
        <scheme val="minor"/>
      </rPr>
      <t xml:space="preserve"> Includes estimates for incomplete responses. Refinements to the 2018 and 2019 data collection forms specified that respondents should only report sales to third-party entities (in or outside Oregon).</t>
    </r>
  </si>
  <si>
    <r>
      <t>2</t>
    </r>
    <r>
      <rPr>
        <sz val="10"/>
        <color theme="1"/>
        <rFont val="Calibri"/>
        <family val="2"/>
        <scheme val="minor"/>
      </rPr>
      <t xml:space="preserve"> Statewide prices include data from all regions, including those with insufficient data to report separately.</t>
    </r>
  </si>
  <si>
    <r>
      <t>3</t>
    </r>
    <r>
      <rPr>
        <sz val="10"/>
        <color theme="1"/>
        <rFont val="Calibri"/>
        <family val="2"/>
        <scheme val="minor"/>
      </rPr>
      <t xml:space="preserve"> See Growing Area descriptions in Vineyard Section Table 2.</t>
    </r>
  </si>
  <si>
    <r>
      <t>4</t>
    </r>
    <r>
      <rPr>
        <sz val="10"/>
        <color theme="1"/>
        <rFont val="Calibri"/>
        <family val="2"/>
        <scheme val="minor"/>
      </rPr>
      <t xml:space="preserve"> Averages are weighted by the number of tons sold at the price reported by Oregon grape growers.</t>
    </r>
  </si>
  <si>
    <r>
      <t>5</t>
    </r>
    <r>
      <rPr>
        <sz val="10"/>
        <color theme="1"/>
        <rFont val="Calibri"/>
        <family val="2"/>
        <scheme val="minor"/>
      </rPr>
      <t xml:space="preserve"> Lows are a weighted average of the lowest three prices reported by Oregon grape growers.</t>
    </r>
  </si>
  <si>
    <r>
      <t xml:space="preserve">6 </t>
    </r>
    <r>
      <rPr>
        <sz val="10"/>
        <color theme="1"/>
        <rFont val="Calibri"/>
        <family val="2"/>
        <scheme val="minor"/>
      </rPr>
      <t>Highs are a weighted average of the highest three prices reported by Oregon grape growers.</t>
    </r>
  </si>
  <si>
    <r>
      <t xml:space="preserve">2 </t>
    </r>
    <r>
      <rPr>
        <sz val="10"/>
        <color theme="1"/>
        <rFont val="Calibri"/>
        <family val="2"/>
        <scheme val="minor"/>
      </rPr>
      <t>Sold in Oregon was broken out into the categories of Wholesale and Direct to trade for 2019. The 2018 data reflect both Wholesale and Direct to trade sales.</t>
    </r>
  </si>
  <si>
    <r>
      <t>2</t>
    </r>
    <r>
      <rPr>
        <sz val="10"/>
        <color theme="1"/>
        <rFont val="Calibri"/>
        <family val="2"/>
        <scheme val="minor"/>
      </rPr>
      <t xml:space="preserve"> Numbers fluctuate due to inconsistent responses and consolidation of vineyard operations.</t>
    </r>
  </si>
  <si>
    <r>
      <t>4</t>
    </r>
    <r>
      <rPr>
        <sz val="10"/>
        <color theme="1"/>
        <rFont val="Calibri"/>
        <family val="2"/>
        <scheme val="minor"/>
      </rPr>
      <t xml:space="preserve"> Includes Benton, Lane, and Linn counties.</t>
    </r>
  </si>
  <si>
    <r>
      <t xml:space="preserve">7 </t>
    </r>
    <r>
      <rPr>
        <sz val="10"/>
        <color theme="1"/>
        <rFont val="Calibri"/>
        <family val="2"/>
        <scheme val="minor"/>
      </rPr>
      <t>Other includes all other varieties, including some varieties for which collected data were insufficient for individual reporting.</t>
    </r>
  </si>
  <si>
    <r>
      <t>4</t>
    </r>
    <r>
      <rPr>
        <sz val="10"/>
        <color theme="1"/>
        <rFont val="Calibri"/>
        <family val="2"/>
        <scheme val="minor"/>
      </rPr>
      <t xml:space="preserve"> Numbers fluctuate year over year due to inconsistent responses. </t>
    </r>
  </si>
  <si>
    <t>All other varieties</t>
  </si>
  <si>
    <t>Other</t>
  </si>
  <si>
    <t>All Planted Acreage 2018</t>
  </si>
  <si>
    <t>All Planted Acreage 2019</t>
  </si>
  <si>
    <t>Harvested Acreage 2018</t>
  </si>
  <si>
    <t>Harvested Acreage 2019</t>
  </si>
  <si>
    <t>Yield per Harvested Acre 2018</t>
  </si>
  <si>
    <t>Yield Per Harvested Acre 2019</t>
  </si>
  <si>
    <t>Production 2018</t>
  </si>
  <si>
    <t>Production 2019</t>
  </si>
  <si>
    <t>Price per Ton 2018</t>
  </si>
  <si>
    <t>Price Per Ton 2019</t>
  </si>
  <si>
    <t>Value of Production 2018</t>
  </si>
  <si>
    <t>Value of Production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</si>
</sst>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b/>
      <vertAlign val="superscript"/>
      <sz val="12"/>
      <color theme="1"/>
      <name val="Calibri (Body)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 (Body)"/>
    </font>
    <font>
      <i/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  <font>
      <b/>
      <vertAlign val="superscript"/>
      <sz val="12"/>
      <color theme="1"/>
      <name val="¡"/>
    </font>
    <font>
      <i/>
      <vertAlign val="superscript"/>
      <sz val="12"/>
      <color theme="1"/>
      <name val="Calibri (Body)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 (Body)"/>
    </font>
    <font>
      <b/>
      <vertAlign val="superscript"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76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0" fontId="1" fillId="0" borderId="6" xfId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0" fontId="1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1" applyFont="1"/>
    <xf numFmtId="0" fontId="5" fillId="0" borderId="0" xfId="1"/>
    <xf numFmtId="0" fontId="5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2" xfId="0" applyFont="1" applyBorder="1" applyAlignment="1">
      <alignment horizontal="center" vertical="center"/>
    </xf>
    <xf numFmtId="0" fontId="1" fillId="0" borderId="7" xfId="0" applyFont="1" applyBorder="1"/>
    <xf numFmtId="3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0" fillId="0" borderId="7" xfId="2" quotePrefix="1" applyNumberFormat="1" applyFont="1" applyBorder="1" applyAlignment="1">
      <alignment horizontal="center" vertical="center"/>
    </xf>
    <xf numFmtId="9" fontId="0" fillId="0" borderId="0" xfId="3" applyFont="1"/>
    <xf numFmtId="0" fontId="2" fillId="0" borderId="2" xfId="0" applyFont="1" applyBorder="1" applyAlignment="1">
      <alignment horizontal="center" vertical="center" wrapText="1"/>
    </xf>
    <xf numFmtId="164" fontId="2" fillId="0" borderId="4" xfId="2" applyNumberFormat="1" applyFont="1" applyBorder="1" applyAlignment="1">
      <alignment horizontal="right" vertical="center"/>
    </xf>
    <xf numFmtId="0" fontId="0" fillId="0" borderId="6" xfId="1" applyFont="1" applyBorder="1" applyAlignment="1">
      <alignment vertical="center"/>
    </xf>
    <xf numFmtId="164" fontId="0" fillId="0" borderId="7" xfId="2" applyNumberFormat="1" applyFont="1" applyBorder="1" applyAlignment="1">
      <alignment horizontal="right" vertical="center" indent="1"/>
    </xf>
    <xf numFmtId="3" fontId="0" fillId="0" borderId="6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0" fillId="0" borderId="8" xfId="0" applyNumberForma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6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right" vertical="center"/>
    </xf>
    <xf numFmtId="164" fontId="9" fillId="0" borderId="7" xfId="2" applyNumberFormat="1" applyFont="1" applyBorder="1" applyAlignment="1">
      <alignment horizontal="right" vertical="center"/>
    </xf>
    <xf numFmtId="1" fontId="9" fillId="0" borderId="7" xfId="0" applyNumberFormat="1" applyFont="1" applyBorder="1" applyAlignment="1">
      <alignment horizontal="right" vertical="center"/>
    </xf>
    <xf numFmtId="164" fontId="1" fillId="0" borderId="7" xfId="2" applyNumberFormat="1" applyFont="1" applyBorder="1" applyAlignment="1">
      <alignment horizontal="right" vertical="center"/>
    </xf>
    <xf numFmtId="3" fontId="10" fillId="0" borderId="4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64" fontId="1" fillId="0" borderId="7" xfId="2" applyNumberFormat="1" applyFont="1" applyBorder="1" applyAlignment="1">
      <alignment vertical="center"/>
    </xf>
    <xf numFmtId="43" fontId="1" fillId="0" borderId="7" xfId="2" applyFont="1" applyBorder="1" applyAlignment="1">
      <alignment vertical="center"/>
    </xf>
    <xf numFmtId="0" fontId="0" fillId="0" borderId="0" xfId="0" applyFont="1"/>
    <xf numFmtId="43" fontId="1" fillId="0" borderId="7" xfId="2" applyFont="1" applyBorder="1" applyAlignment="1">
      <alignment horizontal="right" vertical="center"/>
    </xf>
    <xf numFmtId="0" fontId="2" fillId="0" borderId="2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164" fontId="2" fillId="0" borderId="4" xfId="2" applyNumberFormat="1" applyFont="1" applyBorder="1" applyAlignment="1">
      <alignment vertical="center"/>
    </xf>
    <xf numFmtId="43" fontId="2" fillId="0" borderId="4" xfId="2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1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2" fillId="0" borderId="7" xfId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0" fontId="17" fillId="0" borderId="0" xfId="0" applyFont="1"/>
    <xf numFmtId="0" fontId="17" fillId="0" borderId="0" xfId="1" applyFont="1"/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3" fontId="1" fillId="0" borderId="0" xfId="0" applyNumberFormat="1" applyFont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7" xfId="2" applyNumberFormat="1" applyFont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164" fontId="1" fillId="0" borderId="4" xfId="2" applyNumberFormat="1" applyFont="1" applyBorder="1" applyAlignment="1">
      <alignment horizontal="right" vertical="center"/>
    </xf>
    <xf numFmtId="0" fontId="3" fillId="0" borderId="0" xfId="0" applyFont="1"/>
    <xf numFmtId="3" fontId="0" fillId="0" borderId="4" xfId="0" applyNumberFormat="1" applyBorder="1" applyAlignment="1">
      <alignment horizontal="center" vertical="center"/>
    </xf>
    <xf numFmtId="3" fontId="2" fillId="0" borderId="6" xfId="0" applyNumberFormat="1" applyFont="1" applyBorder="1" applyAlignment="1">
      <alignment horizontal="right" vertical="center"/>
    </xf>
    <xf numFmtId="164" fontId="0" fillId="0" borderId="4" xfId="2" quotePrefix="1" applyNumberFormat="1" applyFont="1" applyBorder="1" applyAlignment="1">
      <alignment horizontal="center" vertical="center"/>
    </xf>
    <xf numFmtId="164" fontId="0" fillId="0" borderId="13" xfId="2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 indent="1"/>
    </xf>
    <xf numFmtId="1" fontId="0" fillId="0" borderId="0" xfId="0" applyNumberFormat="1"/>
    <xf numFmtId="14" fontId="0" fillId="0" borderId="0" xfId="0" applyNumberFormat="1"/>
    <xf numFmtId="3" fontId="2" fillId="0" borderId="8" xfId="0" applyNumberFormat="1" applyFont="1" applyBorder="1" applyAlignment="1">
      <alignment horizontal="right" vertical="center"/>
    </xf>
    <xf numFmtId="164" fontId="2" fillId="0" borderId="15" xfId="2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164" fontId="2" fillId="0" borderId="0" xfId="2" applyNumberFormat="1" applyFont="1" applyBorder="1" applyAlignment="1">
      <alignment vertical="center"/>
    </xf>
    <xf numFmtId="43" fontId="2" fillId="0" borderId="0" xfId="2" applyFont="1" applyBorder="1" applyAlignment="1">
      <alignment vertical="center"/>
    </xf>
    <xf numFmtId="164" fontId="1" fillId="0" borderId="0" xfId="2" applyNumberFormat="1" applyFont="1" applyAlignment="1">
      <alignment horizontal="right" vertical="center"/>
    </xf>
    <xf numFmtId="43" fontId="1" fillId="0" borderId="7" xfId="0" applyNumberFormat="1" applyFont="1" applyBorder="1" applyAlignment="1">
      <alignment horizontal="right" vertical="center"/>
    </xf>
    <xf numFmtId="43" fontId="1" fillId="0" borderId="0" xfId="2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64" fontId="2" fillId="0" borderId="8" xfId="2" applyNumberFormat="1" applyFont="1" applyBorder="1" applyAlignment="1">
      <alignment horizontal="right" vertical="center"/>
    </xf>
    <xf numFmtId="164" fontId="2" fillId="0" borderId="15" xfId="2" applyNumberFormat="1" applyFont="1" applyBorder="1" applyAlignment="1">
      <alignment horizontal="right" vertical="center"/>
    </xf>
    <xf numFmtId="43" fontId="2" fillId="0" borderId="4" xfId="0" applyNumberFormat="1" applyFont="1" applyBorder="1" applyAlignment="1">
      <alignment horizontal="right" vertical="center"/>
    </xf>
    <xf numFmtId="43" fontId="2" fillId="0" borderId="15" xfId="2" applyNumberFormat="1" applyFont="1" applyBorder="1" applyAlignment="1">
      <alignment horizontal="right" vertical="center"/>
    </xf>
    <xf numFmtId="3" fontId="2" fillId="0" borderId="13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7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164" fontId="0" fillId="0" borderId="0" xfId="0" applyNumberFormat="1" applyBorder="1"/>
    <xf numFmtId="9" fontId="0" fillId="0" borderId="0" xfId="3" applyFont="1" applyBorder="1"/>
    <xf numFmtId="43" fontId="0" fillId="0" borderId="0" xfId="0" applyNumberFormat="1" applyBorder="1"/>
    <xf numFmtId="0" fontId="5" fillId="0" borderId="0" xfId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8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 indent="8"/>
    </xf>
    <xf numFmtId="3" fontId="0" fillId="0" borderId="7" xfId="0" applyNumberFormat="1" applyBorder="1" applyAlignment="1">
      <alignment vertical="center"/>
    </xf>
    <xf numFmtId="0" fontId="4" fillId="0" borderId="0" xfId="0" applyFont="1" applyAlignment="1">
      <alignment horizontal="right" vertical="center" indent="1"/>
    </xf>
    <xf numFmtId="0" fontId="4" fillId="0" borderId="6" xfId="0" applyFont="1" applyBorder="1" applyAlignment="1">
      <alignment horizontal="right" vertical="center" indent="1"/>
    </xf>
    <xf numFmtId="3" fontId="0" fillId="0" borderId="6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4" xfId="0" applyNumberForma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4" applyFont="1" applyBorder="1" applyAlignment="1">
      <alignment vertical="center" wrapText="1"/>
    </xf>
    <xf numFmtId="0" fontId="2" fillId="0" borderId="3" xfId="4" applyFont="1" applyBorder="1" applyAlignment="1">
      <alignment vertical="center" wrapText="1"/>
    </xf>
    <xf numFmtId="0" fontId="2" fillId="0" borderId="1" xfId="4" applyFont="1" applyBorder="1" applyAlignment="1">
      <alignment vertical="center"/>
    </xf>
    <xf numFmtId="0" fontId="2" fillId="0" borderId="2" xfId="4" applyFont="1" applyBorder="1" applyAlignment="1">
      <alignment vertical="center"/>
    </xf>
    <xf numFmtId="0" fontId="2" fillId="0" borderId="3" xfId="4" applyFont="1" applyBorder="1" applyAlignment="1">
      <alignment vertical="center"/>
    </xf>
  </cellXfs>
  <cellStyles count="5">
    <cellStyle name="Comma" xfId="2" builtinId="3"/>
    <cellStyle name="Normal" xfId="0" builtinId="0"/>
    <cellStyle name="Normal 2" xfId="1" xr:uid="{FBFEF0F9-B2DD-0747-A95B-B8518FAC85BB}"/>
    <cellStyle name="Normal 3" xfId="4" xr:uid="{D2992FF0-6C07-4140-B1BA-D121E42EBC4F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5A18-07E9-534C-B3F7-42460DBB4997}">
  <dimension ref="A1:X21"/>
  <sheetViews>
    <sheetView showGridLines="0" tabSelected="1" zoomScale="120" zoomScaleNormal="120" workbookViewId="0">
      <selection activeCell="A2" sqref="A2"/>
    </sheetView>
  </sheetViews>
  <sheetFormatPr defaultColWidth="10.83203125" defaultRowHeight="15.5"/>
  <cols>
    <col min="1" max="1" width="19.1640625" style="62" customWidth="1"/>
    <col min="2" max="11" width="10.83203125" style="62"/>
    <col min="12" max="13" width="11.1640625" style="62" customWidth="1"/>
    <col min="14" max="14" width="10.83203125" style="62"/>
    <col min="15" max="24" width="10.83203125" style="123"/>
    <col min="25" max="16384" width="10.83203125" style="62"/>
  </cols>
  <sheetData>
    <row r="1" spans="1:24" ht="15.5" customHeight="1">
      <c r="A1" s="173" t="s">
        <v>54</v>
      </c>
      <c r="B1" s="171" t="s">
        <v>142</v>
      </c>
      <c r="C1" s="172" t="s">
        <v>143</v>
      </c>
      <c r="D1" s="171" t="s">
        <v>144</v>
      </c>
      <c r="E1" s="172" t="s">
        <v>145</v>
      </c>
      <c r="F1" s="171" t="s">
        <v>146</v>
      </c>
      <c r="G1" s="172" t="s">
        <v>147</v>
      </c>
      <c r="H1" s="174" t="s">
        <v>148</v>
      </c>
      <c r="I1" s="175" t="s">
        <v>149</v>
      </c>
      <c r="J1" s="174" t="s">
        <v>150</v>
      </c>
      <c r="K1" s="175" t="s">
        <v>151</v>
      </c>
      <c r="L1" s="171" t="s">
        <v>152</v>
      </c>
      <c r="M1" s="172" t="s">
        <v>153</v>
      </c>
      <c r="O1" s="124"/>
      <c r="P1" s="124"/>
      <c r="Q1" s="124"/>
      <c r="R1" s="124"/>
      <c r="S1" s="124"/>
      <c r="T1" s="124"/>
      <c r="U1" s="124"/>
      <c r="V1" s="124"/>
      <c r="W1" s="124"/>
      <c r="X1" s="124"/>
    </row>
    <row r="2" spans="1:24" ht="17" customHeight="1">
      <c r="A2" s="3" t="s">
        <v>80</v>
      </c>
      <c r="B2" s="58">
        <v>122.38680729902087</v>
      </c>
      <c r="C2" s="109">
        <v>130</v>
      </c>
      <c r="D2" s="59">
        <v>105.84826163969338</v>
      </c>
      <c r="E2" s="109">
        <v>111</v>
      </c>
      <c r="F2" s="110">
        <v>3.3084524570536651</v>
      </c>
      <c r="G2" s="111">
        <v>3.3330834478680331</v>
      </c>
      <c r="H2" s="60">
        <v>350.19394129670275</v>
      </c>
      <c r="I2" s="109">
        <v>334</v>
      </c>
      <c r="J2" s="60" t="s">
        <v>56</v>
      </c>
      <c r="K2" s="112">
        <v>1852.1305936073059</v>
      </c>
      <c r="L2" s="60" t="s">
        <v>56</v>
      </c>
      <c r="M2" s="60">
        <v>618.6116182648401</v>
      </c>
      <c r="O2" s="125"/>
      <c r="P2" s="126"/>
      <c r="Q2" s="125"/>
      <c r="R2" s="126"/>
      <c r="S2" s="127"/>
      <c r="T2" s="126"/>
      <c r="U2" s="125"/>
      <c r="V2" s="126"/>
      <c r="W2" s="125"/>
      <c r="X2" s="126"/>
    </row>
    <row r="3" spans="1:24" ht="17" customHeight="1">
      <c r="A3" s="10" t="s">
        <v>65</v>
      </c>
      <c r="B3" s="58">
        <v>363.50168882601599</v>
      </c>
      <c r="C3" s="109">
        <v>357.38430974843527</v>
      </c>
      <c r="D3" s="57">
        <v>276.7563940154202</v>
      </c>
      <c r="E3" s="109">
        <v>286.88182992905189</v>
      </c>
      <c r="F3" s="110">
        <v>2.5670641555032798</v>
      </c>
      <c r="G3" s="111">
        <v>2.7935440142831309</v>
      </c>
      <c r="H3" s="60">
        <v>710.45141888332762</v>
      </c>
      <c r="I3" s="109">
        <v>801.41701880489404</v>
      </c>
      <c r="J3" s="60">
        <v>2451.3806302958228</v>
      </c>
      <c r="K3" s="112">
        <v>2060.8686375789789</v>
      </c>
      <c r="L3" s="60">
        <v>1741.5868470167732</v>
      </c>
      <c r="M3" s="60">
        <v>1651.6151996770488</v>
      </c>
      <c r="N3" s="62" t="s">
        <v>11</v>
      </c>
      <c r="O3" s="125"/>
      <c r="P3" s="126"/>
      <c r="Q3" s="125"/>
      <c r="R3" s="126"/>
      <c r="S3" s="127"/>
      <c r="T3" s="126"/>
      <c r="U3" s="125"/>
      <c r="V3" s="126"/>
      <c r="W3" s="125"/>
      <c r="X3" s="126"/>
    </row>
    <row r="4" spans="1:24" ht="17" customHeight="1">
      <c r="A4" s="10" t="s">
        <v>66</v>
      </c>
      <c r="B4" s="58">
        <v>1376.8499604930221</v>
      </c>
      <c r="C4" s="109">
        <v>1410</v>
      </c>
      <c r="D4" s="57">
        <v>1154.1113800996745</v>
      </c>
      <c r="E4" s="109">
        <v>1249.5946156469192</v>
      </c>
      <c r="F4" s="110">
        <v>2.3781962026883532</v>
      </c>
      <c r="G4" s="111">
        <v>2.4824050625362886</v>
      </c>
      <c r="H4" s="60">
        <v>2744.7033016324608</v>
      </c>
      <c r="I4" s="109">
        <v>3102</v>
      </c>
      <c r="J4" s="60">
        <v>2809.7946897062552</v>
      </c>
      <c r="K4" s="112">
        <v>1798.1249672197061</v>
      </c>
      <c r="L4" s="60">
        <v>7712.0527617461139</v>
      </c>
      <c r="M4" s="60">
        <v>5577.7836483155288</v>
      </c>
      <c r="O4" s="125"/>
      <c r="P4" s="126"/>
      <c r="Q4" s="125"/>
      <c r="R4" s="126"/>
      <c r="S4" s="127"/>
      <c r="T4" s="126"/>
      <c r="U4" s="125"/>
      <c r="V4" s="126"/>
      <c r="W4" s="125"/>
      <c r="X4" s="126"/>
    </row>
    <row r="5" spans="1:24" ht="17" customHeight="1">
      <c r="A5" s="10" t="s">
        <v>67</v>
      </c>
      <c r="B5" s="58">
        <v>2405.624837842578</v>
      </c>
      <c r="C5" s="109">
        <v>2568.1894559494826</v>
      </c>
      <c r="D5" s="57">
        <v>2185.3523779659713</v>
      </c>
      <c r="E5" s="109">
        <v>2299</v>
      </c>
      <c r="F5" s="110">
        <v>2.7678736975999017</v>
      </c>
      <c r="G5" s="111">
        <v>2.9926054806437583</v>
      </c>
      <c r="H5" s="60">
        <v>6048.7793669594112</v>
      </c>
      <c r="I5" s="109">
        <v>6780</v>
      </c>
      <c r="J5" s="60">
        <v>1859.6286669244041</v>
      </c>
      <c r="K5" s="112">
        <v>1901.6373091463392</v>
      </c>
      <c r="L5" s="60">
        <v>11248.48351069857</v>
      </c>
      <c r="M5" s="60">
        <v>12893.10095601218</v>
      </c>
      <c r="O5" s="125"/>
      <c r="P5" s="126"/>
      <c r="Q5" s="125"/>
      <c r="R5" s="126"/>
      <c r="S5" s="127"/>
      <c r="T5" s="126"/>
      <c r="U5" s="125"/>
      <c r="V5" s="126"/>
      <c r="W5" s="125"/>
      <c r="X5" s="126"/>
    </row>
    <row r="6" spans="1:24" ht="17" customHeight="1">
      <c r="A6" s="10" t="s">
        <v>68</v>
      </c>
      <c r="B6" s="58">
        <v>115.72528190819435</v>
      </c>
      <c r="C6" s="109">
        <v>128</v>
      </c>
      <c r="D6" s="57">
        <v>78.762515905051927</v>
      </c>
      <c r="E6" s="109">
        <v>111</v>
      </c>
      <c r="F6" s="110">
        <v>3.778827690340044</v>
      </c>
      <c r="G6" s="111">
        <v>3.8043994463528135</v>
      </c>
      <c r="H6" s="60">
        <v>297.62997606285836</v>
      </c>
      <c r="I6" s="109">
        <v>417</v>
      </c>
      <c r="J6" s="60">
        <v>1822.9832372970141</v>
      </c>
      <c r="K6" s="112">
        <v>2221.0792143805261</v>
      </c>
      <c r="L6" s="60">
        <v>542.5744572797023</v>
      </c>
      <c r="M6" s="60">
        <v>926.19003239667938</v>
      </c>
      <c r="O6" s="125"/>
      <c r="P6" s="126"/>
      <c r="Q6" s="125"/>
      <c r="R6" s="126"/>
      <c r="S6" s="127"/>
      <c r="T6" s="126"/>
      <c r="U6" s="125"/>
      <c r="V6" s="126"/>
      <c r="W6" s="125"/>
      <c r="X6" s="126"/>
    </row>
    <row r="7" spans="1:24" ht="17" customHeight="1">
      <c r="A7" s="10" t="s">
        <v>79</v>
      </c>
      <c r="B7" s="58">
        <v>173.40306670408847</v>
      </c>
      <c r="C7" s="109">
        <v>164</v>
      </c>
      <c r="D7" s="57">
        <v>136.86327467387241</v>
      </c>
      <c r="E7" s="109">
        <v>147</v>
      </c>
      <c r="F7" s="110">
        <v>2.7523915396039969</v>
      </c>
      <c r="G7" s="111">
        <v>2.6666666666666665</v>
      </c>
      <c r="H7" s="60">
        <v>376.70131929486439</v>
      </c>
      <c r="I7" s="109">
        <v>392</v>
      </c>
      <c r="J7" s="60">
        <v>1177.8952798555586</v>
      </c>
      <c r="K7" s="112">
        <v>1351.5620841982009</v>
      </c>
      <c r="L7" s="60">
        <v>443.71470591278239</v>
      </c>
      <c r="M7" s="60">
        <v>529.81233700569476</v>
      </c>
      <c r="O7" s="125"/>
      <c r="P7" s="126"/>
      <c r="Q7" s="125"/>
      <c r="R7" s="126"/>
      <c r="S7" s="127"/>
      <c r="T7" s="126"/>
      <c r="U7" s="125"/>
      <c r="V7" s="126"/>
      <c r="W7" s="125"/>
      <c r="X7" s="126"/>
    </row>
    <row r="8" spans="1:24" ht="17" customHeight="1">
      <c r="A8" s="10" t="s">
        <v>69</v>
      </c>
      <c r="B8" s="58">
        <v>267.5022570510551</v>
      </c>
      <c r="C8" s="109">
        <v>285</v>
      </c>
      <c r="D8" s="57">
        <v>204.07840920661894</v>
      </c>
      <c r="E8" s="109">
        <v>238.32454655825578</v>
      </c>
      <c r="F8" s="110">
        <v>3.2800059489246536</v>
      </c>
      <c r="G8" s="111">
        <v>2.8467678992531429</v>
      </c>
      <c r="H8" s="60">
        <v>669.37839624478988</v>
      </c>
      <c r="I8" s="109">
        <v>678.45466874610361</v>
      </c>
      <c r="J8" s="60">
        <v>2483.4011002152588</v>
      </c>
      <c r="K8" s="112">
        <v>1965.5037404740267</v>
      </c>
      <c r="L8" s="60">
        <v>1662.3350456946366</v>
      </c>
      <c r="M8" s="60">
        <v>1333.5051891625333</v>
      </c>
      <c r="O8" s="125"/>
      <c r="P8" s="126"/>
      <c r="Q8" s="125"/>
      <c r="R8" s="126"/>
      <c r="S8" s="127"/>
      <c r="T8" s="126"/>
      <c r="U8" s="125"/>
      <c r="V8" s="126"/>
      <c r="W8" s="125"/>
      <c r="X8" s="126"/>
    </row>
    <row r="9" spans="1:24" ht="17" customHeight="1">
      <c r="A9" s="10" t="s">
        <v>70</v>
      </c>
      <c r="B9" s="58">
        <v>699.38472468885413</v>
      </c>
      <c r="C9" s="109">
        <v>736</v>
      </c>
      <c r="D9" s="57">
        <v>497.8773159257542</v>
      </c>
      <c r="E9" s="109">
        <v>667.65391239514702</v>
      </c>
      <c r="F9" s="110">
        <v>3.4875053406394589</v>
      </c>
      <c r="G9" s="111">
        <v>3.1872800570672846</v>
      </c>
      <c r="H9" s="60">
        <v>1736.349798274307</v>
      </c>
      <c r="I9" s="109">
        <v>2128</v>
      </c>
      <c r="J9" s="60">
        <v>2032.7444941934295</v>
      </c>
      <c r="K9" s="112">
        <v>1942.3259052924791</v>
      </c>
      <c r="L9" s="60">
        <v>3529.5554924359694</v>
      </c>
      <c r="M9" s="60">
        <v>4133.2695264623953</v>
      </c>
      <c r="O9" s="125"/>
      <c r="P9" s="126"/>
      <c r="Q9" s="125"/>
      <c r="R9" s="126"/>
      <c r="S9" s="127"/>
      <c r="T9" s="126"/>
      <c r="U9" s="125"/>
      <c r="V9" s="126"/>
      <c r="W9" s="125"/>
      <c r="X9" s="126"/>
    </row>
    <row r="10" spans="1:24" ht="17" customHeight="1">
      <c r="A10" s="10" t="s">
        <v>71</v>
      </c>
      <c r="B10" s="58">
        <v>224.71772030676721</v>
      </c>
      <c r="C10" s="109">
        <v>239.90344245631309</v>
      </c>
      <c r="D10" s="57">
        <v>215.70176275857278</v>
      </c>
      <c r="E10" s="109">
        <v>233.35981111702654</v>
      </c>
      <c r="F10" s="110">
        <v>4.063625501509347</v>
      </c>
      <c r="G10" s="111">
        <v>4.0377708990067038</v>
      </c>
      <c r="H10" s="60">
        <v>876.53118386625556</v>
      </c>
      <c r="I10" s="109">
        <v>942.25345432603081</v>
      </c>
      <c r="J10" s="60">
        <v>1726.0262549537649</v>
      </c>
      <c r="K10" s="112">
        <v>1779.8560745026102</v>
      </c>
      <c r="L10" s="60">
        <v>1512.9158366388629</v>
      </c>
      <c r="M10" s="60">
        <v>1677.0755344032539</v>
      </c>
      <c r="O10" s="125"/>
      <c r="P10" s="126"/>
      <c r="Q10" s="125"/>
      <c r="R10" s="126"/>
      <c r="S10" s="127"/>
      <c r="T10" s="126"/>
      <c r="U10" s="125"/>
      <c r="V10" s="126"/>
      <c r="W10" s="125"/>
      <c r="X10" s="126"/>
    </row>
    <row r="11" spans="1:24" ht="17" customHeight="1">
      <c r="A11" s="10" t="s">
        <v>72</v>
      </c>
      <c r="B11" s="58">
        <v>5077.7843999708457</v>
      </c>
      <c r="C11" s="109">
        <v>5200</v>
      </c>
      <c r="D11" s="57">
        <v>4732.2215607003936</v>
      </c>
      <c r="E11" s="109">
        <v>5093</v>
      </c>
      <c r="F11" s="110">
        <v>3.0052506508968837</v>
      </c>
      <c r="G11" s="111">
        <v>3.081537253157189</v>
      </c>
      <c r="H11" s="60">
        <v>14221.511925483124</v>
      </c>
      <c r="I11" s="109">
        <v>15694.269230329564</v>
      </c>
      <c r="J11" s="60">
        <v>1469.3486662968385</v>
      </c>
      <c r="K11" s="112">
        <v>1459.4179367411041</v>
      </c>
      <c r="L11" s="60">
        <v>20896.359580433211</v>
      </c>
      <c r="M11" s="60">
        <v>22904.498018786966</v>
      </c>
      <c r="O11" s="125"/>
      <c r="P11" s="126"/>
      <c r="Q11" s="125"/>
      <c r="R11" s="126"/>
      <c r="S11" s="127"/>
      <c r="T11" s="126"/>
      <c r="U11" s="125"/>
      <c r="V11" s="126"/>
      <c r="W11" s="125"/>
      <c r="X11" s="126"/>
    </row>
    <row r="12" spans="1:24" ht="17" customHeight="1">
      <c r="A12" s="10" t="s">
        <v>73</v>
      </c>
      <c r="B12" s="58">
        <v>20616.074076797875</v>
      </c>
      <c r="C12" s="109">
        <v>22016</v>
      </c>
      <c r="D12" s="57">
        <v>19763.000747743754</v>
      </c>
      <c r="E12" s="109">
        <v>21368</v>
      </c>
      <c r="F12" s="110">
        <v>2.9742347876915431</v>
      </c>
      <c r="G12" s="111">
        <v>2.8586048058856868</v>
      </c>
      <c r="H12" s="60">
        <v>58779.804333113454</v>
      </c>
      <c r="I12" s="109">
        <v>61112</v>
      </c>
      <c r="J12" s="60">
        <v>2301.025009045522</v>
      </c>
      <c r="K12" s="112">
        <v>2611.3893682663675</v>
      </c>
      <c r="L12" s="60">
        <v>135253.79979729641</v>
      </c>
      <c r="M12" s="60">
        <v>159587.22707349426</v>
      </c>
      <c r="O12" s="125"/>
      <c r="P12" s="126"/>
      <c r="Q12" s="125"/>
      <c r="R12" s="126"/>
      <c r="S12" s="127"/>
      <c r="T12" s="126"/>
      <c r="U12" s="125"/>
      <c r="V12" s="126"/>
      <c r="W12" s="125"/>
      <c r="X12" s="126"/>
    </row>
    <row r="13" spans="1:24" ht="17" customHeight="1">
      <c r="A13" s="10" t="s">
        <v>74</v>
      </c>
      <c r="B13" s="58">
        <v>500.18976906511739</v>
      </c>
      <c r="C13" s="109">
        <v>435</v>
      </c>
      <c r="D13" s="57">
        <v>442.2785031805962</v>
      </c>
      <c r="E13" s="109">
        <v>421.70582535565961</v>
      </c>
      <c r="F13" s="110">
        <v>3.3831987607196266</v>
      </c>
      <c r="G13" s="111">
        <v>3.7893714146639392</v>
      </c>
      <c r="H13" s="60">
        <v>1496.3160838535246</v>
      </c>
      <c r="I13" s="109">
        <v>1541</v>
      </c>
      <c r="J13" s="60">
        <v>1412.0912101341949</v>
      </c>
      <c r="K13" s="112">
        <v>1538.5063995401056</v>
      </c>
      <c r="L13" s="60">
        <v>2112.9347895919827</v>
      </c>
      <c r="M13" s="60">
        <v>2370.8383616913025</v>
      </c>
      <c r="O13" s="125"/>
      <c r="P13" s="126"/>
      <c r="Q13" s="125"/>
      <c r="R13" s="126"/>
      <c r="S13" s="127"/>
      <c r="T13" s="126"/>
      <c r="U13" s="125"/>
      <c r="V13" s="126"/>
      <c r="W13" s="125"/>
      <c r="X13" s="126"/>
    </row>
    <row r="14" spans="1:24" ht="17" customHeight="1">
      <c r="A14" s="10" t="s">
        <v>75</v>
      </c>
      <c r="B14" s="58">
        <v>1597.9255820673893</v>
      </c>
      <c r="C14" s="109">
        <v>1621</v>
      </c>
      <c r="D14" s="57">
        <v>1367</v>
      </c>
      <c r="E14" s="109">
        <v>1423</v>
      </c>
      <c r="F14" s="110">
        <v>3.3187905916961697</v>
      </c>
      <c r="G14" s="111">
        <v>3.2306847251311384</v>
      </c>
      <c r="H14" s="60">
        <v>4538.4211641832935</v>
      </c>
      <c r="I14" s="109">
        <v>4735.2416772700008</v>
      </c>
      <c r="J14" s="60">
        <v>2130.099349309633</v>
      </c>
      <c r="K14" s="112">
        <v>2318.509048196328</v>
      </c>
      <c r="L14" s="60">
        <v>9667.2879687199002</v>
      </c>
      <c r="M14" s="60">
        <v>10978.700674146854</v>
      </c>
      <c r="O14" s="125"/>
      <c r="P14" s="126"/>
      <c r="Q14" s="125"/>
      <c r="R14" s="126"/>
      <c r="S14" s="127"/>
      <c r="T14" s="126"/>
      <c r="U14" s="125"/>
      <c r="V14" s="126"/>
      <c r="W14" s="125"/>
      <c r="X14" s="126"/>
    </row>
    <row r="15" spans="1:24" ht="17" customHeight="1">
      <c r="A15" s="10" t="s">
        <v>76</v>
      </c>
      <c r="B15" s="58">
        <v>393.96412641289209</v>
      </c>
      <c r="C15" s="109">
        <v>352</v>
      </c>
      <c r="D15" s="57">
        <v>337.63741604698595</v>
      </c>
      <c r="E15" s="109">
        <v>322.76954175423919</v>
      </c>
      <c r="F15" s="110">
        <v>3.7315540250871106</v>
      </c>
      <c r="G15" s="111">
        <v>3.7177169199181459</v>
      </c>
      <c r="H15" s="60">
        <v>1259.9122588701418</v>
      </c>
      <c r="I15" s="109">
        <v>1199.9657866139614</v>
      </c>
      <c r="J15" s="60">
        <v>1996.2470926597475</v>
      </c>
      <c r="K15" s="112">
        <v>2101.4091122592768</v>
      </c>
      <c r="L15" s="60">
        <v>2515.096183775896</v>
      </c>
      <c r="M15" s="60">
        <v>2521.6190383899498</v>
      </c>
      <c r="O15" s="125"/>
      <c r="P15" s="126"/>
      <c r="Q15" s="125"/>
      <c r="R15" s="126"/>
      <c r="S15" s="127"/>
      <c r="T15" s="126"/>
      <c r="U15" s="125"/>
      <c r="V15" s="126"/>
      <c r="W15" s="125"/>
      <c r="X15" s="126"/>
    </row>
    <row r="16" spans="1:24" ht="17" customHeight="1">
      <c r="A16" s="10" t="s">
        <v>77</v>
      </c>
      <c r="B16" s="58">
        <v>380.00381110069549</v>
      </c>
      <c r="C16" s="109">
        <v>368</v>
      </c>
      <c r="D16" s="57">
        <v>301.54917545779603</v>
      </c>
      <c r="E16" s="109">
        <v>342.67246787742152</v>
      </c>
      <c r="F16" s="110">
        <v>3.1102271927037348</v>
      </c>
      <c r="G16" s="111">
        <v>3.3420513249457491</v>
      </c>
      <c r="H16" s="60">
        <v>937.88644544622696</v>
      </c>
      <c r="I16" s="109">
        <v>1145.2289752921663</v>
      </c>
      <c r="J16" s="60">
        <v>1573.4355050806935</v>
      </c>
      <c r="K16" s="112">
        <v>1841.6370106761565</v>
      </c>
      <c r="L16" s="60">
        <v>1475.7038329990203</v>
      </c>
      <c r="M16" s="60">
        <v>2109.0960665967832</v>
      </c>
      <c r="O16" s="125"/>
      <c r="P16" s="126"/>
      <c r="Q16" s="125"/>
      <c r="R16" s="126"/>
      <c r="S16" s="127"/>
      <c r="T16" s="126"/>
      <c r="U16" s="125"/>
      <c r="V16" s="126"/>
      <c r="W16" s="125"/>
      <c r="X16" s="126"/>
    </row>
    <row r="17" spans="1:24" ht="17" customHeight="1">
      <c r="A17" s="10" t="s">
        <v>141</v>
      </c>
      <c r="B17" s="58">
        <v>1657</v>
      </c>
      <c r="C17" s="109">
        <v>1388</v>
      </c>
      <c r="D17" s="57">
        <v>1366</v>
      </c>
      <c r="E17" s="109">
        <v>1267</v>
      </c>
      <c r="F17" s="110">
        <v>3.3765914663774894</v>
      </c>
      <c r="G17" s="111">
        <v>3.6090506883361551</v>
      </c>
      <c r="H17" s="60">
        <v>4605</v>
      </c>
      <c r="I17" s="109">
        <v>4583</v>
      </c>
      <c r="J17" s="60">
        <v>1675.7518027466101</v>
      </c>
      <c r="K17" s="112">
        <v>1739.1664352947162</v>
      </c>
      <c r="L17" s="60">
        <v>7716.83705164814</v>
      </c>
      <c r="M17" s="60">
        <v>7970.5997729556839</v>
      </c>
      <c r="O17" s="125"/>
      <c r="P17" s="126"/>
      <c r="Q17" s="125"/>
      <c r="R17" s="126"/>
      <c r="S17" s="127"/>
      <c r="T17" s="126"/>
      <c r="U17" s="125"/>
      <c r="V17" s="126"/>
      <c r="W17" s="125"/>
      <c r="X17" s="126"/>
    </row>
    <row r="18" spans="1:24" ht="17.5">
      <c r="A18" s="13" t="s">
        <v>9</v>
      </c>
      <c r="B18" s="61">
        <v>35972</v>
      </c>
      <c r="C18" s="113">
        <v>37398.671553581815</v>
      </c>
      <c r="D18" s="61">
        <v>33283</v>
      </c>
      <c r="E18" s="114">
        <v>35582</v>
      </c>
      <c r="F18" s="115">
        <v>3.0085328846558301</v>
      </c>
      <c r="G18" s="116">
        <v>2.9673992468101851</v>
      </c>
      <c r="H18" s="40">
        <v>100133</v>
      </c>
      <c r="I18" s="114">
        <v>105586</v>
      </c>
      <c r="J18" s="40">
        <v>2033.4530890365772</v>
      </c>
      <c r="K18" s="117">
        <v>2225.1506956068947</v>
      </c>
      <c r="L18" s="40">
        <v>208725.91149962778</v>
      </c>
      <c r="M18" s="40">
        <v>237783.54304776195</v>
      </c>
      <c r="O18" s="125"/>
      <c r="P18" s="126"/>
      <c r="Q18" s="125"/>
      <c r="R18" s="126"/>
      <c r="S18" s="127"/>
      <c r="T18" s="126"/>
      <c r="U18" s="125"/>
      <c r="V18" s="126"/>
      <c r="W18" s="125"/>
      <c r="X18" s="126"/>
    </row>
    <row r="21" spans="1:24">
      <c r="B21" s="90" t="s">
        <v>11</v>
      </c>
      <c r="C21" s="90" t="s">
        <v>11</v>
      </c>
      <c r="E21" s="90" t="s">
        <v>11</v>
      </c>
    </row>
  </sheetData>
  <conditionalFormatting sqref="P2:P17">
    <cfRule type="cellIs" dxfId="3" priority="4" operator="greaterThan">
      <formula>0.25</formula>
    </cfRule>
  </conditionalFormatting>
  <conditionalFormatting sqref="P2:P17 R2:R17 T2:T17 V2:V17 X2:X17">
    <cfRule type="cellIs" dxfId="2" priority="1" operator="lessThan">
      <formula>-0.25</formula>
    </cfRule>
    <cfRule type="cellIs" dxfId="1" priority="2" operator="lessThan">
      <formula>-0.25</formula>
    </cfRule>
    <cfRule type="cellIs" dxfId="0" priority="3" operator="greaterThanOrEqual">
      <formula>0.25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4336-BCE1-AA4B-9458-62FD79AA6B7C}">
  <dimension ref="A1:K27"/>
  <sheetViews>
    <sheetView showGridLines="0" zoomScaleNormal="100" workbookViewId="0"/>
  </sheetViews>
  <sheetFormatPr defaultColWidth="10.6640625" defaultRowHeight="15.5"/>
  <cols>
    <col min="1" max="1" width="28.1640625" customWidth="1"/>
    <col min="2" max="11" width="10.33203125" customWidth="1"/>
  </cols>
  <sheetData>
    <row r="1" spans="1:11" ht="21">
      <c r="A1" s="86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2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</row>
    <row r="4" spans="1:11" s="62" customFormat="1">
      <c r="A4" s="141" t="s">
        <v>53</v>
      </c>
      <c r="B4" s="143" t="s">
        <v>22</v>
      </c>
      <c r="C4" s="144"/>
      <c r="D4" s="143" t="s">
        <v>23</v>
      </c>
      <c r="E4" s="144"/>
      <c r="F4" s="143" t="s">
        <v>24</v>
      </c>
      <c r="G4" s="144"/>
      <c r="H4" s="143" t="s">
        <v>25</v>
      </c>
      <c r="I4" s="144"/>
      <c r="J4" s="139" t="s">
        <v>26</v>
      </c>
      <c r="K4" s="140"/>
    </row>
    <row r="5" spans="1:11" s="62" customFormat="1">
      <c r="A5" s="142"/>
      <c r="B5" s="67">
        <v>2018</v>
      </c>
      <c r="C5" s="68">
        <v>2019</v>
      </c>
      <c r="D5" s="91">
        <v>2018</v>
      </c>
      <c r="E5" s="68">
        <v>2019</v>
      </c>
      <c r="F5" s="91">
        <v>2018</v>
      </c>
      <c r="G5" s="68">
        <v>2019</v>
      </c>
      <c r="H5" s="91">
        <v>2018</v>
      </c>
      <c r="I5" s="68">
        <v>2019</v>
      </c>
      <c r="J5" s="91">
        <v>2018</v>
      </c>
      <c r="K5" s="68">
        <v>2019</v>
      </c>
    </row>
    <row r="6" spans="1:11" s="62" customFormat="1" ht="17.5">
      <c r="A6" s="10"/>
      <c r="B6" s="69" t="s">
        <v>81</v>
      </c>
      <c r="C6" s="70" t="s">
        <v>81</v>
      </c>
      <c r="D6" s="71" t="s">
        <v>27</v>
      </c>
      <c r="E6" s="71" t="s">
        <v>27</v>
      </c>
      <c r="F6" s="71" t="s">
        <v>27</v>
      </c>
      <c r="G6" s="71" t="s">
        <v>27</v>
      </c>
      <c r="H6" s="71" t="s">
        <v>2</v>
      </c>
      <c r="I6" s="71" t="s">
        <v>2</v>
      </c>
      <c r="J6" s="71" t="s">
        <v>2</v>
      </c>
      <c r="K6" s="72" t="s">
        <v>2</v>
      </c>
    </row>
    <row r="7" spans="1:11" s="62" customFormat="1" ht="10" customHeight="1">
      <c r="A7" s="10"/>
      <c r="B7" s="72"/>
      <c r="C7" s="70"/>
      <c r="D7" s="71"/>
      <c r="E7" s="71"/>
      <c r="F7" s="71"/>
      <c r="G7" s="71"/>
      <c r="H7" s="71"/>
      <c r="I7" s="71"/>
      <c r="J7" s="71"/>
      <c r="K7" s="72"/>
    </row>
    <row r="8" spans="1:11" s="62" customFormat="1" ht="19" customHeight="1">
      <c r="A8" s="10" t="s">
        <v>82</v>
      </c>
      <c r="B8" s="63">
        <v>651</v>
      </c>
      <c r="C8" s="62">
        <v>764</v>
      </c>
      <c r="D8" s="63">
        <v>20279</v>
      </c>
      <c r="E8" s="63">
        <v>21129</v>
      </c>
      <c r="F8" s="63">
        <v>19860.178519306963</v>
      </c>
      <c r="G8" s="63">
        <v>20995</v>
      </c>
      <c r="H8" s="64">
        <v>2.9769118108643826</v>
      </c>
      <c r="I8" s="64">
        <v>2.9470350083353178</v>
      </c>
      <c r="J8" s="63">
        <v>59122</v>
      </c>
      <c r="K8" s="63">
        <v>61873</v>
      </c>
    </row>
    <row r="9" spans="1:11" s="62" customFormat="1" ht="19" customHeight="1">
      <c r="A9" s="10" t="s">
        <v>83</v>
      </c>
      <c r="B9" s="63">
        <v>105</v>
      </c>
      <c r="C9" s="62">
        <v>113</v>
      </c>
      <c r="D9" s="63">
        <v>4157</v>
      </c>
      <c r="E9" s="63">
        <v>4323</v>
      </c>
      <c r="F9" s="63">
        <v>3913.284256856487</v>
      </c>
      <c r="G9" s="63">
        <v>4201.5305024848585</v>
      </c>
      <c r="H9" s="64">
        <v>2.7779735093234947</v>
      </c>
      <c r="I9" s="64">
        <v>2.7816249400283839</v>
      </c>
      <c r="J9" s="63">
        <v>10871</v>
      </c>
      <c r="K9" s="63">
        <v>11687.08203200187</v>
      </c>
    </row>
    <row r="10" spans="1:11" s="62" customFormat="1" ht="19" customHeight="1">
      <c r="A10" s="10" t="s">
        <v>84</v>
      </c>
      <c r="B10" s="63">
        <v>86</v>
      </c>
      <c r="C10" s="62">
        <v>80</v>
      </c>
      <c r="D10" s="63">
        <v>3552</v>
      </c>
      <c r="E10" s="63">
        <v>3605</v>
      </c>
      <c r="F10" s="63">
        <v>3105.7577100844674</v>
      </c>
      <c r="G10" s="63">
        <v>3371.920468840678</v>
      </c>
      <c r="H10" s="64">
        <v>2.9841349084980417</v>
      </c>
      <c r="I10" s="64">
        <v>2.9557151207933807</v>
      </c>
      <c r="J10" s="63">
        <v>9268</v>
      </c>
      <c r="K10" s="63">
        <v>9966.4363158650976</v>
      </c>
    </row>
    <row r="11" spans="1:11" s="62" customFormat="1" ht="19" customHeight="1">
      <c r="A11" s="10" t="s">
        <v>85</v>
      </c>
      <c r="B11" s="63">
        <v>190</v>
      </c>
      <c r="C11" s="62">
        <v>201</v>
      </c>
      <c r="D11" s="63">
        <v>5360</v>
      </c>
      <c r="E11" s="63">
        <v>5637</v>
      </c>
      <c r="F11" s="63">
        <v>4416.8309247801371</v>
      </c>
      <c r="G11" s="63">
        <v>4935</v>
      </c>
      <c r="H11" s="64">
        <v>3.2260687000848449</v>
      </c>
      <c r="I11" s="64">
        <v>3.1038820331909234</v>
      </c>
      <c r="J11" s="63">
        <v>14249</v>
      </c>
      <c r="K11" s="63">
        <v>15317.657833797206</v>
      </c>
    </row>
    <row r="12" spans="1:11" s="62" customFormat="1" ht="19" customHeight="1">
      <c r="A12" s="10" t="s">
        <v>86</v>
      </c>
      <c r="B12" s="60">
        <v>119</v>
      </c>
      <c r="C12" s="62">
        <v>123</v>
      </c>
      <c r="D12" s="63">
        <v>1798</v>
      </c>
      <c r="E12" s="63">
        <v>1866</v>
      </c>
      <c r="F12" s="63">
        <v>1384</v>
      </c>
      <c r="G12" s="63">
        <v>1427</v>
      </c>
      <c r="H12" s="66">
        <v>3.2789017341040463</v>
      </c>
      <c r="I12" s="66">
        <v>3.1625788367203924</v>
      </c>
      <c r="J12" s="63">
        <v>4538</v>
      </c>
      <c r="K12" s="63">
        <v>4518</v>
      </c>
    </row>
    <row r="13" spans="1:11" s="62" customFormat="1" ht="19" customHeight="1">
      <c r="A13" s="12" t="s">
        <v>87</v>
      </c>
      <c r="B13" s="63">
        <v>14</v>
      </c>
      <c r="C13" s="62">
        <v>16</v>
      </c>
      <c r="D13" s="63">
        <v>826</v>
      </c>
      <c r="E13" s="63">
        <v>839</v>
      </c>
      <c r="F13" s="63">
        <v>603</v>
      </c>
      <c r="G13" s="63">
        <v>652</v>
      </c>
      <c r="H13" s="64">
        <v>3.4577114427860698</v>
      </c>
      <c r="I13" s="64">
        <v>3.2576687116564416</v>
      </c>
      <c r="J13" s="63">
        <v>2085</v>
      </c>
      <c r="K13" s="63">
        <v>2124</v>
      </c>
    </row>
    <row r="14" spans="1:11" s="62" customFormat="1" ht="11" customHeight="1">
      <c r="A14" s="10"/>
      <c r="B14" s="63"/>
      <c r="D14" s="63"/>
      <c r="F14" s="63"/>
      <c r="H14" s="64"/>
      <c r="I14" s="64"/>
      <c r="J14" s="63"/>
      <c r="K14" s="94"/>
    </row>
    <row r="15" spans="1:11" s="62" customFormat="1" ht="17.5">
      <c r="A15" s="13" t="s">
        <v>88</v>
      </c>
      <c r="B15" s="73">
        <v>1165</v>
      </c>
      <c r="C15" s="73">
        <v>1297</v>
      </c>
      <c r="D15" s="73">
        <v>35972</v>
      </c>
      <c r="E15" s="105">
        <v>37399</v>
      </c>
      <c r="F15" s="73">
        <v>33283.193099709082</v>
      </c>
      <c r="G15" s="105">
        <v>35582</v>
      </c>
      <c r="H15" s="74">
        <v>3.0085154299956645</v>
      </c>
      <c r="I15" s="74">
        <v>2.9673992468101851</v>
      </c>
      <c r="J15" s="73">
        <v>100133</v>
      </c>
      <c r="K15" s="73">
        <v>105586</v>
      </c>
    </row>
    <row r="16" spans="1:11" s="62" customFormat="1">
      <c r="A16" s="106"/>
      <c r="B16" s="107"/>
      <c r="C16" s="107"/>
      <c r="D16" s="107"/>
      <c r="E16" s="107"/>
      <c r="F16" s="107"/>
      <c r="G16" s="107"/>
      <c r="H16" s="108"/>
      <c r="I16" s="108"/>
      <c r="J16" s="107"/>
      <c r="K16" s="107"/>
    </row>
    <row r="17" spans="1:11">
      <c r="A17" s="88" t="s">
        <v>106</v>
      </c>
      <c r="B17" s="25"/>
      <c r="C17" s="25"/>
      <c r="D17" s="25"/>
      <c r="E17" s="25"/>
      <c r="F17" s="25"/>
      <c r="G17" s="25"/>
      <c r="H17" s="25"/>
      <c r="I17" s="25" t="s">
        <v>11</v>
      </c>
      <c r="J17" s="25"/>
      <c r="K17" s="25"/>
    </row>
    <row r="18" spans="1:11">
      <c r="A18" s="88" t="s">
        <v>136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>
      <c r="A19" s="88" t="s">
        <v>127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>
      <c r="A20" s="88" t="s">
        <v>137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>
      <c r="A21" s="88" t="s">
        <v>107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>
      <c r="A22" s="88" t="s">
        <v>108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>
      <c r="A23" s="88" t="s">
        <v>109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>
      <c r="A24" s="88" t="s">
        <v>110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>
      <c r="A25" s="88" t="s">
        <v>111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>
      <c r="A26" s="131"/>
    </row>
    <row r="27" spans="1:11">
      <c r="A27" s="132"/>
    </row>
  </sheetData>
  <mergeCells count="6">
    <mergeCell ref="J4:K4"/>
    <mergeCell ref="A4:A5"/>
    <mergeCell ref="B4:C4"/>
    <mergeCell ref="D4:E4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1F78-006D-6744-A6A1-CD28382E4E7B}">
  <dimension ref="A1:S36"/>
  <sheetViews>
    <sheetView showGridLines="0" zoomScaleNormal="100" workbookViewId="0">
      <selection activeCell="A29" sqref="A29:A32"/>
    </sheetView>
  </sheetViews>
  <sheetFormatPr defaultColWidth="10.83203125" defaultRowHeight="15.5"/>
  <cols>
    <col min="1" max="1" width="17.6640625" style="65" customWidth="1"/>
    <col min="2" max="4" width="11.1640625" style="65" bestFit="1" customWidth="1"/>
    <col min="5" max="6" width="11" style="65" bestFit="1" customWidth="1"/>
    <col min="7" max="7" width="11.1640625" style="65" bestFit="1" customWidth="1"/>
    <col min="8" max="12" width="11" style="65" bestFit="1" customWidth="1"/>
    <col min="13" max="13" width="11.1640625" style="65" bestFit="1" customWidth="1"/>
    <col min="14" max="19" width="11" style="65" bestFit="1" customWidth="1"/>
    <col min="20" max="16384" width="10.83203125" style="65"/>
  </cols>
  <sheetData>
    <row r="1" spans="1:19" ht="21.5">
      <c r="A1" s="85" t="s">
        <v>118</v>
      </c>
    </row>
    <row r="2" spans="1:19">
      <c r="A2" s="21"/>
    </row>
    <row r="3" spans="1:19">
      <c r="A3" s="21"/>
    </row>
    <row r="4" spans="1:19" ht="17.5">
      <c r="A4" s="148" t="s">
        <v>54</v>
      </c>
      <c r="B4" s="145" t="s">
        <v>89</v>
      </c>
      <c r="C4" s="146"/>
      <c r="D4" s="146"/>
      <c r="E4" s="146" t="s">
        <v>90</v>
      </c>
      <c r="F4" s="146"/>
      <c r="G4" s="147"/>
      <c r="H4" s="145" t="s">
        <v>91</v>
      </c>
      <c r="I4" s="146"/>
      <c r="J4" s="146"/>
      <c r="K4" s="145" t="s">
        <v>92</v>
      </c>
      <c r="L4" s="146"/>
      <c r="M4" s="147"/>
      <c r="N4" s="145" t="s">
        <v>93</v>
      </c>
      <c r="O4" s="146"/>
      <c r="P4" s="147"/>
      <c r="Q4" s="145" t="s">
        <v>94</v>
      </c>
      <c r="R4" s="146"/>
      <c r="S4" s="147"/>
    </row>
    <row r="5" spans="1:19" ht="31">
      <c r="A5" s="149"/>
      <c r="B5" s="47" t="s">
        <v>57</v>
      </c>
      <c r="C5" s="20" t="s">
        <v>24</v>
      </c>
      <c r="D5" s="20" t="s">
        <v>26</v>
      </c>
      <c r="E5" s="20" t="s">
        <v>57</v>
      </c>
      <c r="F5" s="20" t="s">
        <v>24</v>
      </c>
      <c r="G5" s="20" t="s">
        <v>26</v>
      </c>
      <c r="H5" s="47" t="s">
        <v>57</v>
      </c>
      <c r="I5" s="20" t="s">
        <v>24</v>
      </c>
      <c r="J5" s="20" t="s">
        <v>26</v>
      </c>
      <c r="K5" s="47" t="s">
        <v>57</v>
      </c>
      <c r="L5" s="20" t="s">
        <v>24</v>
      </c>
      <c r="M5" s="20" t="s">
        <v>26</v>
      </c>
      <c r="N5" s="47" t="s">
        <v>57</v>
      </c>
      <c r="O5" s="20" t="s">
        <v>24</v>
      </c>
      <c r="P5" s="20" t="s">
        <v>26</v>
      </c>
      <c r="Q5" s="47" t="s">
        <v>57</v>
      </c>
      <c r="R5" s="20" t="s">
        <v>24</v>
      </c>
      <c r="S5" s="20" t="s">
        <v>26</v>
      </c>
    </row>
    <row r="6" spans="1:19" ht="18" customHeight="1">
      <c r="A6" s="75"/>
      <c r="B6" s="5" t="s">
        <v>27</v>
      </c>
      <c r="C6" s="5" t="s">
        <v>27</v>
      </c>
      <c r="D6" s="5" t="s">
        <v>2</v>
      </c>
      <c r="E6" s="5" t="s">
        <v>27</v>
      </c>
      <c r="F6" s="5" t="s">
        <v>27</v>
      </c>
      <c r="G6" s="5" t="s">
        <v>2</v>
      </c>
      <c r="H6" s="5" t="s">
        <v>27</v>
      </c>
      <c r="I6" s="5" t="s">
        <v>27</v>
      </c>
      <c r="J6" s="5" t="s">
        <v>2</v>
      </c>
      <c r="K6" s="5" t="s">
        <v>27</v>
      </c>
      <c r="L6" s="5" t="s">
        <v>27</v>
      </c>
      <c r="M6" s="5" t="s">
        <v>2</v>
      </c>
      <c r="N6" s="5" t="s">
        <v>27</v>
      </c>
      <c r="O6" s="5" t="s">
        <v>27</v>
      </c>
      <c r="P6" s="5" t="s">
        <v>2</v>
      </c>
      <c r="Q6" s="5" t="s">
        <v>27</v>
      </c>
      <c r="R6" s="5" t="s">
        <v>27</v>
      </c>
      <c r="S6" s="5" t="s">
        <v>2</v>
      </c>
    </row>
    <row r="7" spans="1:19" ht="13" customHeight="1">
      <c r="A7" s="7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8" customHeight="1">
      <c r="A8" s="77" t="s">
        <v>80</v>
      </c>
      <c r="B8" s="42">
        <v>35</v>
      </c>
      <c r="C8" s="42">
        <v>30</v>
      </c>
      <c r="D8" s="42">
        <v>89</v>
      </c>
      <c r="E8" s="42" t="s">
        <v>56</v>
      </c>
      <c r="F8" s="42" t="s">
        <v>56</v>
      </c>
      <c r="G8" s="42" t="s">
        <v>56</v>
      </c>
      <c r="H8" s="42" t="s">
        <v>56</v>
      </c>
      <c r="I8" s="42" t="s">
        <v>56</v>
      </c>
      <c r="J8" s="42" t="s">
        <v>56</v>
      </c>
      <c r="K8" s="42">
        <v>17</v>
      </c>
      <c r="L8" s="42">
        <v>8</v>
      </c>
      <c r="M8" s="42">
        <v>21</v>
      </c>
      <c r="N8" s="42" t="s">
        <v>56</v>
      </c>
      <c r="O8" s="42" t="s">
        <v>56</v>
      </c>
      <c r="P8" s="42" t="s">
        <v>56</v>
      </c>
      <c r="Q8" s="42" t="s">
        <v>56</v>
      </c>
      <c r="R8" s="42" t="s">
        <v>56</v>
      </c>
      <c r="S8" s="42" t="s">
        <v>56</v>
      </c>
    </row>
    <row r="9" spans="1:19" ht="18" customHeight="1">
      <c r="A9" s="41" t="s">
        <v>65</v>
      </c>
      <c r="B9" s="42" t="s">
        <v>56</v>
      </c>
      <c r="C9" s="42" t="s">
        <v>56</v>
      </c>
      <c r="D9" s="42" t="s">
        <v>56</v>
      </c>
      <c r="E9" s="42" t="s">
        <v>56</v>
      </c>
      <c r="F9" s="42" t="s">
        <v>56</v>
      </c>
      <c r="G9" s="42" t="s">
        <v>56</v>
      </c>
      <c r="H9" s="42">
        <v>22</v>
      </c>
      <c r="I9" s="42">
        <v>20</v>
      </c>
      <c r="J9" s="42">
        <v>62</v>
      </c>
      <c r="K9" s="42">
        <v>192</v>
      </c>
      <c r="L9" s="42">
        <v>172</v>
      </c>
      <c r="M9" s="42">
        <v>555</v>
      </c>
      <c r="N9" s="42">
        <v>145</v>
      </c>
      <c r="O9" s="42">
        <v>121</v>
      </c>
      <c r="P9" s="42">
        <v>329</v>
      </c>
      <c r="Q9" s="42" t="s">
        <v>56</v>
      </c>
      <c r="R9" s="42" t="s">
        <v>56</v>
      </c>
      <c r="S9" s="42" t="s">
        <v>56</v>
      </c>
    </row>
    <row r="10" spans="1:19" ht="18" customHeight="1">
      <c r="A10" s="41" t="s">
        <v>66</v>
      </c>
      <c r="B10" s="42" t="s">
        <v>56</v>
      </c>
      <c r="C10" s="42" t="s">
        <v>56</v>
      </c>
      <c r="D10" s="42" t="s">
        <v>56</v>
      </c>
      <c r="E10" s="42">
        <v>87.887984361485778</v>
      </c>
      <c r="F10" s="42">
        <v>81</v>
      </c>
      <c r="G10" s="42">
        <v>232.94257582746394</v>
      </c>
      <c r="H10" s="42">
        <v>57</v>
      </c>
      <c r="I10" s="42">
        <v>51</v>
      </c>
      <c r="J10" s="42">
        <v>165</v>
      </c>
      <c r="K10" s="42">
        <v>630.96420224652957</v>
      </c>
      <c r="L10" s="42">
        <v>601</v>
      </c>
      <c r="M10" s="42">
        <v>1498</v>
      </c>
      <c r="N10" s="42">
        <v>436</v>
      </c>
      <c r="O10" s="42">
        <v>341</v>
      </c>
      <c r="P10" s="42">
        <v>891</v>
      </c>
      <c r="Q10" s="42" t="s">
        <v>56</v>
      </c>
      <c r="R10" s="42" t="s">
        <v>56</v>
      </c>
      <c r="S10" s="42" t="s">
        <v>56</v>
      </c>
    </row>
    <row r="11" spans="1:19" ht="18" customHeight="1">
      <c r="A11" s="41" t="s">
        <v>67</v>
      </c>
      <c r="B11" s="42">
        <v>1828</v>
      </c>
      <c r="C11" s="42">
        <v>1817</v>
      </c>
      <c r="D11" s="42">
        <v>5042</v>
      </c>
      <c r="E11" s="42">
        <v>166.58407365018388</v>
      </c>
      <c r="F11" s="42">
        <v>148</v>
      </c>
      <c r="G11" s="42">
        <v>397</v>
      </c>
      <c r="H11" s="42">
        <v>24</v>
      </c>
      <c r="I11" s="42">
        <v>22</v>
      </c>
      <c r="J11" s="42">
        <v>73</v>
      </c>
      <c r="K11" s="42">
        <v>263.10637726287098</v>
      </c>
      <c r="L11" s="42">
        <v>200.45748991942241</v>
      </c>
      <c r="M11" s="42">
        <v>1028</v>
      </c>
      <c r="N11" s="42">
        <v>61</v>
      </c>
      <c r="O11" s="42">
        <v>42</v>
      </c>
      <c r="P11" s="42">
        <v>131</v>
      </c>
      <c r="Q11" s="42" t="s">
        <v>56</v>
      </c>
      <c r="R11" s="42" t="s">
        <v>56</v>
      </c>
      <c r="S11" s="42" t="s">
        <v>56</v>
      </c>
    </row>
    <row r="12" spans="1:19" ht="18" customHeight="1">
      <c r="A12" s="41" t="s">
        <v>68</v>
      </c>
      <c r="B12" s="42">
        <v>113</v>
      </c>
      <c r="C12" s="42">
        <v>105</v>
      </c>
      <c r="D12" s="42">
        <v>336</v>
      </c>
      <c r="E12" s="42">
        <v>14.755205738273318</v>
      </c>
      <c r="F12" s="42">
        <v>5.9145371657658705</v>
      </c>
      <c r="G12" s="42">
        <v>19.322995673514548</v>
      </c>
      <c r="H12" s="42" t="s">
        <v>56</v>
      </c>
      <c r="I12" s="42" t="s">
        <v>56</v>
      </c>
      <c r="J12" s="42" t="s">
        <v>56</v>
      </c>
      <c r="K12" s="42" t="s">
        <v>56</v>
      </c>
      <c r="L12" s="42" t="s">
        <v>56</v>
      </c>
      <c r="M12" s="42" t="s">
        <v>56</v>
      </c>
      <c r="N12" s="42" t="s">
        <v>56</v>
      </c>
      <c r="O12" s="42" t="s">
        <v>56</v>
      </c>
      <c r="P12" s="42" t="s">
        <v>56</v>
      </c>
      <c r="Q12" s="42" t="s">
        <v>56</v>
      </c>
      <c r="R12" s="42" t="s">
        <v>56</v>
      </c>
      <c r="S12" s="42" t="s">
        <v>56</v>
      </c>
    </row>
    <row r="13" spans="1:19" ht="18" customHeight="1">
      <c r="A13" s="41" t="s">
        <v>79</v>
      </c>
      <c r="B13" s="42">
        <v>43.792907430338389</v>
      </c>
      <c r="C13" s="42">
        <v>38</v>
      </c>
      <c r="D13" s="42">
        <v>143</v>
      </c>
      <c r="E13" s="42">
        <v>36.894480668484292</v>
      </c>
      <c r="F13" s="42">
        <v>21.091997441242963</v>
      </c>
      <c r="G13" s="42">
        <v>75</v>
      </c>
      <c r="H13" s="42">
        <v>34</v>
      </c>
      <c r="I13" s="42">
        <v>30</v>
      </c>
      <c r="J13" s="42">
        <v>84</v>
      </c>
      <c r="K13" s="42">
        <v>47</v>
      </c>
      <c r="L13" s="42">
        <v>35.596404171534047</v>
      </c>
      <c r="M13" s="42">
        <v>101</v>
      </c>
      <c r="N13" s="42" t="s">
        <v>56</v>
      </c>
      <c r="O13" s="42" t="s">
        <v>56</v>
      </c>
      <c r="P13" s="42" t="s">
        <v>56</v>
      </c>
      <c r="Q13" s="42" t="s">
        <v>56</v>
      </c>
      <c r="R13" s="42" t="s">
        <v>56</v>
      </c>
      <c r="S13" s="42" t="s">
        <v>56</v>
      </c>
    </row>
    <row r="14" spans="1:19" ht="18" customHeight="1">
      <c r="A14" s="41" t="s">
        <v>69</v>
      </c>
      <c r="B14" s="42" t="s">
        <v>56</v>
      </c>
      <c r="C14" s="42" t="s">
        <v>56</v>
      </c>
      <c r="D14" s="42" t="s">
        <v>56</v>
      </c>
      <c r="E14" s="42" t="s">
        <v>56</v>
      </c>
      <c r="F14" s="42" t="s">
        <v>56</v>
      </c>
      <c r="G14" s="42" t="s">
        <v>56</v>
      </c>
      <c r="H14" s="42" t="s">
        <v>56</v>
      </c>
      <c r="I14" s="42" t="s">
        <v>56</v>
      </c>
      <c r="J14" s="42" t="s">
        <v>56</v>
      </c>
      <c r="K14" s="42">
        <v>134.56363527102539</v>
      </c>
      <c r="L14" s="42">
        <v>124</v>
      </c>
      <c r="M14" s="42">
        <v>401</v>
      </c>
      <c r="N14" s="42">
        <v>65.519268281356076</v>
      </c>
      <c r="O14" s="42">
        <v>31</v>
      </c>
      <c r="P14" s="42">
        <v>97.03</v>
      </c>
      <c r="Q14" s="42" t="s">
        <v>56</v>
      </c>
      <c r="R14" s="42" t="s">
        <v>56</v>
      </c>
      <c r="S14" s="42" t="s">
        <v>56</v>
      </c>
    </row>
    <row r="15" spans="1:19" ht="18" customHeight="1">
      <c r="A15" s="41" t="s">
        <v>70</v>
      </c>
      <c r="B15" s="42" t="s">
        <v>56</v>
      </c>
      <c r="C15" s="42" t="s">
        <v>56</v>
      </c>
      <c r="D15" s="42" t="s">
        <v>56</v>
      </c>
      <c r="E15" s="42">
        <v>2.2285459923461173</v>
      </c>
      <c r="F15" s="42">
        <v>2</v>
      </c>
      <c r="G15" s="42">
        <v>5</v>
      </c>
      <c r="H15" s="42">
        <v>225</v>
      </c>
      <c r="I15" s="42">
        <v>220</v>
      </c>
      <c r="J15" s="42">
        <v>761</v>
      </c>
      <c r="K15" s="42">
        <v>223.48134990832054</v>
      </c>
      <c r="L15" s="42">
        <v>215</v>
      </c>
      <c r="M15" s="42">
        <v>653</v>
      </c>
      <c r="N15" s="42">
        <v>262.78061602234425</v>
      </c>
      <c r="O15" s="42">
        <v>199</v>
      </c>
      <c r="P15" s="42">
        <v>761</v>
      </c>
      <c r="Q15" s="42" t="s">
        <v>56</v>
      </c>
      <c r="R15" s="42" t="s">
        <v>56</v>
      </c>
      <c r="S15" s="42" t="s">
        <v>56</v>
      </c>
    </row>
    <row r="16" spans="1:19" ht="18" customHeight="1">
      <c r="A16" s="41" t="s">
        <v>71</v>
      </c>
      <c r="B16" s="42">
        <v>210.08971622815113</v>
      </c>
      <c r="C16" s="42">
        <v>192</v>
      </c>
      <c r="D16" s="42">
        <v>787.38334921123487</v>
      </c>
      <c r="E16" s="42">
        <v>19</v>
      </c>
      <c r="F16" s="42">
        <v>16.996114943463191</v>
      </c>
      <c r="G16" s="42">
        <v>62</v>
      </c>
      <c r="H16" s="42" t="s">
        <v>56</v>
      </c>
      <c r="I16" s="42" t="s">
        <v>56</v>
      </c>
      <c r="J16" s="42" t="s">
        <v>56</v>
      </c>
      <c r="K16" s="42">
        <v>18</v>
      </c>
      <c r="L16" s="42">
        <v>11.779832447513126</v>
      </c>
      <c r="M16" s="42">
        <v>42</v>
      </c>
      <c r="N16" s="42" t="s">
        <v>56</v>
      </c>
      <c r="O16" s="42" t="s">
        <v>56</v>
      </c>
      <c r="P16" s="42" t="s">
        <v>56</v>
      </c>
      <c r="Q16" s="42" t="s">
        <v>56</v>
      </c>
      <c r="R16" s="42" t="s">
        <v>56</v>
      </c>
      <c r="S16" s="42" t="s">
        <v>56</v>
      </c>
    </row>
    <row r="17" spans="1:19" ht="18" customHeight="1">
      <c r="A17" s="41" t="s">
        <v>72</v>
      </c>
      <c r="B17" s="42">
        <v>2856.5865798684936</v>
      </c>
      <c r="C17" s="42">
        <v>2842</v>
      </c>
      <c r="D17" s="42">
        <v>8604.6544497561008</v>
      </c>
      <c r="E17" s="42">
        <v>1363.7434591280814</v>
      </c>
      <c r="F17" s="42">
        <v>1352.620242225662</v>
      </c>
      <c r="G17" s="42">
        <v>3798</v>
      </c>
      <c r="H17" s="42">
        <v>289</v>
      </c>
      <c r="I17" s="42">
        <v>255.97175312403971</v>
      </c>
      <c r="J17" s="42">
        <v>808.34437652464487</v>
      </c>
      <c r="K17" s="42">
        <v>632</v>
      </c>
      <c r="L17" s="42">
        <v>580.07019077668997</v>
      </c>
      <c r="M17" s="42">
        <v>1862</v>
      </c>
      <c r="N17" s="42">
        <v>103.70069546588076</v>
      </c>
      <c r="O17" s="42">
        <v>95</v>
      </c>
      <c r="P17" s="42">
        <v>301</v>
      </c>
      <c r="Q17" s="42">
        <v>25.928328123371958</v>
      </c>
      <c r="R17" s="42">
        <v>24.785918049306314</v>
      </c>
      <c r="S17" s="42">
        <v>95</v>
      </c>
    </row>
    <row r="18" spans="1:19" ht="18" customHeight="1">
      <c r="A18" s="41" t="s">
        <v>73</v>
      </c>
      <c r="B18" s="42">
        <v>15138.52001187407</v>
      </c>
      <c r="C18" s="42">
        <v>15104</v>
      </c>
      <c r="D18" s="42">
        <v>44129</v>
      </c>
      <c r="E18" s="42">
        <v>2506</v>
      </c>
      <c r="F18" s="42">
        <v>2485</v>
      </c>
      <c r="G18" s="42">
        <v>6814</v>
      </c>
      <c r="H18" s="42">
        <v>2202.3427871612898</v>
      </c>
      <c r="I18" s="42">
        <v>2115</v>
      </c>
      <c r="J18" s="42">
        <v>5929</v>
      </c>
      <c r="K18" s="42">
        <v>1694.2672183355749</v>
      </c>
      <c r="L18" s="42">
        <v>1409</v>
      </c>
      <c r="M18" s="42">
        <v>4120</v>
      </c>
      <c r="N18" s="42">
        <v>321.37694808518643</v>
      </c>
      <c r="O18" s="42">
        <v>225</v>
      </c>
      <c r="P18" s="42">
        <v>585</v>
      </c>
      <c r="Q18" s="42">
        <v>139.13550602020277</v>
      </c>
      <c r="R18" s="42">
        <v>97.82756605315052</v>
      </c>
      <c r="S18" s="42">
        <v>265.11270400403788</v>
      </c>
    </row>
    <row r="19" spans="1:19" ht="18" customHeight="1">
      <c r="A19" s="41" t="s">
        <v>74</v>
      </c>
      <c r="B19" s="42">
        <v>241.6141739409444</v>
      </c>
      <c r="C19" s="42">
        <v>238</v>
      </c>
      <c r="D19" s="42">
        <v>834</v>
      </c>
      <c r="E19" s="42">
        <v>6</v>
      </c>
      <c r="F19" s="42">
        <v>3.7448210302957441</v>
      </c>
      <c r="G19" s="42">
        <v>13.20709086886041</v>
      </c>
      <c r="H19" s="42">
        <v>20.581409959028235</v>
      </c>
      <c r="I19" s="42">
        <v>18.898005009561835</v>
      </c>
      <c r="J19" s="42">
        <v>62</v>
      </c>
      <c r="K19" s="42">
        <v>93</v>
      </c>
      <c r="L19" s="42">
        <v>77.86490812085313</v>
      </c>
      <c r="M19" s="42">
        <v>265</v>
      </c>
      <c r="N19" s="42">
        <v>42</v>
      </c>
      <c r="O19" s="42">
        <v>31</v>
      </c>
      <c r="P19" s="42">
        <v>136</v>
      </c>
      <c r="Q19" s="42" t="s">
        <v>56</v>
      </c>
      <c r="R19" s="42" t="s">
        <v>56</v>
      </c>
      <c r="S19" s="42" t="s">
        <v>56</v>
      </c>
    </row>
    <row r="20" spans="1:19" ht="18" customHeight="1">
      <c r="A20" s="41" t="s">
        <v>75</v>
      </c>
      <c r="B20" s="42">
        <v>268.88754796329965</v>
      </c>
      <c r="C20" s="42">
        <v>256</v>
      </c>
      <c r="D20" s="42">
        <v>776.55473689091082</v>
      </c>
      <c r="E20" s="42" t="s">
        <v>56</v>
      </c>
      <c r="F20" s="42" t="s">
        <v>56</v>
      </c>
      <c r="G20" s="42" t="s">
        <v>56</v>
      </c>
      <c r="H20" s="42">
        <v>392.65091356743142</v>
      </c>
      <c r="I20" s="42">
        <v>351</v>
      </c>
      <c r="J20" s="42">
        <v>1123</v>
      </c>
      <c r="K20" s="42">
        <v>621</v>
      </c>
      <c r="L20" s="42">
        <v>501</v>
      </c>
      <c r="M20" s="42">
        <v>1621</v>
      </c>
      <c r="N20" s="42">
        <v>210.85626775408261</v>
      </c>
      <c r="O20" s="42">
        <v>170</v>
      </c>
      <c r="P20" s="42">
        <v>605</v>
      </c>
      <c r="Q20" s="42" t="s">
        <v>56</v>
      </c>
      <c r="R20" s="42" t="s">
        <v>56</v>
      </c>
      <c r="S20" s="42" t="s">
        <v>56</v>
      </c>
    </row>
    <row r="21" spans="1:19" ht="18" customHeight="1">
      <c r="A21" s="41" t="s">
        <v>76</v>
      </c>
      <c r="B21" s="42">
        <v>41.371635604748477</v>
      </c>
      <c r="C21" s="42">
        <v>34</v>
      </c>
      <c r="D21" s="42">
        <v>131</v>
      </c>
      <c r="E21" s="42">
        <v>15</v>
      </c>
      <c r="F21" s="42">
        <v>11.715750154897078</v>
      </c>
      <c r="G21" s="42">
        <v>35</v>
      </c>
      <c r="H21" s="42">
        <v>120.82828408402594</v>
      </c>
      <c r="I21" s="42">
        <v>113.68297197848825</v>
      </c>
      <c r="J21" s="42">
        <v>369.33736185718328</v>
      </c>
      <c r="K21" s="42">
        <v>123.86275285500811</v>
      </c>
      <c r="L21" s="42">
        <v>111.89667581662222</v>
      </c>
      <c r="M21" s="42">
        <v>351</v>
      </c>
      <c r="N21" s="42">
        <v>31</v>
      </c>
      <c r="O21" s="42">
        <v>21</v>
      </c>
      <c r="P21" s="42">
        <v>69</v>
      </c>
      <c r="Q21" s="42" t="s">
        <v>56</v>
      </c>
      <c r="R21" s="42" t="s">
        <v>56</v>
      </c>
      <c r="S21" s="42" t="s">
        <v>56</v>
      </c>
    </row>
    <row r="22" spans="1:19" ht="18" customHeight="1">
      <c r="A22" s="41" t="s">
        <v>77</v>
      </c>
      <c r="B22" s="42">
        <v>21.434471577287773</v>
      </c>
      <c r="C22" s="42">
        <v>18</v>
      </c>
      <c r="D22" s="42">
        <v>65</v>
      </c>
      <c r="E22" s="42">
        <v>17.599908285626189</v>
      </c>
      <c r="F22" s="42">
        <v>0</v>
      </c>
      <c r="G22" s="42">
        <v>0</v>
      </c>
      <c r="H22" s="42">
        <v>19.644172886177586</v>
      </c>
      <c r="I22" s="42">
        <v>15.015230329868002</v>
      </c>
      <c r="J22" s="42">
        <v>42.090513720912817</v>
      </c>
      <c r="K22" s="42">
        <v>321</v>
      </c>
      <c r="L22" s="42">
        <v>293.86740901597972</v>
      </c>
      <c r="M22" s="42">
        <v>915</v>
      </c>
      <c r="N22" s="42">
        <v>15</v>
      </c>
      <c r="O22" s="42">
        <v>10.868024426828757</v>
      </c>
      <c r="P22" s="42">
        <v>31</v>
      </c>
      <c r="Q22" s="42" t="s">
        <v>56</v>
      </c>
      <c r="R22" s="42" t="s">
        <v>56</v>
      </c>
      <c r="S22" s="42" t="s">
        <v>56</v>
      </c>
    </row>
    <row r="23" spans="1:19" ht="18" customHeight="1">
      <c r="A23" s="78" t="s">
        <v>95</v>
      </c>
      <c r="B23" s="42">
        <v>331</v>
      </c>
      <c r="C23" s="42">
        <v>321</v>
      </c>
      <c r="D23" s="42">
        <v>935</v>
      </c>
      <c r="E23" s="42">
        <v>87</v>
      </c>
      <c r="F23" s="42">
        <v>74</v>
      </c>
      <c r="G23" s="42">
        <v>235</v>
      </c>
      <c r="H23" s="42">
        <v>198.17495830174849</v>
      </c>
      <c r="I23" s="42">
        <v>159.75115937890402</v>
      </c>
      <c r="J23" s="42">
        <v>487</v>
      </c>
      <c r="K23" s="42">
        <v>626</v>
      </c>
      <c r="L23" s="42">
        <v>593</v>
      </c>
      <c r="M23" s="42">
        <v>1885</v>
      </c>
      <c r="N23" s="42">
        <v>172</v>
      </c>
      <c r="O23" s="42">
        <v>140</v>
      </c>
      <c r="P23" s="42">
        <v>501</v>
      </c>
      <c r="Q23" s="42" t="s">
        <v>56</v>
      </c>
      <c r="R23" s="42" t="s">
        <v>56</v>
      </c>
      <c r="S23" s="42" t="s">
        <v>56</v>
      </c>
    </row>
    <row r="24" spans="1:19" ht="12" customHeight="1">
      <c r="A24" s="78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1:19" s="21" customFormat="1" ht="18" customHeight="1">
      <c r="A25" s="83" t="s">
        <v>116</v>
      </c>
      <c r="B25" s="93">
        <v>21129</v>
      </c>
      <c r="C25" s="93">
        <v>20995</v>
      </c>
      <c r="D25" s="93">
        <v>61873</v>
      </c>
      <c r="E25" s="93">
        <v>4323</v>
      </c>
      <c r="F25" s="93">
        <v>4202</v>
      </c>
      <c r="G25" s="93">
        <v>11687</v>
      </c>
      <c r="H25" s="93">
        <v>3605</v>
      </c>
      <c r="I25" s="93">
        <v>3372</v>
      </c>
      <c r="J25" s="93">
        <v>9966</v>
      </c>
      <c r="K25" s="93">
        <v>5637</v>
      </c>
      <c r="L25" s="93">
        <v>4935</v>
      </c>
      <c r="M25" s="93">
        <v>15318</v>
      </c>
      <c r="N25" s="93">
        <v>1866</v>
      </c>
      <c r="O25" s="93">
        <v>1427</v>
      </c>
      <c r="P25" s="93">
        <v>4518</v>
      </c>
      <c r="Q25" s="93">
        <v>839</v>
      </c>
      <c r="R25" s="93">
        <v>652</v>
      </c>
      <c r="S25" s="93">
        <v>2124</v>
      </c>
    </row>
    <row r="26" spans="1:19" ht="18" customHeight="1">
      <c r="A26" s="84" t="s">
        <v>58</v>
      </c>
      <c r="B26" s="95">
        <v>20278.725944295395</v>
      </c>
      <c r="C26" s="95">
        <v>19859.911619636547</v>
      </c>
      <c r="D26" s="95">
        <v>59122.439254806821</v>
      </c>
      <c r="E26" s="95">
        <v>4157.4174369699895</v>
      </c>
      <c r="F26" s="95">
        <v>3913.2842568564893</v>
      </c>
      <c r="G26" s="95">
        <v>10870.75761768642</v>
      </c>
      <c r="H26" s="95">
        <v>3552.0029449304993</v>
      </c>
      <c r="I26" s="95">
        <v>3105.7577100844701</v>
      </c>
      <c r="J26" s="95">
        <v>9267.9117282783463</v>
      </c>
      <c r="K26" s="95">
        <v>5359.9999999999991</v>
      </c>
      <c r="L26" s="95">
        <v>4416.8309247801399</v>
      </c>
      <c r="M26" s="95">
        <v>14248.557963793375</v>
      </c>
      <c r="N26" s="95">
        <v>1798.0000000000002</v>
      </c>
      <c r="O26" s="95">
        <v>1384.1616886810298</v>
      </c>
      <c r="P26" s="95">
        <v>4538.4975368717824</v>
      </c>
      <c r="Q26" s="95">
        <v>826</v>
      </c>
      <c r="R26" s="95">
        <v>602.9799999999999</v>
      </c>
      <c r="S26" s="95">
        <v>2084.9827394082831</v>
      </c>
    </row>
    <row r="29" spans="1:19">
      <c r="A29" s="88" t="s">
        <v>106</v>
      </c>
    </row>
    <row r="30" spans="1:19">
      <c r="A30" s="88" t="s">
        <v>112</v>
      </c>
    </row>
    <row r="31" spans="1:19">
      <c r="A31" s="88" t="s">
        <v>128</v>
      </c>
    </row>
    <row r="32" spans="1:19">
      <c r="A32" s="89" t="s">
        <v>105</v>
      </c>
    </row>
    <row r="33" spans="1:3">
      <c r="A33" s="89"/>
    </row>
    <row r="36" spans="1:3">
      <c r="B36" s="65" t="s">
        <v>11</v>
      </c>
      <c r="C36" s="65" t="s">
        <v>11</v>
      </c>
    </row>
  </sheetData>
  <mergeCells count="7">
    <mergeCell ref="Q4:S4"/>
    <mergeCell ref="A4:A5"/>
    <mergeCell ref="B4:D4"/>
    <mergeCell ref="E4:G4"/>
    <mergeCell ref="H4:J4"/>
    <mergeCell ref="K4:M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8560-5D50-3844-8EF4-35FD8AF06AAA}">
  <dimension ref="A1:AC36"/>
  <sheetViews>
    <sheetView showGridLines="0" zoomScale="90" zoomScaleNormal="90" workbookViewId="0">
      <selection activeCell="C15" sqref="C15"/>
    </sheetView>
  </sheetViews>
  <sheetFormatPr defaultColWidth="10.6640625" defaultRowHeight="15.5"/>
  <cols>
    <col min="1" max="1" width="21.1640625" customWidth="1"/>
    <col min="2" max="29" width="7.83203125" customWidth="1"/>
  </cols>
  <sheetData>
    <row r="1" spans="1:29" ht="21">
      <c r="A1" s="87" t="s">
        <v>119</v>
      </c>
      <c r="B1" s="48"/>
      <c r="C1" s="48"/>
      <c r="D1" s="48"/>
      <c r="E1" s="48"/>
      <c r="F1" s="48"/>
      <c r="G1" s="48"/>
      <c r="H1" s="48"/>
      <c r="I1" s="48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>
      <c r="A3" s="150" t="s">
        <v>54</v>
      </c>
      <c r="B3" s="153" t="s">
        <v>96</v>
      </c>
      <c r="C3" s="154"/>
      <c r="D3" s="154"/>
      <c r="E3" s="155"/>
      <c r="F3" s="159" t="s">
        <v>59</v>
      </c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1"/>
    </row>
    <row r="4" spans="1:29" ht="17.5">
      <c r="A4" s="151"/>
      <c r="B4" s="156"/>
      <c r="C4" s="157"/>
      <c r="D4" s="157"/>
      <c r="E4" s="158"/>
      <c r="F4" s="162" t="s">
        <v>97</v>
      </c>
      <c r="G4" s="163"/>
      <c r="H4" s="163"/>
      <c r="I4" s="164"/>
      <c r="J4" s="162" t="s">
        <v>98</v>
      </c>
      <c r="K4" s="163"/>
      <c r="L4" s="163"/>
      <c r="M4" s="164"/>
      <c r="N4" s="162" t="s">
        <v>99</v>
      </c>
      <c r="O4" s="163"/>
      <c r="P4" s="163"/>
      <c r="Q4" s="164"/>
      <c r="R4" s="162" t="s">
        <v>100</v>
      </c>
      <c r="S4" s="163"/>
      <c r="T4" s="163"/>
      <c r="U4" s="164"/>
      <c r="V4" s="162" t="s">
        <v>101</v>
      </c>
      <c r="W4" s="163"/>
      <c r="X4" s="163"/>
      <c r="Y4" s="164"/>
      <c r="Z4" s="162" t="s">
        <v>60</v>
      </c>
      <c r="AA4" s="163"/>
      <c r="AB4" s="163"/>
      <c r="AC4" s="164"/>
    </row>
    <row r="5" spans="1:29" ht="17.5">
      <c r="A5" s="152"/>
      <c r="B5" s="50" t="s">
        <v>61</v>
      </c>
      <c r="C5" s="51" t="s">
        <v>62</v>
      </c>
      <c r="D5" s="52" t="s">
        <v>63</v>
      </c>
      <c r="E5" s="52" t="s">
        <v>64</v>
      </c>
      <c r="F5" s="53" t="s">
        <v>61</v>
      </c>
      <c r="G5" s="51" t="s">
        <v>62</v>
      </c>
      <c r="H5" s="52" t="s">
        <v>63</v>
      </c>
      <c r="I5" s="52" t="s">
        <v>64</v>
      </c>
      <c r="J5" s="53" t="s">
        <v>61</v>
      </c>
      <c r="K5" s="51" t="s">
        <v>62</v>
      </c>
      <c r="L5" s="52" t="s">
        <v>63</v>
      </c>
      <c r="M5" s="52" t="s">
        <v>64</v>
      </c>
      <c r="N5" s="53" t="s">
        <v>61</v>
      </c>
      <c r="O5" s="51" t="s">
        <v>62</v>
      </c>
      <c r="P5" s="52" t="s">
        <v>63</v>
      </c>
      <c r="Q5" s="52" t="s">
        <v>64</v>
      </c>
      <c r="R5" s="53" t="s">
        <v>61</v>
      </c>
      <c r="S5" s="51" t="s">
        <v>62</v>
      </c>
      <c r="T5" s="52" t="s">
        <v>63</v>
      </c>
      <c r="U5" s="52" t="s">
        <v>64</v>
      </c>
      <c r="V5" s="53" t="s">
        <v>61</v>
      </c>
      <c r="W5" s="51" t="s">
        <v>62</v>
      </c>
      <c r="X5" s="52" t="s">
        <v>63</v>
      </c>
      <c r="Y5" s="52" t="s">
        <v>64</v>
      </c>
      <c r="Z5" s="53" t="s">
        <v>61</v>
      </c>
      <c r="AA5" s="51" t="s">
        <v>62</v>
      </c>
      <c r="AB5" s="52" t="s">
        <v>63</v>
      </c>
      <c r="AC5" s="52" t="s">
        <v>64</v>
      </c>
    </row>
    <row r="6" spans="1:29">
      <c r="A6" s="54"/>
      <c r="B6" s="55" t="s">
        <v>55</v>
      </c>
      <c r="C6" s="55" t="s">
        <v>55</v>
      </c>
      <c r="D6" s="55" t="s">
        <v>55</v>
      </c>
      <c r="E6" s="55" t="s">
        <v>55</v>
      </c>
      <c r="F6" s="55" t="s">
        <v>55</v>
      </c>
      <c r="G6" s="55" t="s">
        <v>55</v>
      </c>
      <c r="H6" s="55" t="s">
        <v>55</v>
      </c>
      <c r="I6" s="55" t="s">
        <v>55</v>
      </c>
      <c r="J6" s="55" t="s">
        <v>55</v>
      </c>
      <c r="K6" s="55" t="s">
        <v>55</v>
      </c>
      <c r="L6" s="55" t="s">
        <v>55</v>
      </c>
      <c r="M6" s="55" t="s">
        <v>55</v>
      </c>
      <c r="N6" s="55" t="s">
        <v>55</v>
      </c>
      <c r="O6" s="55" t="s">
        <v>55</v>
      </c>
      <c r="P6" s="55" t="s">
        <v>55</v>
      </c>
      <c r="Q6" s="55" t="s">
        <v>55</v>
      </c>
      <c r="R6" s="55" t="s">
        <v>55</v>
      </c>
      <c r="S6" s="55" t="s">
        <v>55</v>
      </c>
      <c r="T6" s="55" t="s">
        <v>55</v>
      </c>
      <c r="U6" s="55" t="s">
        <v>55</v>
      </c>
      <c r="V6" s="55"/>
      <c r="W6" s="55"/>
      <c r="X6" s="55"/>
      <c r="Y6" s="55"/>
      <c r="Z6" s="55" t="s">
        <v>55</v>
      </c>
      <c r="AA6" s="55" t="s">
        <v>55</v>
      </c>
      <c r="AB6" s="55" t="s">
        <v>55</v>
      </c>
      <c r="AC6" s="56" t="s">
        <v>55</v>
      </c>
    </row>
    <row r="7" spans="1:29" ht="9" customHeight="1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6"/>
    </row>
    <row r="8" spans="1:29" ht="18" customHeight="1">
      <c r="A8" s="77" t="s">
        <v>80</v>
      </c>
      <c r="B8" s="133">
        <v>1852.1305936073059</v>
      </c>
      <c r="C8" s="133">
        <v>1924</v>
      </c>
      <c r="D8" s="133">
        <v>1837.313432835821</v>
      </c>
      <c r="E8" s="133">
        <v>2093.324061196106</v>
      </c>
      <c r="F8" s="134" t="s">
        <v>56</v>
      </c>
      <c r="G8" s="135" t="s">
        <v>56</v>
      </c>
      <c r="H8" s="135" t="s">
        <v>56</v>
      </c>
      <c r="I8" s="135" t="s">
        <v>56</v>
      </c>
      <c r="J8" s="135" t="s">
        <v>56</v>
      </c>
      <c r="K8" s="135" t="s">
        <v>56</v>
      </c>
      <c r="L8" s="135" t="s">
        <v>56</v>
      </c>
      <c r="M8" s="101" t="s">
        <v>56</v>
      </c>
      <c r="N8" s="134" t="s">
        <v>56</v>
      </c>
      <c r="O8" s="135" t="s">
        <v>56</v>
      </c>
      <c r="P8" s="135" t="s">
        <v>56</v>
      </c>
      <c r="Q8" s="135" t="s">
        <v>56</v>
      </c>
      <c r="R8" s="135" t="s">
        <v>56</v>
      </c>
      <c r="S8" s="135" t="s">
        <v>56</v>
      </c>
      <c r="T8" s="135" t="s">
        <v>56</v>
      </c>
      <c r="U8" s="101" t="s">
        <v>56</v>
      </c>
      <c r="V8" s="134" t="s">
        <v>56</v>
      </c>
      <c r="W8" s="135" t="s">
        <v>56</v>
      </c>
      <c r="X8" s="135" t="s">
        <v>56</v>
      </c>
      <c r="Y8" s="135" t="s">
        <v>56</v>
      </c>
      <c r="Z8" s="135" t="s">
        <v>56</v>
      </c>
      <c r="AA8" s="135" t="s">
        <v>56</v>
      </c>
      <c r="AB8" s="135" t="s">
        <v>56</v>
      </c>
      <c r="AC8" s="101" t="s">
        <v>56</v>
      </c>
    </row>
    <row r="9" spans="1:29" ht="18" customHeight="1">
      <c r="A9" s="41" t="s">
        <v>65</v>
      </c>
      <c r="B9" s="133">
        <v>2060.8686375789789</v>
      </c>
      <c r="C9" s="133">
        <v>2200</v>
      </c>
      <c r="D9" s="133">
        <v>1282.5628140703518</v>
      </c>
      <c r="E9" s="133">
        <v>2573.2834811012603</v>
      </c>
      <c r="F9" s="134" t="s">
        <v>56</v>
      </c>
      <c r="G9" s="135" t="s">
        <v>56</v>
      </c>
      <c r="H9" s="135" t="s">
        <v>56</v>
      </c>
      <c r="I9" s="135" t="s">
        <v>56</v>
      </c>
      <c r="J9" s="135" t="s">
        <v>56</v>
      </c>
      <c r="K9" s="135" t="s">
        <v>56</v>
      </c>
      <c r="L9" s="135" t="s">
        <v>56</v>
      </c>
      <c r="M9" s="101" t="s">
        <v>56</v>
      </c>
      <c r="N9" s="134" t="s">
        <v>56</v>
      </c>
      <c r="O9" s="135" t="s">
        <v>56</v>
      </c>
      <c r="P9" s="135" t="s">
        <v>56</v>
      </c>
      <c r="Q9" s="135" t="s">
        <v>56</v>
      </c>
      <c r="R9" s="135" t="s">
        <v>56</v>
      </c>
      <c r="S9" s="135" t="s">
        <v>56</v>
      </c>
      <c r="T9" s="135" t="s">
        <v>56</v>
      </c>
      <c r="U9" s="101" t="s">
        <v>56</v>
      </c>
      <c r="V9" s="134" t="s">
        <v>56</v>
      </c>
      <c r="W9" s="135" t="s">
        <v>56</v>
      </c>
      <c r="X9" s="135" t="s">
        <v>56</v>
      </c>
      <c r="Y9" s="135" t="s">
        <v>56</v>
      </c>
      <c r="Z9" s="135" t="s">
        <v>56</v>
      </c>
      <c r="AA9" s="135" t="s">
        <v>56</v>
      </c>
      <c r="AB9" s="135" t="s">
        <v>56</v>
      </c>
      <c r="AC9" s="101" t="s">
        <v>56</v>
      </c>
    </row>
    <row r="10" spans="1:29" ht="18" customHeight="1">
      <c r="A10" s="41" t="s">
        <v>66</v>
      </c>
      <c r="B10" s="133">
        <v>1798.1249672197061</v>
      </c>
      <c r="C10" s="133">
        <v>2106.8263473053894</v>
      </c>
      <c r="D10" s="133">
        <v>1332.1650006326711</v>
      </c>
      <c r="E10" s="133">
        <v>2846.8788627935724</v>
      </c>
      <c r="F10" s="101" t="s">
        <v>56</v>
      </c>
      <c r="G10" s="101" t="s">
        <v>56</v>
      </c>
      <c r="H10" s="101" t="s">
        <v>56</v>
      </c>
      <c r="I10" s="101" t="s">
        <v>56</v>
      </c>
      <c r="J10" s="101" t="s">
        <v>56</v>
      </c>
      <c r="K10" s="101" t="s">
        <v>56</v>
      </c>
      <c r="L10" s="101" t="s">
        <v>56</v>
      </c>
      <c r="M10" s="101" t="s">
        <v>56</v>
      </c>
      <c r="N10" s="134" t="s">
        <v>56</v>
      </c>
      <c r="O10" s="135" t="s">
        <v>56</v>
      </c>
      <c r="P10" s="135" t="s">
        <v>56</v>
      </c>
      <c r="Q10" s="135" t="s">
        <v>56</v>
      </c>
      <c r="R10" s="136">
        <v>2000</v>
      </c>
      <c r="S10" s="136">
        <v>2169.1608520014688</v>
      </c>
      <c r="T10" s="136">
        <v>1493.846153846154</v>
      </c>
      <c r="U10" s="136">
        <v>2472.8598208706521</v>
      </c>
      <c r="V10" s="136">
        <v>2195.3696669689029</v>
      </c>
      <c r="W10" s="136">
        <v>2311.1612175873734</v>
      </c>
      <c r="X10" s="136">
        <v>1439.6154278646127</v>
      </c>
      <c r="Y10" s="136">
        <v>2798.0234029095509</v>
      </c>
      <c r="Z10" s="135" t="s">
        <v>56</v>
      </c>
      <c r="AA10" s="135" t="s">
        <v>56</v>
      </c>
      <c r="AB10" s="135" t="s">
        <v>56</v>
      </c>
      <c r="AC10" s="101" t="s">
        <v>56</v>
      </c>
    </row>
    <row r="11" spans="1:29" ht="18" customHeight="1">
      <c r="A11" s="41" t="s">
        <v>67</v>
      </c>
      <c r="B11" s="133">
        <v>1901.6373091463392</v>
      </c>
      <c r="C11" s="133">
        <v>2400</v>
      </c>
      <c r="D11" s="133">
        <v>1281.590909090909</v>
      </c>
      <c r="E11" s="133">
        <v>3705.8690744920991</v>
      </c>
      <c r="F11" s="137">
        <v>1928.1545432764442</v>
      </c>
      <c r="G11" s="136">
        <v>2456.0695187165775</v>
      </c>
      <c r="H11" s="136">
        <v>1304.1397772339885</v>
      </c>
      <c r="I11" s="136">
        <v>3668.1268251981646</v>
      </c>
      <c r="J11" s="43">
        <v>2724.9958938723939</v>
      </c>
      <c r="K11" s="43">
        <v>2582.863120567376</v>
      </c>
      <c r="L11" s="43">
        <v>1750</v>
      </c>
      <c r="M11" s="43">
        <v>2904.8913043478265</v>
      </c>
      <c r="N11" s="135" t="s">
        <v>56</v>
      </c>
      <c r="O11" s="135" t="s">
        <v>56</v>
      </c>
      <c r="P11" s="135" t="s">
        <v>56</v>
      </c>
      <c r="Q11" s="101" t="s">
        <v>56</v>
      </c>
      <c r="R11" s="135" t="s">
        <v>56</v>
      </c>
      <c r="S11" s="135" t="s">
        <v>56</v>
      </c>
      <c r="T11" s="135" t="s">
        <v>56</v>
      </c>
      <c r="U11" s="101" t="s">
        <v>56</v>
      </c>
      <c r="V11" s="135" t="s">
        <v>56</v>
      </c>
      <c r="W11" s="135" t="s">
        <v>56</v>
      </c>
      <c r="X11" s="135" t="s">
        <v>56</v>
      </c>
      <c r="Y11" s="101" t="s">
        <v>56</v>
      </c>
      <c r="Z11" s="135" t="s">
        <v>56</v>
      </c>
      <c r="AA11" s="135" t="s">
        <v>56</v>
      </c>
      <c r="AB11" s="135" t="s">
        <v>56</v>
      </c>
      <c r="AC11" s="101" t="s">
        <v>56</v>
      </c>
    </row>
    <row r="12" spans="1:29" ht="18" customHeight="1">
      <c r="A12" s="41" t="s">
        <v>68</v>
      </c>
      <c r="B12" s="133">
        <v>2221.0792143805261</v>
      </c>
      <c r="C12" s="133">
        <v>2298.5883250667684</v>
      </c>
      <c r="D12" s="133">
        <v>1071.9606910762404</v>
      </c>
      <c r="E12" s="133">
        <v>2922.4747474747478</v>
      </c>
      <c r="F12" s="137">
        <v>2367.8072222640471</v>
      </c>
      <c r="G12" s="136">
        <v>2300</v>
      </c>
      <c r="H12" s="136">
        <v>2242.2722876893872</v>
      </c>
      <c r="I12" s="136">
        <v>2922.4747474747473</v>
      </c>
      <c r="J12" s="101" t="s">
        <v>56</v>
      </c>
      <c r="K12" s="101" t="s">
        <v>56</v>
      </c>
      <c r="L12" s="101" t="s">
        <v>56</v>
      </c>
      <c r="M12" s="134" t="s">
        <v>56</v>
      </c>
      <c r="N12" s="101" t="s">
        <v>56</v>
      </c>
      <c r="O12" s="101" t="s">
        <v>56</v>
      </c>
      <c r="P12" s="101" t="s">
        <v>56</v>
      </c>
      <c r="Q12" s="134" t="s">
        <v>56</v>
      </c>
      <c r="R12" s="101" t="s">
        <v>56</v>
      </c>
      <c r="S12" s="101" t="s">
        <v>56</v>
      </c>
      <c r="T12" s="101" t="s">
        <v>56</v>
      </c>
      <c r="U12" s="134" t="s">
        <v>56</v>
      </c>
      <c r="V12" s="101" t="s">
        <v>56</v>
      </c>
      <c r="W12" s="101" t="s">
        <v>56</v>
      </c>
      <c r="X12" s="101" t="s">
        <v>56</v>
      </c>
      <c r="Y12" s="134" t="s">
        <v>56</v>
      </c>
      <c r="Z12" s="101" t="s">
        <v>56</v>
      </c>
      <c r="AA12" s="101" t="s">
        <v>56</v>
      </c>
      <c r="AB12" s="101" t="s">
        <v>56</v>
      </c>
      <c r="AC12" s="101" t="s">
        <v>56</v>
      </c>
    </row>
    <row r="13" spans="1:29" ht="18" customHeight="1">
      <c r="A13" s="41" t="s">
        <v>79</v>
      </c>
      <c r="B13" s="133">
        <v>1351.5620841982009</v>
      </c>
      <c r="C13" s="133">
        <v>1473.2142857142856</v>
      </c>
      <c r="D13" s="133">
        <v>1155.1835157759174</v>
      </c>
      <c r="E13" s="133">
        <v>1933.7696335078533</v>
      </c>
      <c r="F13" s="101" t="s">
        <v>56</v>
      </c>
      <c r="G13" s="101" t="s">
        <v>56</v>
      </c>
      <c r="H13" s="101" t="s">
        <v>56</v>
      </c>
      <c r="I13" s="101" t="s">
        <v>56</v>
      </c>
      <c r="J13" s="101" t="s">
        <v>56</v>
      </c>
      <c r="K13" s="101" t="s">
        <v>56</v>
      </c>
      <c r="L13" s="101" t="s">
        <v>56</v>
      </c>
      <c r="M13" s="101" t="s">
        <v>56</v>
      </c>
      <c r="N13" s="101" t="s">
        <v>56</v>
      </c>
      <c r="O13" s="101" t="s">
        <v>56</v>
      </c>
      <c r="P13" s="101" t="s">
        <v>56</v>
      </c>
      <c r="Q13" s="101" t="s">
        <v>56</v>
      </c>
      <c r="R13" s="101" t="s">
        <v>56</v>
      </c>
      <c r="S13" s="101" t="s">
        <v>56</v>
      </c>
      <c r="T13" s="101" t="s">
        <v>56</v>
      </c>
      <c r="U13" s="101" t="s">
        <v>56</v>
      </c>
      <c r="V13" s="101" t="s">
        <v>56</v>
      </c>
      <c r="W13" s="101" t="s">
        <v>56</v>
      </c>
      <c r="X13" s="101" t="s">
        <v>56</v>
      </c>
      <c r="Y13" s="101" t="s">
        <v>56</v>
      </c>
      <c r="Z13" s="101" t="s">
        <v>56</v>
      </c>
      <c r="AA13" s="101" t="s">
        <v>56</v>
      </c>
      <c r="AB13" s="101" t="s">
        <v>56</v>
      </c>
      <c r="AC13" s="101" t="s">
        <v>56</v>
      </c>
    </row>
    <row r="14" spans="1:29" ht="18" customHeight="1">
      <c r="A14" s="41" t="s">
        <v>69</v>
      </c>
      <c r="B14" s="133">
        <v>1965.5037404740267</v>
      </c>
      <c r="C14" s="133">
        <v>2000</v>
      </c>
      <c r="D14" s="133">
        <v>1349.7327302631579</v>
      </c>
      <c r="E14" s="133">
        <v>2354.0904338734972</v>
      </c>
      <c r="F14" s="101" t="s">
        <v>56</v>
      </c>
      <c r="G14" s="101" t="s">
        <v>56</v>
      </c>
      <c r="H14" s="101" t="s">
        <v>56</v>
      </c>
      <c r="I14" s="101" t="s">
        <v>56</v>
      </c>
      <c r="J14" s="101" t="s">
        <v>56</v>
      </c>
      <c r="K14" s="101" t="s">
        <v>56</v>
      </c>
      <c r="L14" s="101" t="s">
        <v>56</v>
      </c>
      <c r="M14" s="101" t="s">
        <v>56</v>
      </c>
      <c r="N14" s="101" t="s">
        <v>56</v>
      </c>
      <c r="O14" s="101" t="s">
        <v>56</v>
      </c>
      <c r="P14" s="101" t="s">
        <v>56</v>
      </c>
      <c r="Q14" s="101" t="s">
        <v>56</v>
      </c>
      <c r="R14" s="135" t="s">
        <v>56</v>
      </c>
      <c r="S14" s="135" t="s">
        <v>56</v>
      </c>
      <c r="T14" s="135" t="s">
        <v>56</v>
      </c>
      <c r="U14" s="135" t="s">
        <v>56</v>
      </c>
      <c r="V14" s="136">
        <v>1896.6297942727178</v>
      </c>
      <c r="W14" s="136">
        <v>2000</v>
      </c>
      <c r="X14" s="136">
        <v>1499.5122942491364</v>
      </c>
      <c r="Y14" s="136">
        <v>2265.5654383735705</v>
      </c>
      <c r="Z14" s="101" t="s">
        <v>56</v>
      </c>
      <c r="AA14" s="101" t="s">
        <v>56</v>
      </c>
      <c r="AB14" s="101" t="s">
        <v>56</v>
      </c>
      <c r="AC14" s="101" t="s">
        <v>56</v>
      </c>
    </row>
    <row r="15" spans="1:29" ht="18" customHeight="1">
      <c r="A15" s="41" t="s">
        <v>70</v>
      </c>
      <c r="B15" s="133">
        <v>1942.3259052924791</v>
      </c>
      <c r="C15" s="133">
        <v>1999.9999999999998</v>
      </c>
      <c r="D15" s="133">
        <v>1157.1528751753156</v>
      </c>
      <c r="E15" s="133">
        <v>2495.5617163532756</v>
      </c>
      <c r="F15" s="101" t="s">
        <v>56</v>
      </c>
      <c r="G15" s="101" t="s">
        <v>56</v>
      </c>
      <c r="H15" s="101" t="s">
        <v>56</v>
      </c>
      <c r="I15" s="101" t="s">
        <v>56</v>
      </c>
      <c r="J15" s="101" t="s">
        <v>56</v>
      </c>
      <c r="K15" s="101" t="s">
        <v>56</v>
      </c>
      <c r="L15" s="101" t="s">
        <v>56</v>
      </c>
      <c r="M15" s="101" t="s">
        <v>56</v>
      </c>
      <c r="N15" s="101" t="s">
        <v>56</v>
      </c>
      <c r="O15" s="101" t="s">
        <v>56</v>
      </c>
      <c r="P15" s="101" t="s">
        <v>56</v>
      </c>
      <c r="Q15" s="101" t="s">
        <v>56</v>
      </c>
      <c r="R15" s="136">
        <v>1922.6275557765211</v>
      </c>
      <c r="S15" s="136">
        <v>1950</v>
      </c>
      <c r="T15" s="136">
        <v>1803.0249768732656</v>
      </c>
      <c r="U15" s="136">
        <v>2167.4493467146376</v>
      </c>
      <c r="V15" s="136">
        <v>1937.1595528455284</v>
      </c>
      <c r="W15" s="136">
        <v>2180.6349206349205</v>
      </c>
      <c r="X15" s="136">
        <v>1167.0782396088021</v>
      </c>
      <c r="Y15" s="136">
        <v>2469.1178895300909</v>
      </c>
      <c r="Z15" s="101" t="s">
        <v>56</v>
      </c>
      <c r="AA15" s="101" t="s">
        <v>56</v>
      </c>
      <c r="AB15" s="101" t="s">
        <v>56</v>
      </c>
      <c r="AC15" s="101" t="s">
        <v>56</v>
      </c>
    </row>
    <row r="16" spans="1:29" ht="18" customHeight="1">
      <c r="A16" s="41" t="s">
        <v>71</v>
      </c>
      <c r="B16" s="133">
        <v>1779.8560745026102</v>
      </c>
      <c r="C16" s="133">
        <v>1806.4516129032259</v>
      </c>
      <c r="D16" s="133">
        <v>1548.9033055298116</v>
      </c>
      <c r="E16" s="133">
        <v>2118.3529411764712</v>
      </c>
      <c r="F16" s="137">
        <v>1719.5049504950493</v>
      </c>
      <c r="G16" s="136">
        <v>1764.0591397849462</v>
      </c>
      <c r="H16" s="136">
        <v>1601.576962632842</v>
      </c>
      <c r="I16" s="136">
        <v>1979.1245283018868</v>
      </c>
      <c r="J16" s="101" t="s">
        <v>56</v>
      </c>
      <c r="K16" s="101" t="s">
        <v>56</v>
      </c>
      <c r="L16" s="101" t="s">
        <v>56</v>
      </c>
      <c r="M16" s="101" t="s">
        <v>56</v>
      </c>
      <c r="N16" s="101" t="s">
        <v>56</v>
      </c>
      <c r="O16" s="101" t="s">
        <v>56</v>
      </c>
      <c r="P16" s="101" t="s">
        <v>56</v>
      </c>
      <c r="Q16" s="101" t="s">
        <v>56</v>
      </c>
      <c r="R16" s="101" t="s">
        <v>56</v>
      </c>
      <c r="S16" s="101" t="s">
        <v>56</v>
      </c>
      <c r="T16" s="101" t="s">
        <v>56</v>
      </c>
      <c r="U16" s="101" t="s">
        <v>56</v>
      </c>
      <c r="V16" s="101" t="s">
        <v>56</v>
      </c>
      <c r="W16" s="101" t="s">
        <v>56</v>
      </c>
      <c r="X16" s="101" t="s">
        <v>56</v>
      </c>
      <c r="Y16" s="101" t="s">
        <v>56</v>
      </c>
      <c r="Z16" s="101" t="s">
        <v>56</v>
      </c>
      <c r="AA16" s="101" t="s">
        <v>56</v>
      </c>
      <c r="AB16" s="101" t="s">
        <v>56</v>
      </c>
      <c r="AC16" s="101" t="s">
        <v>56</v>
      </c>
    </row>
    <row r="17" spans="1:29" ht="18" customHeight="1">
      <c r="A17" s="41" t="s">
        <v>72</v>
      </c>
      <c r="B17" s="133">
        <v>1459.4179367411041</v>
      </c>
      <c r="C17" s="133">
        <v>1528.4648468983817</v>
      </c>
      <c r="D17" s="133">
        <v>1016.1589412960361</v>
      </c>
      <c r="E17" s="133">
        <v>2121.7963446475196</v>
      </c>
      <c r="F17" s="137">
        <v>1260.8839034511102</v>
      </c>
      <c r="G17" s="136">
        <v>1526.3157894736842</v>
      </c>
      <c r="H17" s="136">
        <v>1020.3078805178918</v>
      </c>
      <c r="I17" s="136">
        <v>2089.7782939189187</v>
      </c>
      <c r="J17" s="136">
        <v>1727.1136958687641</v>
      </c>
      <c r="K17" s="136">
        <v>1524.9012972363225</v>
      </c>
      <c r="L17" s="136">
        <v>1399.1750147318799</v>
      </c>
      <c r="M17" s="136">
        <v>1740.5359124017173</v>
      </c>
      <c r="N17" s="135" t="s">
        <v>56</v>
      </c>
      <c r="O17" s="135" t="s">
        <v>56</v>
      </c>
      <c r="P17" s="135" t="s">
        <v>56</v>
      </c>
      <c r="Q17" s="135" t="s">
        <v>56</v>
      </c>
      <c r="R17" s="136">
        <v>1524.7308281305218</v>
      </c>
      <c r="S17" s="136">
        <v>1401.4432989690722</v>
      </c>
      <c r="T17" s="136">
        <v>1285.063694267516</v>
      </c>
      <c r="U17" s="136">
        <v>1545.6568778979909</v>
      </c>
      <c r="V17" s="135" t="s">
        <v>56</v>
      </c>
      <c r="W17" s="135" t="s">
        <v>56</v>
      </c>
      <c r="X17" s="135" t="s">
        <v>56</v>
      </c>
      <c r="Y17" s="135" t="s">
        <v>56</v>
      </c>
      <c r="Z17" s="101" t="s">
        <v>56</v>
      </c>
      <c r="AA17" s="101" t="s">
        <v>56</v>
      </c>
      <c r="AB17" s="101" t="s">
        <v>56</v>
      </c>
      <c r="AC17" s="101" t="s">
        <v>56</v>
      </c>
    </row>
    <row r="18" spans="1:29" ht="18" customHeight="1">
      <c r="A18" s="41" t="s">
        <v>73</v>
      </c>
      <c r="B18" s="133">
        <v>2611.3893682663675</v>
      </c>
      <c r="C18" s="133">
        <v>2471.4926470588234</v>
      </c>
      <c r="D18" s="133">
        <v>1188.9312977099237</v>
      </c>
      <c r="E18" s="133">
        <v>4582.8446747579437</v>
      </c>
      <c r="F18" s="137">
        <v>2515.7242257752946</v>
      </c>
      <c r="G18" s="136">
        <v>2627.0337301587306</v>
      </c>
      <c r="H18" s="136">
        <v>1376.9400650564053</v>
      </c>
      <c r="I18" s="136">
        <v>4498.0477936528005</v>
      </c>
      <c r="J18" s="136">
        <v>2607.4457231758324</v>
      </c>
      <c r="K18" s="136">
        <v>2435.6</v>
      </c>
      <c r="L18" s="136">
        <v>1254.2134831460673</v>
      </c>
      <c r="M18" s="136">
        <v>3632.8448920558776</v>
      </c>
      <c r="N18" s="135" t="s">
        <v>56</v>
      </c>
      <c r="O18" s="135" t="s">
        <v>56</v>
      </c>
      <c r="P18" s="135" t="s">
        <v>56</v>
      </c>
      <c r="Q18" s="101" t="s">
        <v>56</v>
      </c>
      <c r="R18" s="136">
        <v>2952.7261981156303</v>
      </c>
      <c r="S18" s="136">
        <v>2164.3835616438355</v>
      </c>
      <c r="T18" s="136">
        <v>1599.8151295583982</v>
      </c>
      <c r="U18" s="136">
        <v>3112.7065887185968</v>
      </c>
      <c r="V18" s="136">
        <v>1769.3245092112377</v>
      </c>
      <c r="W18" s="136">
        <v>1877.4369812008695</v>
      </c>
      <c r="X18" s="136">
        <v>1736.5855297692674</v>
      </c>
      <c r="Y18" s="136">
        <v>2156.1158798283259</v>
      </c>
      <c r="Z18" s="135" t="s">
        <v>56</v>
      </c>
      <c r="AA18" s="135" t="s">
        <v>56</v>
      </c>
      <c r="AB18" s="135" t="s">
        <v>56</v>
      </c>
      <c r="AC18" s="101" t="s">
        <v>56</v>
      </c>
    </row>
    <row r="19" spans="1:29" ht="18" customHeight="1">
      <c r="A19" s="41" t="s">
        <v>74</v>
      </c>
      <c r="B19" s="133">
        <v>1538.5063995401056</v>
      </c>
      <c r="C19" s="133">
        <v>1600</v>
      </c>
      <c r="D19" s="133">
        <v>1008.4817642069551</v>
      </c>
      <c r="E19" s="133">
        <v>2234.1894636244183</v>
      </c>
      <c r="F19" s="137">
        <v>1518.5263530414777</v>
      </c>
      <c r="G19" s="136">
        <v>1687.5</v>
      </c>
      <c r="H19" s="136">
        <v>1207.8</v>
      </c>
      <c r="I19" s="136">
        <v>2180.2586137659628</v>
      </c>
      <c r="J19" s="43">
        <v>1768.3595521150123</v>
      </c>
      <c r="K19" s="43">
        <v>1751.3636363636365</v>
      </c>
      <c r="L19" s="43">
        <v>1338.0952380952381</v>
      </c>
      <c r="M19" s="43">
        <v>1944.3539150759641</v>
      </c>
      <c r="N19" s="135" t="s">
        <v>56</v>
      </c>
      <c r="O19" s="135" t="s">
        <v>56</v>
      </c>
      <c r="P19" s="135" t="s">
        <v>56</v>
      </c>
      <c r="Q19" s="101" t="s">
        <v>56</v>
      </c>
      <c r="R19" s="135" t="s">
        <v>56</v>
      </c>
      <c r="S19" s="135" t="s">
        <v>56</v>
      </c>
      <c r="T19" s="135" t="s">
        <v>56</v>
      </c>
      <c r="U19" s="101" t="s">
        <v>56</v>
      </c>
      <c r="V19" s="135" t="s">
        <v>56</v>
      </c>
      <c r="W19" s="135" t="s">
        <v>56</v>
      </c>
      <c r="X19" s="135" t="s">
        <v>56</v>
      </c>
      <c r="Y19" s="101" t="s">
        <v>56</v>
      </c>
      <c r="Z19" s="101" t="s">
        <v>56</v>
      </c>
      <c r="AA19" s="101" t="s">
        <v>56</v>
      </c>
      <c r="AB19" s="101" t="s">
        <v>56</v>
      </c>
      <c r="AC19" s="101" t="s">
        <v>56</v>
      </c>
    </row>
    <row r="20" spans="1:29" ht="18" customHeight="1">
      <c r="A20" s="41" t="s">
        <v>75</v>
      </c>
      <c r="B20" s="133">
        <v>2318.509048196328</v>
      </c>
      <c r="C20" s="133">
        <v>2100</v>
      </c>
      <c r="D20" s="133">
        <v>1582.2645055203195</v>
      </c>
      <c r="E20" s="133">
        <v>2741.2648221343875</v>
      </c>
      <c r="F20" s="135" t="s">
        <v>56</v>
      </c>
      <c r="G20" s="135" t="s">
        <v>56</v>
      </c>
      <c r="H20" s="135" t="s">
        <v>56</v>
      </c>
      <c r="I20" s="101" t="s">
        <v>56</v>
      </c>
      <c r="J20" s="101" t="s">
        <v>56</v>
      </c>
      <c r="K20" s="101" t="s">
        <v>56</v>
      </c>
      <c r="L20" s="101" t="s">
        <v>56</v>
      </c>
      <c r="M20" s="101" t="s">
        <v>56</v>
      </c>
      <c r="N20" s="101" t="s">
        <v>56</v>
      </c>
      <c r="O20" s="101" t="s">
        <v>56</v>
      </c>
      <c r="P20" s="101" t="s">
        <v>56</v>
      </c>
      <c r="Q20" s="101" t="s">
        <v>56</v>
      </c>
      <c r="R20" s="43">
        <v>2278.2571477486731</v>
      </c>
      <c r="S20" s="43">
        <v>2250</v>
      </c>
      <c r="T20" s="43">
        <v>2000.8211591712022</v>
      </c>
      <c r="U20" s="43">
        <v>2544.9999999999995</v>
      </c>
      <c r="V20" s="43">
        <v>2379.8058366026567</v>
      </c>
      <c r="W20" s="43">
        <v>2352</v>
      </c>
      <c r="X20" s="43">
        <v>1619.7478093609745</v>
      </c>
      <c r="Y20" s="43">
        <v>2740.8526903553297</v>
      </c>
      <c r="Z20" s="101" t="s">
        <v>56</v>
      </c>
      <c r="AA20" s="101" t="s">
        <v>56</v>
      </c>
      <c r="AB20" s="101" t="s">
        <v>56</v>
      </c>
      <c r="AC20" s="101" t="s">
        <v>56</v>
      </c>
    </row>
    <row r="21" spans="1:29" ht="18" customHeight="1">
      <c r="A21" s="41" t="s">
        <v>76</v>
      </c>
      <c r="B21" s="133">
        <v>2101.4091122592768</v>
      </c>
      <c r="C21" s="133">
        <v>2000</v>
      </c>
      <c r="D21" s="133">
        <v>1194.5652173913043</v>
      </c>
      <c r="E21" s="133">
        <v>2419.0243902439029</v>
      </c>
      <c r="F21" s="135" t="s">
        <v>56</v>
      </c>
      <c r="G21" s="135" t="s">
        <v>56</v>
      </c>
      <c r="H21" s="135" t="s">
        <v>56</v>
      </c>
      <c r="I21" s="101" t="s">
        <v>56</v>
      </c>
      <c r="J21" s="101" t="s">
        <v>56</v>
      </c>
      <c r="K21" s="101" t="s">
        <v>56</v>
      </c>
      <c r="L21" s="101" t="s">
        <v>56</v>
      </c>
      <c r="M21" s="101" t="s">
        <v>56</v>
      </c>
      <c r="N21" s="101" t="s">
        <v>56</v>
      </c>
      <c r="O21" s="101" t="s">
        <v>56</v>
      </c>
      <c r="P21" s="101" t="s">
        <v>56</v>
      </c>
      <c r="Q21" s="101" t="s">
        <v>56</v>
      </c>
      <c r="R21" s="136">
        <v>2216.1130742049468</v>
      </c>
      <c r="S21" s="136">
        <v>2080</v>
      </c>
      <c r="T21" s="136">
        <v>1801.0970464135019</v>
      </c>
      <c r="U21" s="136">
        <v>2326.0111731843576</v>
      </c>
      <c r="V21" s="135" t="s">
        <v>56</v>
      </c>
      <c r="W21" s="135" t="s">
        <v>56</v>
      </c>
      <c r="X21" s="135" t="s">
        <v>56</v>
      </c>
      <c r="Y21" s="101" t="s">
        <v>56</v>
      </c>
      <c r="Z21" s="101" t="s">
        <v>56</v>
      </c>
      <c r="AA21" s="101" t="s">
        <v>56</v>
      </c>
      <c r="AB21" s="101" t="s">
        <v>56</v>
      </c>
      <c r="AC21" s="101" t="s">
        <v>56</v>
      </c>
    </row>
    <row r="22" spans="1:29" ht="18" customHeight="1">
      <c r="A22" s="41" t="s">
        <v>77</v>
      </c>
      <c r="B22" s="133">
        <v>1841.6370106761565</v>
      </c>
      <c r="C22" s="133">
        <v>1800</v>
      </c>
      <c r="D22" s="133">
        <v>1392.8421052631579</v>
      </c>
      <c r="E22" s="133">
        <v>2520.2564102564102</v>
      </c>
      <c r="F22" s="135" t="s">
        <v>56</v>
      </c>
      <c r="G22" s="135" t="s">
        <v>56</v>
      </c>
      <c r="H22" s="135" t="s">
        <v>56</v>
      </c>
      <c r="I22" s="101" t="s">
        <v>56</v>
      </c>
      <c r="J22" s="135" t="s">
        <v>56</v>
      </c>
      <c r="K22" s="135" t="s">
        <v>56</v>
      </c>
      <c r="L22" s="135" t="s">
        <v>56</v>
      </c>
      <c r="M22" s="101" t="s">
        <v>56</v>
      </c>
      <c r="N22" s="101" t="s">
        <v>56</v>
      </c>
      <c r="O22" s="101" t="s">
        <v>56</v>
      </c>
      <c r="P22" s="101" t="s">
        <v>56</v>
      </c>
      <c r="Q22" s="101" t="s">
        <v>56</v>
      </c>
      <c r="R22" s="136">
        <v>2045.0204798127559</v>
      </c>
      <c r="S22" s="136">
        <v>2054.9549549549547</v>
      </c>
      <c r="T22" s="136">
        <v>1924.4126659857</v>
      </c>
      <c r="U22" s="136">
        <v>2091.2765957446809</v>
      </c>
      <c r="V22" s="135" t="s">
        <v>56</v>
      </c>
      <c r="W22" s="135" t="s">
        <v>56</v>
      </c>
      <c r="X22" s="135" t="s">
        <v>56</v>
      </c>
      <c r="Y22" s="101" t="s">
        <v>56</v>
      </c>
      <c r="Z22" s="101" t="s">
        <v>56</v>
      </c>
      <c r="AA22" s="101" t="s">
        <v>56</v>
      </c>
      <c r="AB22" s="101" t="s">
        <v>56</v>
      </c>
      <c r="AC22" s="101" t="s">
        <v>56</v>
      </c>
    </row>
    <row r="23" spans="1:29" ht="18" customHeight="1">
      <c r="A23" s="41" t="s">
        <v>140</v>
      </c>
      <c r="B23" s="133">
        <v>1729.7474640295404</v>
      </c>
      <c r="C23" s="133">
        <v>1822.8871697562399</v>
      </c>
      <c r="D23" s="133">
        <v>892.34421380180277</v>
      </c>
      <c r="E23" s="133">
        <v>2678.9552518255005</v>
      </c>
      <c r="F23" s="137">
        <v>1772.7242776127462</v>
      </c>
      <c r="G23" s="136">
        <v>1426.9230769230769</v>
      </c>
      <c r="H23" s="136">
        <v>1027.3491592482692</v>
      </c>
      <c r="I23" s="136">
        <v>2219.8026128940642</v>
      </c>
      <c r="J23" s="136">
        <v>1635.5802442758963</v>
      </c>
      <c r="K23" s="136">
        <v>1599.8102466793171</v>
      </c>
      <c r="L23" s="136">
        <v>1312.2290911674838</v>
      </c>
      <c r="M23" s="136">
        <v>1956.0975609756099</v>
      </c>
      <c r="N23" s="135" t="s">
        <v>56</v>
      </c>
      <c r="O23" s="135" t="s">
        <v>56</v>
      </c>
      <c r="P23" s="135" t="s">
        <v>56</v>
      </c>
      <c r="Q23" s="101" t="s">
        <v>56</v>
      </c>
      <c r="R23" s="136">
        <v>1460.4618722876628</v>
      </c>
      <c r="S23" s="136">
        <v>1757.4468085106382</v>
      </c>
      <c r="T23" s="136">
        <v>1181.4596924510718</v>
      </c>
      <c r="U23" s="136">
        <v>2597.4656454156343</v>
      </c>
      <c r="V23" s="136">
        <v>2245.5980754996294</v>
      </c>
      <c r="W23" s="136">
        <v>2233.3333333333335</v>
      </c>
      <c r="X23" s="136">
        <v>2217.3049583911229</v>
      </c>
      <c r="Y23" s="136">
        <v>2313.4887974394151</v>
      </c>
      <c r="Z23" s="101" t="s">
        <v>56</v>
      </c>
      <c r="AA23" s="101" t="s">
        <v>56</v>
      </c>
      <c r="AB23" s="101" t="s">
        <v>56</v>
      </c>
      <c r="AC23" s="101" t="s">
        <v>56</v>
      </c>
    </row>
    <row r="24" spans="1:29" ht="12" customHeight="1">
      <c r="A24" s="41"/>
      <c r="B24" s="133"/>
      <c r="C24" s="133"/>
      <c r="D24" s="133"/>
      <c r="E24" s="133"/>
      <c r="F24" s="137"/>
      <c r="G24" s="136"/>
      <c r="H24" s="136"/>
      <c r="I24" s="136"/>
      <c r="J24" s="136"/>
      <c r="K24" s="136"/>
      <c r="L24" s="136"/>
      <c r="M24" s="136"/>
      <c r="N24" s="43"/>
      <c r="O24" s="43"/>
      <c r="P24" s="43"/>
      <c r="Q24" s="43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3"/>
    </row>
    <row r="25" spans="1:29" ht="18" customHeight="1">
      <c r="A25" s="130" t="s">
        <v>78</v>
      </c>
      <c r="B25" s="46">
        <v>2225.1506956068947</v>
      </c>
      <c r="C25" s="46">
        <v>2000</v>
      </c>
      <c r="D25" s="46"/>
      <c r="E25" s="46"/>
      <c r="F25" s="46">
        <v>2184.5171747091877</v>
      </c>
      <c r="G25" s="46">
        <v>2194.1459585190923</v>
      </c>
      <c r="H25" s="46"/>
      <c r="I25" s="46"/>
      <c r="J25" s="46">
        <v>2105.2749738200127</v>
      </c>
      <c r="K25" s="46">
        <v>1999.9999999999998</v>
      </c>
      <c r="L25" s="46"/>
      <c r="M25" s="46"/>
      <c r="N25" s="46">
        <v>1529.2663977420868</v>
      </c>
      <c r="O25" s="46">
        <v>1401.7327112790681</v>
      </c>
      <c r="P25" s="46"/>
      <c r="Q25" s="46"/>
      <c r="R25" s="46">
        <v>2434.5166496906272</v>
      </c>
      <c r="S25" s="46">
        <v>1941.5</v>
      </c>
      <c r="T25" s="46"/>
      <c r="U25" s="46"/>
      <c r="V25" s="46">
        <v>1978.8744347532929</v>
      </c>
      <c r="W25" s="46">
        <v>2053.4131736526947</v>
      </c>
      <c r="X25" s="46"/>
      <c r="Y25" s="46"/>
      <c r="Z25" s="46">
        <v>2013.4730538922156</v>
      </c>
      <c r="AA25" s="46">
        <v>1687.5</v>
      </c>
      <c r="AB25" s="46"/>
      <c r="AC25" s="138"/>
    </row>
    <row r="26" spans="1:29" ht="18" customHeight="1">
      <c r="A26" s="128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</row>
    <row r="27" spans="1:29">
      <c r="A27" s="88" t="s">
        <v>129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</row>
    <row r="28" spans="1:29">
      <c r="A28" s="88" t="s">
        <v>130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M28" s="102"/>
      <c r="N28" s="102"/>
      <c r="O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</row>
    <row r="29" spans="1:29">
      <c r="A29" s="88" t="s">
        <v>131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</row>
    <row r="30" spans="1:29">
      <c r="A30" s="88" t="s">
        <v>132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</row>
    <row r="31" spans="1:29">
      <c r="A31" s="88" t="s">
        <v>133</v>
      </c>
      <c r="B31" s="102"/>
      <c r="C31" s="102"/>
      <c r="D31" s="102"/>
      <c r="E31" s="102"/>
      <c r="F31" s="102"/>
      <c r="G31" s="102"/>
      <c r="H31" s="102"/>
      <c r="I31" s="38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</row>
    <row r="32" spans="1:29">
      <c r="A32" s="88" t="s">
        <v>134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</row>
    <row r="33" spans="1:29">
      <c r="A33" s="88" t="s">
        <v>138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</row>
    <row r="34" spans="1:29">
      <c r="A34" s="89" t="s">
        <v>105</v>
      </c>
    </row>
    <row r="36" spans="1:29">
      <c r="A36" s="103">
        <v>44091</v>
      </c>
    </row>
  </sheetData>
  <mergeCells count="9">
    <mergeCell ref="A3:A5"/>
    <mergeCell ref="B3:E4"/>
    <mergeCell ref="F3:AC3"/>
    <mergeCell ref="F4:I4"/>
    <mergeCell ref="J4:M4"/>
    <mergeCell ref="N4:Q4"/>
    <mergeCell ref="R4:U4"/>
    <mergeCell ref="V4:Y4"/>
    <mergeCell ref="Z4:A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3DA1-B37B-8C40-A4EF-227ACBD4A570}">
  <sheetPr codeName="Sheet5"/>
  <dimension ref="A1:G21"/>
  <sheetViews>
    <sheetView showGridLines="0" zoomScale="130" zoomScaleNormal="130" workbookViewId="0">
      <selection activeCell="A17" sqref="A17:A20"/>
    </sheetView>
  </sheetViews>
  <sheetFormatPr defaultColWidth="10.6640625" defaultRowHeight="15.5"/>
  <cols>
    <col min="1" max="1" width="30" customWidth="1"/>
    <col min="2" max="7" width="10.33203125" customWidth="1"/>
  </cols>
  <sheetData>
    <row r="1" spans="1:7" ht="21">
      <c r="A1" s="96" t="s">
        <v>120</v>
      </c>
    </row>
    <row r="2" spans="1:7" ht="21">
      <c r="A2" s="96"/>
    </row>
    <row r="4" spans="1:7" ht="32" customHeight="1">
      <c r="A4" s="148" t="s">
        <v>102</v>
      </c>
      <c r="B4" s="165" t="s">
        <v>103</v>
      </c>
      <c r="C4" s="166"/>
      <c r="D4" s="165" t="s">
        <v>0</v>
      </c>
      <c r="E4" s="166"/>
      <c r="F4" s="165" t="s">
        <v>1</v>
      </c>
      <c r="G4" s="166"/>
    </row>
    <row r="5" spans="1:7" ht="21" customHeight="1">
      <c r="A5" s="149"/>
      <c r="B5" s="1">
        <v>2018</v>
      </c>
      <c r="C5" s="2">
        <v>2019</v>
      </c>
      <c r="D5" s="92">
        <v>2018</v>
      </c>
      <c r="E5" s="2">
        <v>2019</v>
      </c>
      <c r="F5" s="92">
        <v>2018</v>
      </c>
      <c r="G5" s="2">
        <v>2019</v>
      </c>
    </row>
    <row r="6" spans="1:7" ht="18.5">
      <c r="A6" s="3"/>
      <c r="B6" s="80" t="s">
        <v>104</v>
      </c>
      <c r="C6" s="80" t="s">
        <v>104</v>
      </c>
      <c r="D6" s="80" t="s">
        <v>104</v>
      </c>
      <c r="E6" s="80" t="s">
        <v>104</v>
      </c>
      <c r="F6" s="80" t="s">
        <v>2</v>
      </c>
      <c r="G6" s="81" t="s">
        <v>2</v>
      </c>
    </row>
    <row r="7" spans="1:7" ht="10" customHeight="1">
      <c r="A7" s="3"/>
      <c r="B7" s="4"/>
      <c r="C7" s="4"/>
      <c r="D7" s="4"/>
      <c r="E7" s="4"/>
      <c r="F7" s="4"/>
      <c r="G7" s="6"/>
    </row>
    <row r="8" spans="1:7" ht="18" customHeight="1">
      <c r="A8" s="3" t="s">
        <v>3</v>
      </c>
      <c r="B8" s="7">
        <v>503</v>
      </c>
      <c r="C8" s="7">
        <v>597</v>
      </c>
      <c r="D8" s="7">
        <v>293</v>
      </c>
      <c r="E8" s="7">
        <v>332</v>
      </c>
      <c r="F8" s="9">
        <v>58369.006125</v>
      </c>
      <c r="G8" s="9">
        <v>62173.959609278354</v>
      </c>
    </row>
    <row r="9" spans="1:7" ht="18" customHeight="1">
      <c r="A9" s="10" t="s">
        <v>4</v>
      </c>
      <c r="B9" s="11">
        <v>89</v>
      </c>
      <c r="C9" s="7">
        <v>79</v>
      </c>
      <c r="D9" s="7">
        <v>35</v>
      </c>
      <c r="E9" s="7">
        <v>37</v>
      </c>
      <c r="F9" s="9">
        <v>8502.3521550000005</v>
      </c>
      <c r="G9" s="9">
        <v>8881.9942298969072</v>
      </c>
    </row>
    <row r="10" spans="1:7" ht="18" customHeight="1">
      <c r="A10" s="10" t="s">
        <v>5</v>
      </c>
      <c r="B10" s="11">
        <v>42</v>
      </c>
      <c r="C10" s="7">
        <v>48</v>
      </c>
      <c r="D10" s="7">
        <v>38</v>
      </c>
      <c r="E10" s="7">
        <v>37</v>
      </c>
      <c r="F10" s="9">
        <v>3389.9443802999995</v>
      </c>
      <c r="G10" s="9">
        <v>3552.7976919587632</v>
      </c>
    </row>
    <row r="11" spans="1:7" ht="18" customHeight="1">
      <c r="A11" s="10" t="s">
        <v>6</v>
      </c>
      <c r="B11" s="11">
        <v>93</v>
      </c>
      <c r="C11" s="7">
        <v>108</v>
      </c>
      <c r="D11" s="7">
        <v>63</v>
      </c>
      <c r="E11" s="7">
        <v>58</v>
      </c>
      <c r="F11" s="9">
        <v>6146.6348470500006</v>
      </c>
      <c r="G11" s="9">
        <v>6513.4624352577321</v>
      </c>
    </row>
    <row r="12" spans="1:7" ht="18" customHeight="1">
      <c r="A12" s="12" t="s">
        <v>7</v>
      </c>
      <c r="B12" s="9">
        <v>42</v>
      </c>
      <c r="C12" s="7">
        <v>53</v>
      </c>
      <c r="D12" s="79">
        <v>29</v>
      </c>
      <c r="E12" s="7">
        <v>31</v>
      </c>
      <c r="F12" s="9">
        <v>2948.3320499999995</v>
      </c>
      <c r="G12" s="9">
        <v>3129.845585773196</v>
      </c>
    </row>
    <row r="13" spans="1:7" ht="18" customHeight="1">
      <c r="A13" s="10" t="s">
        <v>8</v>
      </c>
      <c r="B13" s="8">
        <v>24</v>
      </c>
      <c r="C13" s="7">
        <v>23</v>
      </c>
      <c r="D13" s="7">
        <v>10</v>
      </c>
      <c r="E13" s="7">
        <v>11</v>
      </c>
      <c r="F13" s="9">
        <v>328.30075800000003</v>
      </c>
      <c r="G13" s="9">
        <v>338.36168494845361</v>
      </c>
    </row>
    <row r="14" spans="1:7" ht="11" customHeight="1">
      <c r="A14" s="12"/>
      <c r="B14" s="11"/>
      <c r="C14" s="7" t="s">
        <v>11</v>
      </c>
      <c r="D14" s="9"/>
      <c r="E14" s="7" t="s">
        <v>11</v>
      </c>
      <c r="F14" s="9"/>
      <c r="G14" s="9" t="s">
        <v>11</v>
      </c>
    </row>
    <row r="15" spans="1:7" ht="19" customHeight="1">
      <c r="A15" s="13" t="s">
        <v>9</v>
      </c>
      <c r="B15" s="14">
        <v>793</v>
      </c>
      <c r="C15" s="104">
        <v>908</v>
      </c>
      <c r="D15" s="14">
        <v>468</v>
      </c>
      <c r="E15" s="104">
        <v>506</v>
      </c>
      <c r="F15" s="16">
        <v>79684.570315349993</v>
      </c>
      <c r="G15" s="15">
        <v>84590.421237113405</v>
      </c>
    </row>
    <row r="16" spans="1:7">
      <c r="A16" s="19"/>
      <c r="B16" s="17"/>
      <c r="C16" s="17"/>
      <c r="D16" s="17"/>
      <c r="E16" s="18"/>
      <c r="F16" s="17"/>
    </row>
    <row r="17" spans="1:1">
      <c r="A17" s="88" t="s">
        <v>106</v>
      </c>
    </row>
    <row r="18" spans="1:1">
      <c r="A18" s="88" t="s">
        <v>113</v>
      </c>
    </row>
    <row r="19" spans="1:1">
      <c r="A19" s="88" t="s">
        <v>114</v>
      </c>
    </row>
    <row r="20" spans="1:1">
      <c r="A20" s="88" t="s">
        <v>139</v>
      </c>
    </row>
    <row r="21" spans="1:1">
      <c r="A21" s="89" t="s">
        <v>11</v>
      </c>
    </row>
  </sheetData>
  <mergeCells count="4">
    <mergeCell ref="A4:A5"/>
    <mergeCell ref="B4:C4"/>
    <mergeCell ref="D4:E4"/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F52D-BF03-2440-9AA9-154C125E7046}">
  <sheetPr codeName="Sheet6"/>
  <dimension ref="A1:I68"/>
  <sheetViews>
    <sheetView showGridLines="0" zoomScale="150" zoomScaleNormal="150" workbookViewId="0"/>
  </sheetViews>
  <sheetFormatPr defaultColWidth="10.6640625" defaultRowHeight="15.5"/>
  <cols>
    <col min="1" max="1" width="26.33203125" customWidth="1"/>
    <col min="2" max="4" width="12.1640625" customWidth="1"/>
  </cols>
  <sheetData>
    <row r="1" spans="1:7" ht="18.5">
      <c r="A1" s="85" t="s">
        <v>122</v>
      </c>
    </row>
    <row r="2" spans="1:7" ht="18.5">
      <c r="A2" s="85"/>
    </row>
    <row r="4" spans="1:7" ht="41" customHeight="1">
      <c r="A4" s="2" t="s">
        <v>102</v>
      </c>
      <c r="B4" s="39" t="s">
        <v>13</v>
      </c>
      <c r="C4" s="20" t="s">
        <v>14</v>
      </c>
      <c r="D4" s="20" t="s">
        <v>115</v>
      </c>
      <c r="E4" s="20" t="s">
        <v>121</v>
      </c>
    </row>
    <row r="5" spans="1:7">
      <c r="A5" s="82"/>
      <c r="B5" s="4" t="s">
        <v>2</v>
      </c>
      <c r="C5" s="4" t="s">
        <v>2</v>
      </c>
      <c r="D5" s="6" t="s">
        <v>2</v>
      </c>
      <c r="E5" s="5" t="s">
        <v>2</v>
      </c>
    </row>
    <row r="6" spans="1:7" ht="10" customHeight="1">
      <c r="A6" s="82"/>
      <c r="B6" s="4"/>
      <c r="C6" s="4"/>
      <c r="D6" s="6"/>
      <c r="E6" s="6"/>
    </row>
    <row r="7" spans="1:7" ht="19" customHeight="1">
      <c r="A7" s="82" t="s">
        <v>3</v>
      </c>
      <c r="B7" s="43">
        <v>61073.533665142568</v>
      </c>
      <c r="C7" s="43">
        <v>1100.4259441357863</v>
      </c>
      <c r="D7" s="43">
        <v>62173.959609278354</v>
      </c>
      <c r="E7" s="44">
        <v>58369.006125</v>
      </c>
      <c r="G7" t="s">
        <v>11</v>
      </c>
    </row>
    <row r="8" spans="1:7" ht="19" customHeight="1">
      <c r="A8" s="78" t="s">
        <v>4</v>
      </c>
      <c r="B8" s="43">
        <v>8544.1150590688412</v>
      </c>
      <c r="C8" s="43">
        <v>337.87917082806598</v>
      </c>
      <c r="D8" s="43">
        <v>8881.9942298969072</v>
      </c>
      <c r="E8" s="44">
        <v>8502.3521550000005</v>
      </c>
    </row>
    <row r="9" spans="1:7" ht="19" customHeight="1">
      <c r="A9" s="78" t="s">
        <v>5</v>
      </c>
      <c r="B9" s="43">
        <v>3552.7976919587632</v>
      </c>
      <c r="C9" s="43">
        <v>0</v>
      </c>
      <c r="D9" s="43">
        <v>3552.7976919587632</v>
      </c>
      <c r="E9" s="44">
        <v>3389.9443802999995</v>
      </c>
    </row>
    <row r="10" spans="1:7" ht="19" customHeight="1">
      <c r="A10" s="78" t="s">
        <v>6</v>
      </c>
      <c r="B10" s="43">
        <v>5992.3854404371141</v>
      </c>
      <c r="C10" s="43">
        <v>521.07699482061798</v>
      </c>
      <c r="D10" s="43">
        <v>6513.4624352577321</v>
      </c>
      <c r="E10" s="44">
        <v>6146.6348470500006</v>
      </c>
    </row>
    <row r="11" spans="1:7" ht="19" customHeight="1">
      <c r="A11" s="78" t="s">
        <v>7</v>
      </c>
      <c r="B11" s="43">
        <v>2602.183973334299</v>
      </c>
      <c r="C11" s="43">
        <v>527.66161243889701</v>
      </c>
      <c r="D11" s="43">
        <v>3129.845585773196</v>
      </c>
      <c r="E11" s="44">
        <v>2948.3320499999995</v>
      </c>
    </row>
    <row r="12" spans="1:7" ht="19" customHeight="1">
      <c r="A12" s="78" t="s">
        <v>8</v>
      </c>
      <c r="B12" s="43">
        <v>203.01701096907217</v>
      </c>
      <c r="C12" s="43">
        <v>135.34467397938144</v>
      </c>
      <c r="D12" s="43">
        <v>338.36168494845361</v>
      </c>
      <c r="E12" s="44">
        <v>328.30075800000003</v>
      </c>
    </row>
    <row r="13" spans="1:7" ht="10" customHeight="1">
      <c r="A13" s="78"/>
      <c r="B13" s="43"/>
      <c r="C13" s="43"/>
      <c r="D13" s="43"/>
      <c r="E13" s="44"/>
    </row>
    <row r="14" spans="1:7" ht="19" customHeight="1">
      <c r="A14" s="83" t="s">
        <v>116</v>
      </c>
      <c r="B14" s="98">
        <v>81968.032840910644</v>
      </c>
      <c r="C14" s="98">
        <v>2622.3883962027485</v>
      </c>
      <c r="D14" s="98">
        <v>84590.421237113405</v>
      </c>
      <c r="E14" s="45">
        <v>79684.570315349993</v>
      </c>
    </row>
    <row r="15" spans="1:7" ht="19" customHeight="1">
      <c r="A15" s="84" t="s">
        <v>58</v>
      </c>
      <c r="B15" s="46">
        <v>75980.482868949402</v>
      </c>
      <c r="C15" s="46">
        <v>3704.0874464005969</v>
      </c>
      <c r="D15" s="46">
        <v>79684.570315349993</v>
      </c>
      <c r="E15" s="97" t="s">
        <v>11</v>
      </c>
    </row>
    <row r="17" spans="1:1">
      <c r="A17" s="88" t="s">
        <v>106</v>
      </c>
    </row>
    <row r="18" spans="1:1">
      <c r="A18" s="88" t="s">
        <v>113</v>
      </c>
    </row>
    <row r="19" spans="1:1">
      <c r="A19" s="89"/>
    </row>
    <row r="41" spans="5:5">
      <c r="E41" t="s">
        <v>18</v>
      </c>
    </row>
    <row r="42" spans="5:5">
      <c r="E42" t="s">
        <v>2</v>
      </c>
    </row>
    <row r="44" spans="5:5">
      <c r="E44">
        <v>51601</v>
      </c>
    </row>
    <row r="45" spans="5:5">
      <c r="E45">
        <v>7816</v>
      </c>
    </row>
    <row r="46" spans="5:5">
      <c r="E46">
        <v>2873</v>
      </c>
    </row>
    <row r="47" spans="5:5">
      <c r="E47">
        <v>5466</v>
      </c>
    </row>
    <row r="48" spans="5:5">
      <c r="E48">
        <v>2823</v>
      </c>
    </row>
    <row r="50" spans="1:9">
      <c r="E50">
        <v>70579</v>
      </c>
    </row>
    <row r="52" spans="1:9">
      <c r="A52" s="21" t="s">
        <v>17</v>
      </c>
    </row>
    <row r="54" spans="1:9">
      <c r="A54" t="s">
        <v>12</v>
      </c>
      <c r="B54" t="s">
        <v>13</v>
      </c>
      <c r="C54" t="s">
        <v>14</v>
      </c>
      <c r="D54" t="s">
        <v>15</v>
      </c>
      <c r="G54" t="s">
        <v>19</v>
      </c>
    </row>
    <row r="55" spans="1:9">
      <c r="B55" t="s">
        <v>2</v>
      </c>
      <c r="C55" t="s">
        <v>2</v>
      </c>
      <c r="D55" t="s">
        <v>2</v>
      </c>
    </row>
    <row r="57" spans="1:9">
      <c r="A57" t="s">
        <v>3</v>
      </c>
      <c r="B57">
        <v>56511.546655689948</v>
      </c>
      <c r="C57">
        <v>141.94988344370358</v>
      </c>
      <c r="D57">
        <v>56653.496539133652</v>
      </c>
      <c r="G57">
        <v>5052.4965391336518</v>
      </c>
    </row>
    <row r="58" spans="1:9">
      <c r="A58" t="s">
        <v>4</v>
      </c>
      <c r="B58">
        <v>7656.1526446339876</v>
      </c>
      <c r="C58">
        <v>459.82956215033573</v>
      </c>
      <c r="D58">
        <v>8115.9822067843234</v>
      </c>
      <c r="G58">
        <v>299.98220678432335</v>
      </c>
    </row>
    <row r="59" spans="1:9">
      <c r="A59" t="s">
        <v>5</v>
      </c>
      <c r="B59">
        <v>3302.5743775165051</v>
      </c>
      <c r="C59">
        <v>0</v>
      </c>
      <c r="D59">
        <v>3302.5743775165051</v>
      </c>
      <c r="G59">
        <v>429.57437751650514</v>
      </c>
    </row>
    <row r="60" spans="1:9">
      <c r="A60" t="s">
        <v>6</v>
      </c>
      <c r="B60">
        <v>4611.9520142900938</v>
      </c>
      <c r="C60">
        <v>1306.8775728378496</v>
      </c>
      <c r="D60">
        <v>5918.8295871279433</v>
      </c>
      <c r="G60">
        <v>452.82958712794334</v>
      </c>
    </row>
    <row r="61" spans="1:9">
      <c r="A61" t="s">
        <v>10</v>
      </c>
      <c r="B61">
        <v>1049.8270011332345</v>
      </c>
      <c r="C61">
        <v>2129.0899257497495</v>
      </c>
      <c r="D61">
        <v>3178.9169268829837</v>
      </c>
      <c r="G61">
        <v>355.91692688298372</v>
      </c>
    </row>
    <row r="62" spans="1:9">
      <c r="G62" t="s">
        <v>11</v>
      </c>
    </row>
    <row r="63" spans="1:9">
      <c r="A63" t="s">
        <v>16</v>
      </c>
      <c r="B63">
        <v>73132.052693263759</v>
      </c>
      <c r="C63">
        <v>4037.7469441816384</v>
      </c>
      <c r="D63">
        <v>77169.799637445409</v>
      </c>
      <c r="G63">
        <v>6590.7996374454087</v>
      </c>
      <c r="I63">
        <v>9.3381878992978201E-2</v>
      </c>
    </row>
    <row r="64" spans="1:9">
      <c r="A64" t="s">
        <v>20</v>
      </c>
      <c r="B64">
        <v>67918</v>
      </c>
      <c r="C64">
        <v>2660</v>
      </c>
      <c r="D64">
        <v>70579</v>
      </c>
    </row>
    <row r="66" spans="1:4">
      <c r="A66" t="s">
        <v>21</v>
      </c>
    </row>
    <row r="67" spans="1:4">
      <c r="A67">
        <v>2017</v>
      </c>
      <c r="B67">
        <v>0.94767710991668308</v>
      </c>
      <c r="C67">
        <v>5.2322890083316823E-2</v>
      </c>
      <c r="D67">
        <v>1</v>
      </c>
    </row>
    <row r="68" spans="1:4">
      <c r="A68">
        <v>2016</v>
      </c>
      <c r="B68">
        <v>0.96229756726505056</v>
      </c>
      <c r="C68">
        <v>3.7688264214568071E-2</v>
      </c>
      <c r="D6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425C-88A2-1745-B4D2-9EEFCFC51393}">
  <dimension ref="A1:K12"/>
  <sheetViews>
    <sheetView showGridLines="0" zoomScale="130" zoomScaleNormal="130" workbookViewId="0"/>
  </sheetViews>
  <sheetFormatPr defaultColWidth="10.6640625" defaultRowHeight="15.5"/>
  <cols>
    <col min="1" max="1" width="7.5" customWidth="1"/>
    <col min="2" max="2" width="10.83203125" customWidth="1"/>
    <col min="10" max="10" width="11.83203125" customWidth="1"/>
    <col min="11" max="11" width="12" customWidth="1"/>
  </cols>
  <sheetData>
    <row r="1" spans="1:11" ht="18.5">
      <c r="A1" s="85" t="s">
        <v>123</v>
      </c>
    </row>
    <row r="2" spans="1:11" ht="18.5">
      <c r="A2" s="85"/>
    </row>
    <row r="4" spans="1:11" ht="16" customHeight="1">
      <c r="A4" s="148" t="s">
        <v>28</v>
      </c>
      <c r="B4" s="165" t="s">
        <v>29</v>
      </c>
      <c r="C4" s="167"/>
      <c r="D4" s="166"/>
      <c r="E4" s="165" t="s">
        <v>36</v>
      </c>
      <c r="F4" s="166"/>
      <c r="G4" s="165" t="s">
        <v>30</v>
      </c>
      <c r="H4" s="167"/>
      <c r="I4" s="166"/>
      <c r="J4" s="168" t="s">
        <v>31</v>
      </c>
      <c r="K4" s="168" t="s">
        <v>32</v>
      </c>
    </row>
    <row r="5" spans="1:11" ht="62">
      <c r="A5" s="149"/>
      <c r="B5" s="20" t="s">
        <v>33</v>
      </c>
      <c r="C5" s="20" t="s">
        <v>34</v>
      </c>
      <c r="D5" s="20" t="s">
        <v>35</v>
      </c>
      <c r="E5" s="20" t="s">
        <v>125</v>
      </c>
      <c r="F5" s="20" t="s">
        <v>126</v>
      </c>
      <c r="G5" s="20" t="s">
        <v>37</v>
      </c>
      <c r="H5" s="20" t="s">
        <v>38</v>
      </c>
      <c r="I5" s="20" t="s">
        <v>39</v>
      </c>
      <c r="J5" s="169"/>
      <c r="K5" s="170"/>
    </row>
    <row r="6" spans="1:11">
      <c r="A6" s="118"/>
      <c r="B6" s="26" t="s">
        <v>40</v>
      </c>
      <c r="C6" s="5" t="s">
        <v>40</v>
      </c>
      <c r="D6" s="5" t="s">
        <v>40</v>
      </c>
      <c r="E6" s="5" t="s">
        <v>40</v>
      </c>
      <c r="F6" s="5"/>
      <c r="G6" s="5" t="s">
        <v>40</v>
      </c>
      <c r="H6" s="5" t="s">
        <v>40</v>
      </c>
      <c r="I6" s="5" t="s">
        <v>40</v>
      </c>
      <c r="J6" s="27"/>
      <c r="K6" s="28"/>
    </row>
    <row r="7" spans="1:11" ht="11" customHeight="1">
      <c r="A7" s="94"/>
      <c r="B7" s="29"/>
      <c r="C7" s="6"/>
      <c r="D7" s="6"/>
      <c r="E7" s="6"/>
      <c r="F7" s="6"/>
      <c r="G7" s="6"/>
      <c r="H7" s="6"/>
      <c r="I7" s="6"/>
      <c r="J7" s="4"/>
      <c r="K7" s="30"/>
    </row>
    <row r="8" spans="1:11">
      <c r="A8" s="119">
        <v>2019</v>
      </c>
      <c r="B8" s="9">
        <v>632806.88620453246</v>
      </c>
      <c r="C8" s="9">
        <v>283937.36736891756</v>
      </c>
      <c r="D8" s="9">
        <v>104664.29878468707</v>
      </c>
      <c r="E8" s="9">
        <v>598564.74293534632</v>
      </c>
      <c r="F8" s="9">
        <v>133603.07283247969</v>
      </c>
      <c r="G8" s="9">
        <v>2689686.4736605389</v>
      </c>
      <c r="H8" s="9">
        <v>115434.42364555079</v>
      </c>
      <c r="I8" s="9">
        <v>107903.13765272024</v>
      </c>
      <c r="J8" s="9">
        <v>4666600.4030847726</v>
      </c>
      <c r="K8" s="9">
        <v>673903914.35816455</v>
      </c>
    </row>
    <row r="9" spans="1:11">
      <c r="A9" s="120">
        <v>2018</v>
      </c>
      <c r="B9" s="32">
        <v>568069.83656377555</v>
      </c>
      <c r="C9" s="32">
        <v>264552.46698889998</v>
      </c>
      <c r="D9" s="32">
        <v>90087.720224772929</v>
      </c>
      <c r="E9" s="32">
        <v>650181.76348578709</v>
      </c>
      <c r="F9" s="32"/>
      <c r="G9" s="32">
        <v>2373213.5701780617</v>
      </c>
      <c r="H9" s="32">
        <v>104476.91114153732</v>
      </c>
      <c r="I9" s="32">
        <v>96911.731417164483</v>
      </c>
      <c r="J9" s="33">
        <v>4147494</v>
      </c>
      <c r="K9" s="31">
        <v>607329292.91020715</v>
      </c>
    </row>
    <row r="11" spans="1:11">
      <c r="A11" s="88" t="s">
        <v>106</v>
      </c>
    </row>
    <row r="12" spans="1:11">
      <c r="A12" s="88" t="s">
        <v>135</v>
      </c>
    </row>
  </sheetData>
  <mergeCells count="6">
    <mergeCell ref="A4:A5"/>
    <mergeCell ref="B4:D4"/>
    <mergeCell ref="J4:J5"/>
    <mergeCell ref="K4:K5"/>
    <mergeCell ref="E4:F4"/>
    <mergeCell ref="G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CD54-4831-204D-A1EF-0E070DA82C39}">
  <dimension ref="A1:M9"/>
  <sheetViews>
    <sheetView showGridLines="0" zoomScale="140" zoomScaleNormal="140" workbookViewId="0"/>
  </sheetViews>
  <sheetFormatPr defaultColWidth="10.6640625" defaultRowHeight="15.5"/>
  <cols>
    <col min="1" max="1" width="6.83203125" customWidth="1"/>
    <col min="12" max="12" width="11.83203125" customWidth="1"/>
  </cols>
  <sheetData>
    <row r="1" spans="1:13" ht="18.5">
      <c r="A1" s="85" t="s">
        <v>124</v>
      </c>
    </row>
    <row r="3" spans="1:13" ht="31">
      <c r="A3" s="34" t="s">
        <v>28</v>
      </c>
      <c r="B3" s="22" t="s">
        <v>41</v>
      </c>
      <c r="C3" s="2" t="s">
        <v>42</v>
      </c>
      <c r="D3" s="2" t="s">
        <v>43</v>
      </c>
      <c r="E3" s="20" t="s">
        <v>44</v>
      </c>
      <c r="F3" s="20" t="s">
        <v>45</v>
      </c>
      <c r="G3" s="20" t="s">
        <v>46</v>
      </c>
      <c r="H3" s="20" t="s">
        <v>47</v>
      </c>
      <c r="I3" s="34" t="s">
        <v>48</v>
      </c>
      <c r="J3" s="35" t="s">
        <v>49</v>
      </c>
      <c r="K3" s="35" t="s">
        <v>50</v>
      </c>
      <c r="L3" s="35" t="s">
        <v>51</v>
      </c>
      <c r="M3" s="36" t="s">
        <v>52</v>
      </c>
    </row>
    <row r="4" spans="1:13">
      <c r="A4" s="121"/>
      <c r="B4" s="5" t="s">
        <v>40</v>
      </c>
      <c r="C4" s="26" t="s">
        <v>40</v>
      </c>
      <c r="D4" s="5" t="s">
        <v>40</v>
      </c>
      <c r="E4" s="5" t="s">
        <v>40</v>
      </c>
      <c r="F4" s="5" t="s">
        <v>40</v>
      </c>
      <c r="G4" s="5" t="s">
        <v>40</v>
      </c>
      <c r="H4" s="5" t="s">
        <v>40</v>
      </c>
      <c r="I4" s="5" t="s">
        <v>40</v>
      </c>
      <c r="J4" s="26" t="s">
        <v>40</v>
      </c>
      <c r="K4" s="26" t="s">
        <v>40</v>
      </c>
      <c r="L4" s="26" t="s">
        <v>40</v>
      </c>
      <c r="M4" s="26" t="s">
        <v>40</v>
      </c>
    </row>
    <row r="5" spans="1:13" ht="10" customHeight="1">
      <c r="A5" s="121"/>
      <c r="B5" s="6"/>
      <c r="C5" s="29"/>
      <c r="D5" s="6"/>
      <c r="E5" s="6"/>
      <c r="F5" s="6"/>
      <c r="G5" s="6"/>
      <c r="H5" s="6"/>
      <c r="I5" s="6"/>
      <c r="J5" s="29"/>
      <c r="K5" s="29"/>
      <c r="L5" s="29"/>
      <c r="M5" s="29"/>
    </row>
    <row r="6" spans="1:13">
      <c r="A6" s="121">
        <v>2019</v>
      </c>
      <c r="B6" s="37">
        <v>53040.889918028719</v>
      </c>
      <c r="C6" s="37">
        <v>584.29531892629848</v>
      </c>
      <c r="D6" s="37">
        <v>4897.527718770757</v>
      </c>
      <c r="E6" s="37">
        <v>11735.855175652221</v>
      </c>
      <c r="F6" s="37">
        <v>3339.4085049821924</v>
      </c>
      <c r="G6" s="37">
        <v>5729.7766590003694</v>
      </c>
      <c r="H6" s="37">
        <v>3054.0478014467026</v>
      </c>
      <c r="I6" s="37">
        <v>10377.133964578028</v>
      </c>
      <c r="J6" s="37">
        <v>1745.7700278565467</v>
      </c>
      <c r="K6" s="37">
        <v>1219.4096004650942</v>
      </c>
      <c r="L6" s="37">
        <v>19710.308955843851</v>
      </c>
      <c r="M6" s="37">
        <v>115434.42364555079</v>
      </c>
    </row>
    <row r="7" spans="1:13">
      <c r="A7" s="122">
        <v>2018</v>
      </c>
      <c r="B7" s="99">
        <v>47338.488438230561</v>
      </c>
      <c r="C7" s="99">
        <v>477.73890051492924</v>
      </c>
      <c r="D7" s="99">
        <v>4114.7233545460904</v>
      </c>
      <c r="E7" s="99">
        <v>11199.9248743728</v>
      </c>
      <c r="F7" s="99">
        <v>3035.9203368971012</v>
      </c>
      <c r="G7" s="99">
        <v>5620.8578194147076</v>
      </c>
      <c r="H7" s="99">
        <v>2894.0104386205835</v>
      </c>
      <c r="I7" s="99">
        <v>9657.9102076128802</v>
      </c>
      <c r="J7" s="99">
        <v>1514.9152115522911</v>
      </c>
      <c r="K7" s="99">
        <v>1191.0367870135256</v>
      </c>
      <c r="L7" s="99">
        <v>17426.748778408426</v>
      </c>
      <c r="M7" s="100">
        <v>104476.91114153732</v>
      </c>
    </row>
    <row r="9" spans="1:13">
      <c r="A9" s="8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V_Table 1</vt:lpstr>
      <vt:lpstr>V_Table 2</vt:lpstr>
      <vt:lpstr>V_Table 3</vt:lpstr>
      <vt:lpstr>V_Table 4 - Price</vt:lpstr>
      <vt:lpstr>W_Table 1</vt:lpstr>
      <vt:lpstr>W_Table 2</vt:lpstr>
      <vt:lpstr>W_Table 3</vt:lpstr>
      <vt:lpstr>W_Table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Parker</dc:creator>
  <cp:lastModifiedBy>Aidan</cp:lastModifiedBy>
  <dcterms:created xsi:type="dcterms:W3CDTF">2019-08-05T18:33:41Z</dcterms:created>
  <dcterms:modified xsi:type="dcterms:W3CDTF">2021-04-22T02:08:40Z</dcterms:modified>
</cp:coreProperties>
</file>