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Mac\Home\Desktop\Portfolio Full Project\Accident Performance Dashboard\Table to insert into Tableau\"/>
    </mc:Choice>
  </mc:AlternateContent>
  <xr:revisionPtr revIDLastSave="0" documentId="13_ncr:1_{DC7F1505-3E2F-4456-B33D-701EFA9DC0E4}" xr6:coauthVersionLast="47" xr6:coauthVersionMax="47" xr10:uidLastSave="{00000000-0000-0000-0000-000000000000}"/>
  <bookViews>
    <workbookView xWindow="-98" yWindow="-98" windowWidth="21795" windowHeight="12975" xr2:uid="{00000000-000D-0000-FFFF-FFFF00000000}"/>
  </bookViews>
  <sheets>
    <sheet name="Table1" sheetId="1" r:id="rId1"/>
    <sheet name="Sheet1" sheetId="2" r:id="rId2"/>
  </sheets>
  <definedNames>
    <definedName name="_xlnm._FilterDatabase" localSheetId="0" hidden="1">Table1!$A$1:$R$57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2" i="1"/>
</calcChain>
</file>

<file path=xl/sharedStrings.xml><?xml version="1.0" encoding="utf-8"?>
<sst xmlns="http://schemas.openxmlformats.org/spreadsheetml/2006/main" count="873" uniqueCount="334">
  <si>
    <t>dateaccident</t>
  </si>
  <si>
    <t>Sex</t>
  </si>
  <si>
    <t>employee_id</t>
  </si>
  <si>
    <t>employment_date</t>
  </si>
  <si>
    <t>Shift</t>
  </si>
  <si>
    <t>Work On</t>
  </si>
  <si>
    <t>department</t>
  </si>
  <si>
    <t>type_accident</t>
  </si>
  <si>
    <t>Accident Details</t>
  </si>
  <si>
    <t>type_injury</t>
  </si>
  <si>
    <t>Detail Case</t>
  </si>
  <si>
    <t>lost_workday</t>
  </si>
  <si>
    <t>root_cause</t>
  </si>
  <si>
    <t>accident_factor</t>
  </si>
  <si>
    <t>case_classification</t>
  </si>
  <si>
    <t>row_num</t>
  </si>
  <si>
    <t>1/10/2023</t>
  </si>
  <si>
    <t>Male</t>
  </si>
  <si>
    <t>VC2280167</t>
  </si>
  <si>
    <t>1/7/2022</t>
  </si>
  <si>
    <t>A</t>
  </si>
  <si>
    <t>M</t>
  </si>
  <si>
    <t>Production</t>
  </si>
  <si>
    <t xml:space="preserve">First Aid Treatment </t>
  </si>
  <si>
    <t>Left Middle Finger Struck in Machine</t>
  </si>
  <si>
    <t>Swelling</t>
  </si>
  <si>
    <t>IP placed his finger between moving part after fixing the panel. Machine are not protected with existing sensor</t>
  </si>
  <si>
    <t>Unsafe condition</t>
  </si>
  <si>
    <t>Fault equipment</t>
  </si>
  <si>
    <t>Non-Reportable</t>
  </si>
  <si>
    <t>1</t>
  </si>
  <si>
    <t>20100013</t>
  </si>
  <si>
    <t>2/7/2022</t>
  </si>
  <si>
    <t>Laceration wound at Left Shin</t>
  </si>
  <si>
    <t>Laceration</t>
  </si>
  <si>
    <t>Hit on the edge of working floor plate while coming down from machine after finish do roller alignment at plux stage.</t>
  </si>
  <si>
    <t>Unsafe act</t>
  </si>
  <si>
    <t>Not wearing PPE</t>
  </si>
  <si>
    <t>2</t>
  </si>
  <si>
    <t>1/15/2023</t>
  </si>
  <si>
    <t>P20210063</t>
  </si>
  <si>
    <t>20/12/2021</t>
  </si>
  <si>
    <t>N</t>
  </si>
  <si>
    <t xml:space="preserve">Major Accident </t>
  </si>
  <si>
    <t>Got bleeding on his left thumb finger due to holding a plate lots from fall at MLB.</t>
  </si>
  <si>
    <t>pushed the trolley with panel lots from router to MLB area,when pass through the uneven drainage cover , panel lot fall immediately reflect action try to save the panel lots, case laceration on his left thumb finger</t>
  </si>
  <si>
    <t>Uneven floor surface</t>
  </si>
  <si>
    <t>DOSH Reportable</t>
  </si>
  <si>
    <t>1/16/2023</t>
  </si>
  <si>
    <t>Female</t>
  </si>
  <si>
    <t>VC22120016</t>
  </si>
  <si>
    <t>21/3/2022</t>
  </si>
  <si>
    <t>C</t>
  </si>
  <si>
    <t>Laceration wound at left index finger</t>
  </si>
  <si>
    <t>Accidently cut her finger using cutter while doing her job at AOI</t>
  </si>
  <si>
    <t>Lack of awareness</t>
  </si>
  <si>
    <t>1/18/2023</t>
  </si>
  <si>
    <t>WR23010099</t>
  </si>
  <si>
    <t>3/1/2023</t>
  </si>
  <si>
    <t>Outpatient Treatment</t>
  </si>
  <si>
    <t>Swelling at right hand</t>
  </si>
  <si>
    <t>Accidently hit her right hand at production main enterance door after break.</t>
  </si>
  <si>
    <t>1/23/2023</t>
  </si>
  <si>
    <t>IST22320026</t>
  </si>
  <si>
    <t>8/8/2022</t>
  </si>
  <si>
    <t>laceration at finger</t>
  </si>
  <si>
    <t xml:space="preserve">Cut his finger when using a knife because want to cut a cable tie at cooling fan </t>
  </si>
  <si>
    <t>OSD22330015</t>
  </si>
  <si>
    <t>15/8/2022</t>
  </si>
  <si>
    <t>chemical splash at eye</t>
  </si>
  <si>
    <t>Skin/Eye burn</t>
  </si>
  <si>
    <t>Accidently open water pipe valve and residue chemical at tank splash to eyes</t>
  </si>
  <si>
    <t>1/30/2023</t>
  </si>
  <si>
    <t>P20220400</t>
  </si>
  <si>
    <t>1/8/2022</t>
  </si>
  <si>
    <t>Chemical Splash at face and body</t>
  </si>
  <si>
    <t>Due to miscommunication between Korean Operator and Local Operator during makeup procedure, the chemical splash to face and body during the chemical make up</t>
  </si>
  <si>
    <t>Miscommunication</t>
  </si>
  <si>
    <t>1/31/2023</t>
  </si>
  <si>
    <t>20200020</t>
  </si>
  <si>
    <t>laceration at left ankle</t>
  </si>
  <si>
    <t>Left leg ankle laceration wound because of his friend accidently hit him from the back.</t>
  </si>
  <si>
    <t>10/1/2023</t>
  </si>
  <si>
    <t>WR23050031</t>
  </si>
  <si>
    <t>21/7/2023</t>
  </si>
  <si>
    <t>Right nail index finger pricked by drill beat while doing 5's</t>
  </si>
  <si>
    <t>Bleeding</t>
  </si>
  <si>
    <t xml:space="preserve">Injured person(IP) was doing 5'S' at H Drill 30 machine and his right nail index finger was prickd by drill bit. No proper glove he using while doing 5'S' for drill bit(sharp object).Send to Poliklinik Kawan with his agent.  </t>
  </si>
  <si>
    <t>10/10/2023</t>
  </si>
  <si>
    <t>IST2233020</t>
  </si>
  <si>
    <t>4/10/2023</t>
  </si>
  <si>
    <t>Quality</t>
  </si>
  <si>
    <t>Minor Accident</t>
  </si>
  <si>
    <t xml:space="preserve">Chemical Splash at right eye </t>
  </si>
  <si>
    <t xml:space="preserve">Injured person (IP),want to pick up a chemical sample box for cleaning, unfortunately the box was unlocked and cause uncovered sample bottle in the box drop which cause chemical splash into her right eye.Inform supersior and come to DPC. Nurse do first aid treatment ,do eye irrigation at her right eye. IP claims pain and redness at her eye. Nurse suggest IP to go clinic for further treatment. Send to Menara Clinic for further treatment. Eye irrigation with normal saline done.Doctor suggest go to hospital because no lab equipment provided. Pass to agent to send  to hospital. </t>
  </si>
  <si>
    <t>Unsafe Act</t>
  </si>
  <si>
    <t>P20230266</t>
  </si>
  <si>
    <t>30/6/2023</t>
  </si>
  <si>
    <t>B</t>
  </si>
  <si>
    <t>Left eye Irritation : Adhesive resin get into left eye</t>
  </si>
  <si>
    <t>Skin/Eye Irritation</t>
  </si>
  <si>
    <t xml:space="preserve">Injured person(IP) was removing excessiveadhesive resin glue on HDI surface board using crystal knife.During remove excerssive glue get into her left eye.Her supervisor bring ip come to DPC. Given first aid treatment by washing her eye with normal saline.Send her go to Menara CLinic for further treatment. MEdication given by doctor and no MC issue.IP rest at DPC. </t>
  </si>
  <si>
    <t>10/13/2023</t>
  </si>
  <si>
    <t>WR23020063</t>
  </si>
  <si>
    <t>15/5/2023</t>
  </si>
  <si>
    <t>Trip &amp; Fall</t>
  </si>
  <si>
    <t>Injured person (IP) was transfering load from cabinet to table IP was unware of the exposed wire which lead IP to trip and fall. Come to DPC informed her right leg patella slightly swollen. First aid treatment was given to IP (cold compression) and give medicine and IP go back to work.</t>
  </si>
  <si>
    <t>10/15/2023</t>
  </si>
  <si>
    <t>IST230300037</t>
  </si>
  <si>
    <t>16/3/2022</t>
  </si>
  <si>
    <t>Left Bridge Metatarsal bone fracture</t>
  </si>
  <si>
    <t>Fracture</t>
  </si>
  <si>
    <t xml:space="preserve">Injured Person (IP) was transfering panel from L rack table to L rack trolley. She grabbed seven panel (one panel estimated weight 0.91kg) which stack with white interleaf paper as a panel separator.During transferring process, the panel slipped and fell into her left foot which cause injury to her left foor bridge area. Her supervisor informed DPC about the accident case. Send IP to Sungai Bakap Hospital. Ip diagnosed with fractured foor and need to transfer to Hospital Seberang Jaya for further treatment. </t>
  </si>
  <si>
    <t>Not follow SOP</t>
  </si>
  <si>
    <t>10/18/2023</t>
  </si>
  <si>
    <t>P20220203</t>
  </si>
  <si>
    <t>9/1/2023</t>
  </si>
  <si>
    <t>Chemical Contact with Acetic Acid (Glacial) 100% Anhydrous on Right hand</t>
  </si>
  <si>
    <t xml:space="preserve">Injured Person (Ipwas doing make up activity (once per 6 month) at Flux tank,Shikoku machine. Suddendly IP felt burn at his right hand and notice that his latex glove torn due to the acetic acid. IP washed his hand for 5 minutes.Inform DPC about this accident and send IP to Menara CLinic for further treatment. IP got referred to Sungai Bakap Hospital for further treatment. IP got medicine and 3 days of sick leave. </t>
  </si>
  <si>
    <t>10/23/2023</t>
  </si>
  <si>
    <t>P20230407</t>
  </si>
  <si>
    <t>1/2/2023</t>
  </si>
  <si>
    <t>Left foot bridge swelling while transfering grey lining board.</t>
  </si>
  <si>
    <t>Injured Person (IP) was trasnferring grey board with interleaf green layuer from layout pass box to bonding room. She grabbed one grey lining board with interleaf green layer (one grey lining board estimated weight 10.35kg). During transferring process, the grey lining board slipped, and fell into her left foot which cause injury at her left foot bridge area. Come to DPC using wheel chair.Send to Hospital SUngai Bakap for treatment. Xray perform and no fracture noted. IP received medication and got 2 days of MC.</t>
  </si>
  <si>
    <t>10/29/2023</t>
  </si>
  <si>
    <t>WR23050035</t>
  </si>
  <si>
    <t>9/5/2022</t>
  </si>
  <si>
    <t>Supply Chain Management</t>
  </si>
  <si>
    <t>Right Foot Injury</t>
  </si>
  <si>
    <t>Injured Person (IP)walk across the damage cabin floor and accidentally trip into the floor hole. The floor was damage since 26th October 2023 and vendor expected come for to repair on 30th October 2023. First aid treatment done performand reported to DPC. Send to Menara CLinic for further treatment and barricade site. Dressing done by doctor and no MC issued. IP return to DPC and continue work.</t>
  </si>
  <si>
    <t>10/5/2023</t>
  </si>
  <si>
    <t>P20230342</t>
  </si>
  <si>
    <t>1/1/2023</t>
  </si>
  <si>
    <t xml:space="preserve">Foreign body (dust sandpaper) inside his right eye </t>
  </si>
  <si>
    <t xml:space="preserve">IP polish CU panel using sandpaper at polisher machine. He feel eye irritating at his right eye due to sandpaper inside at his right eye. Go to DPC to informed his eye condition, but he refuse to to first aid treatment (to flush out foreign bidy at his right eye, and refuse not to go to clinic.  6/10/23 : Ms Anis (EHS Engineer) call victim to get full details  Statement from victim : the reason refuse to wash his eyes because he thought is okey just a small matter, and not to go clinic because don't have a driver agent to pick up him at sustio send to clinic.  eye condition : He complain pain and feel irritation at right eye and have a spot blood at his eye. Advanced advise to toto clinic get treatment from doctor about his eyes. </t>
  </si>
  <si>
    <t>10/7/2023</t>
  </si>
  <si>
    <t>OSD23400004</t>
  </si>
  <si>
    <t>28/2/2023</t>
  </si>
  <si>
    <t>Minor Laceration at right palm</t>
  </si>
  <si>
    <t xml:space="preserve">Injured person (IP) was doing make up prosedure at Router Rinse SPS 1. he tried to close the glass cover of the machine several time but the stopper of the cover was stuck causing the glass cover to break. He immedialtely stop the machine line at the control panel. He come to DPC to get first aid treatment. On the same day, he got swelling at right wrist hand because of he want to adjust the roller at the machine. But he did not come to DPC to get a treatment.After he go back home, he feel pain at his wrist hand. Get advise from his parents, he go to clinic to get a treatment from doctor. Doctor give himan injection to reduce pain and swelling. Claim that get 5 days of MC but on the next morning he come to work. 9/10/2023 : at DPC do some reasessment for his right wrist. no swelling, no complain of pain.Advise him to go back home and rest following the mc date given by doctor.  </t>
  </si>
  <si>
    <t>11/12/2023</t>
  </si>
  <si>
    <t>P20230191</t>
  </si>
  <si>
    <t>3/3/2022</t>
  </si>
  <si>
    <t>Right Index Finger Injury</t>
  </si>
  <si>
    <t xml:space="preserve">Injured Person (IP) was changing tape on jig at H Thickness 2 machine. After changing tape, he push the jig into machine when suddendly the machine stop operate due to panel stucked. Tried to adjust the aligment , but the machine suddenly start to operate back and cause his finger to stucked cause the injury at his right index finger. The machine previously have the alignment issue and has been reported to equipment team but no action taken yet.Send to Menara Clinic to treatment . Get 3 days of MC and medication </t>
  </si>
  <si>
    <t>11/4/2023</t>
  </si>
  <si>
    <t>P20220329</t>
  </si>
  <si>
    <t>Minor Laceration at head sclap : Machine sliding door slide and hit during 5S</t>
  </si>
  <si>
    <t>Injured person (IP) was doing 5s at Dedicate 3 machine at BBT, during 5S the sliding door of the machine slide down and hits his head and cause the minor laceration at his head scalp. First aid treatment by cleacing trhe wound done at DPC. IP continue his work as no pain noted.</t>
  </si>
  <si>
    <t>11/7/2023</t>
  </si>
  <si>
    <t>P20220519</t>
  </si>
  <si>
    <t>Left Knee Swollen</t>
  </si>
  <si>
    <t>Injured Person was performing the 5s at the SM printing area to clean the squeeze. IP did not follow the instructrion to clean the squeeze on the table but instad on the slik screen area. He lost grip of the squeeze and the squeeze fall and hit his left knee. He continue to work while endure the pain. COme to DPC and attended by nurse. Send to Hospital Sungai Bakap for treatment.</t>
  </si>
  <si>
    <t>12/4/2023</t>
  </si>
  <si>
    <t>VC22280200</t>
  </si>
  <si>
    <t>Index finger injury Due to cut by knife</t>
  </si>
  <si>
    <t xml:space="preserve">IP was removing excessive adhesive resin glue on HDO surface board using crystal knife. During remove excessive , she accidently cut her index finger at left hand.Come to DPC and get first aid treatment by cleaning the wound by in-house nurse. Go to Poliklinik Vealdor by her agent and got ATT injection. </t>
  </si>
  <si>
    <t>2/12/2023</t>
  </si>
  <si>
    <t>P20220531</t>
  </si>
  <si>
    <t>1/11/2022</t>
  </si>
  <si>
    <t>Cut and Wound: Finger cut using knife at IDF Machine</t>
  </si>
  <si>
    <t>Operators mishandling knife at IDF machine cause the finger cut.Current practice at machine not using anti-cut glove when handling sharp knife.</t>
  </si>
  <si>
    <t>2/25/2023</t>
  </si>
  <si>
    <t>IST22430008</t>
  </si>
  <si>
    <t>25/10/2022</t>
  </si>
  <si>
    <t>Cut and Wound : Doing tapping on the Plate at Hy Tapping Machine 2 Machine</t>
  </si>
  <si>
    <t>During troubleshooting machine, victim mistakely press the cut button and the blade struck into her right thumb.</t>
  </si>
  <si>
    <t>2/26/2023</t>
  </si>
  <si>
    <t>VC223000085</t>
  </si>
  <si>
    <t>26/7/2022</t>
  </si>
  <si>
    <t>Hand Injury : Fix the book plates</t>
  </si>
  <si>
    <t>Helping the STK operators doing separation of plate at breakdown machine.Others employees pressed the auto mode button after assuming that the injured employee has cleared the struck book plate at the breakdown machine.</t>
  </si>
  <si>
    <t>2/3/2023</t>
  </si>
  <si>
    <t>20150200</t>
  </si>
  <si>
    <t>Finger Injury : Left ring fingernail pulled out</t>
  </si>
  <si>
    <t xml:space="preserve">Climbed tunnel dryer machine to wipe the crystallized fume at the tunnel dryer machine. </t>
  </si>
  <si>
    <t>2/5/2023</t>
  </si>
  <si>
    <t>P20220076</t>
  </si>
  <si>
    <t>7/3/2022</t>
  </si>
  <si>
    <t xml:space="preserve">Equipment </t>
  </si>
  <si>
    <t>Chemical Splash : Copper Chloride (CUCI2) Pipe crystallized splached hit right side face and right eye.</t>
  </si>
  <si>
    <t>Crystallized Copper Chlorode (CUCI2) splashed to employee's face &amp; right eye during plastic welding due to in contact with and exposed filter air release tube that contain residue of crystallized CUCI2.</t>
  </si>
  <si>
    <t>3/18/2023</t>
  </si>
  <si>
    <t>OSD22290007</t>
  </si>
  <si>
    <t>18/7/2022</t>
  </si>
  <si>
    <t>Hand Injury : Abrasion wound</t>
  </si>
  <si>
    <t>Large gap between roller conveyer and trolley with not suitable L-rack size during transfering load work.</t>
  </si>
  <si>
    <t>3/26/2023</t>
  </si>
  <si>
    <t>VC22260049</t>
  </si>
  <si>
    <t>28/6/2022</t>
  </si>
  <si>
    <t>Right Knee Injury : Deep laceration wound</t>
  </si>
  <si>
    <t xml:space="preserve">Vitim pulled the trolley containing 112 pieces of cooper plate backwards to CU room, passing through the metal drain cover area by pulling the trolley, the back tyre got stuck between side surface and cover the uneven floor surface, Caused the trolley unbalanced and fall on the victim right leg, hand and shoulder. </t>
  </si>
  <si>
    <t>4/20/2023</t>
  </si>
  <si>
    <t>P20220167</t>
  </si>
  <si>
    <t>Soft Tissue Injury : Left Index Finger</t>
  </si>
  <si>
    <t>No proper glove was used when using a sharp object and the victim carelesness cause the accident to occurred</t>
  </si>
  <si>
    <t>4/3/2023</t>
  </si>
  <si>
    <t>IST23030054</t>
  </si>
  <si>
    <t>16/1/2023</t>
  </si>
  <si>
    <t>Forehead/Face injury : Abrasion wound</t>
  </si>
  <si>
    <t>The screw loosen and the door cover fell off</t>
  </si>
  <si>
    <t>5/16/2023</t>
  </si>
  <si>
    <t>VC22310110</t>
  </si>
  <si>
    <t>15/6/2022</t>
  </si>
  <si>
    <t>Pinched left finger with pressure machine</t>
  </si>
  <si>
    <t>Victim doing work top up the paper at develop output area at SM Developing and machine auto start and pinched his left finger cause of swelling finger</t>
  </si>
  <si>
    <t>5/2/2023</t>
  </si>
  <si>
    <t>WR23100004</t>
  </si>
  <si>
    <t>19/4/2022</t>
  </si>
  <si>
    <t xml:space="preserve">Left finger injury </t>
  </si>
  <si>
    <t>Wrong handling the spindle</t>
  </si>
  <si>
    <t>5/5/2023</t>
  </si>
  <si>
    <t>20210078</t>
  </si>
  <si>
    <t>7/3/2023</t>
  </si>
  <si>
    <t>Chemical Splash at Right Eye</t>
  </si>
  <si>
    <t>Not wearing PPE(chemical goggle) when handling chemical</t>
  </si>
  <si>
    <t>5/9/2023</t>
  </si>
  <si>
    <t>VC22240035</t>
  </si>
  <si>
    <t>Slip,trip &amp; fall : right leg injury</t>
  </si>
  <si>
    <t>Right leg inuury due to slippery from steps platform . The steps plastform is unstable and lightweight</t>
  </si>
  <si>
    <t>6/11/2023</t>
  </si>
  <si>
    <t>P20230067</t>
  </si>
  <si>
    <t>13/7/2022</t>
  </si>
  <si>
    <t xml:space="preserve">Fracture Leg </t>
  </si>
  <si>
    <t>Victim pulled the trolley with load of panel instead of pushing  and the trolley wheel struck at uneven drain cover</t>
  </si>
  <si>
    <t>6/14/2023</t>
  </si>
  <si>
    <t>P20210052</t>
  </si>
  <si>
    <t>16/2/2023</t>
  </si>
  <si>
    <t>Strach Skin at right hand</t>
  </si>
  <si>
    <t>Doing his work to transfer the lot panel L-Frame H Stripping machine . Not locked the tyre and trolley not clamp at the machine during transferring the panel.</t>
  </si>
  <si>
    <t>6/15/2023</t>
  </si>
  <si>
    <t>P20230282</t>
  </si>
  <si>
    <t>1/12/2021</t>
  </si>
  <si>
    <t>Normal (A)</t>
  </si>
  <si>
    <t>Unloading Acticity Accident : Fracture at Left Leg</t>
  </si>
  <si>
    <t>Victim observing the unloading activity (warehouse loading the machine) by standing at the edge of the wall when the load tripped over.</t>
  </si>
  <si>
    <t>6/25/2023</t>
  </si>
  <si>
    <t>P20230058</t>
  </si>
  <si>
    <t>Minor laceration : Left Thumb finger</t>
  </si>
  <si>
    <t>Unload the panel board at L-rack trolley by the pull the rack, not put his both hand to the handle . Unsafe act cause his left thumb stuck in between the L-rack and the conveyer cause minor laceration.</t>
  </si>
  <si>
    <t>6/4/2023</t>
  </si>
  <si>
    <t>P20230247</t>
  </si>
  <si>
    <t>3/8/2022</t>
  </si>
  <si>
    <t xml:space="preserve">Deep Laceration wound : Right eyebrow </t>
  </si>
  <si>
    <t>Not wearing any personal protective equipment (PPE) when doing adjustment racking position at Mard Au Machine 2 and no documented SOP when have abdnormal situation</t>
  </si>
  <si>
    <t>6/7/2023</t>
  </si>
  <si>
    <t>VC22280154</t>
  </si>
  <si>
    <t xml:space="preserve">Minor Laceration : Left forehead </t>
  </si>
  <si>
    <t>Doing 5's at FVI ( Final Rinse Machine), not aware of sharp edge at machine</t>
  </si>
  <si>
    <t>Sharp edges</t>
  </si>
  <si>
    <t>7/20/2023</t>
  </si>
  <si>
    <t>VC22290035</t>
  </si>
  <si>
    <t>3/7/2023</t>
  </si>
  <si>
    <t>Process</t>
  </si>
  <si>
    <t>Minor fracture : Left Leg Ankle</t>
  </si>
  <si>
    <t>Victim doing his work at horizontal copper plating machine at CU department. Climb on top of the horizontal copper plating machine to inspect the gear. He crawls on machine to go the push button and his right leg ankle sprained</t>
  </si>
  <si>
    <t>7/21/2023</t>
  </si>
  <si>
    <t>V2100053</t>
  </si>
  <si>
    <t xml:space="preserve">Minor Cut </t>
  </si>
  <si>
    <t>Victim notice panel stuck at hot roller at lamination 2 machine. He took out the panel and cleaned the film vacuum hole , During cleabing,he moved out his hand and accidently hit the cutter.</t>
  </si>
  <si>
    <t>7/23/2023</t>
  </si>
  <si>
    <t>OSD22430020</t>
  </si>
  <si>
    <t>26/5/2022</t>
  </si>
  <si>
    <t>Left thumb finger with minor amputation</t>
  </si>
  <si>
    <t>Minor Amputation</t>
  </si>
  <si>
    <t xml:space="preserve">Adjusting the height cylinder at Hy Stacking Machine 1 (SPS) are not her job scope. </t>
  </si>
  <si>
    <t>7/25/2023</t>
  </si>
  <si>
    <t>OSD23280029</t>
  </si>
  <si>
    <t>17/10/2022</t>
  </si>
  <si>
    <t>Left ankle swelling</t>
  </si>
  <si>
    <t>Victim was sitting at roller table Exposure 2 Machine while working. He then get off from the roller tavle and suddenly hit his left ankle to it.</t>
  </si>
  <si>
    <t>7/29/2023</t>
  </si>
  <si>
    <t>P20230417</t>
  </si>
  <si>
    <t>28/2/2022</t>
  </si>
  <si>
    <t>Chemical Splash (Securingath P500 Dosing Solution)</t>
  </si>
  <si>
    <t>The pressure gauge was found malfunction</t>
  </si>
  <si>
    <t>P20220498</t>
  </si>
  <si>
    <t>13/7/2023</t>
  </si>
  <si>
    <t>8/13/2023</t>
  </si>
  <si>
    <t>OSD 23280057</t>
  </si>
  <si>
    <t>Minor hand swelling</t>
  </si>
  <si>
    <t>Left hand stuck from the vacuum machine (Router Rinse SPS) for 5 seconds while trying to pull out the overloades SPS panel from the conveyer.</t>
  </si>
  <si>
    <t>8/18/2023</t>
  </si>
  <si>
    <t>P20230459</t>
  </si>
  <si>
    <t>14/3/2022</t>
  </si>
  <si>
    <t>EHSF</t>
  </si>
  <si>
    <t>Ergonomics- Backpain</t>
  </si>
  <si>
    <t xml:space="preserve">Multilevel posterior disc bulges at the L2/L3 - L4/L5 </t>
  </si>
  <si>
    <t>Ergonomic - Backpain</t>
  </si>
  <si>
    <t>IP was performing the makeup of the chemical solution for the boiler and after lifting and pouring the chemical into the makeup tank, he got severe back pain and numbness. IP was referred to Hospital and given 11 MC</t>
  </si>
  <si>
    <t>8/19/2023</t>
  </si>
  <si>
    <t>P20220091</t>
  </si>
  <si>
    <t>Minor laceration : right index finger</t>
  </si>
  <si>
    <t xml:space="preserve">Doing burr (residue) removing work from PCB board surface using pen knife. Discovered that the pen knife blade was broken , IP decide to change the blade. Insert the blade to pen knife housing, her right finger got lacerate by the blade. </t>
  </si>
  <si>
    <t>VC23270039</t>
  </si>
  <si>
    <t>7/8/2023</t>
  </si>
  <si>
    <t>Right ankle sprained</t>
  </si>
  <si>
    <t>Right Ankel Sprained</t>
  </si>
  <si>
    <t>IP on his way to checking damaged product at AU preclean machine, he accidently hit the box with filled panel.</t>
  </si>
  <si>
    <t>9/10/2023</t>
  </si>
  <si>
    <t>IST 2230006</t>
  </si>
  <si>
    <t>Chemical Splash</t>
  </si>
  <si>
    <t>Chemical splash at left eye</t>
  </si>
  <si>
    <t>IP and his friends collecting chemical sulphuric acid H2SO4 form supply tank using jar to transfer into jag. During the transfer the jar spilled and chemical splash into IP eyes. IP went to rinse at cleaning sink and change their jumpsuit. Informed the supervisor and IP claims feel itchy. Send to O2Clinicfor further treatment. Receied 1 day MC and medication. Update 11/9/23 : IP feel uncomfortable at his left eye and informed to STP Nurse Maureen that he got referral letter to go BM Hospital (refer eye specialist today after doing eye  Will update the case after get news from IP.</t>
  </si>
  <si>
    <t>9/17/2023</t>
  </si>
  <si>
    <t>20120229</t>
  </si>
  <si>
    <t>1/9/2022</t>
  </si>
  <si>
    <t xml:space="preserve">Fracture on left ring finger </t>
  </si>
  <si>
    <t xml:space="preserve">Injured person(IP) was sitting on the chair performing inspection of product using microscope on the table, while he trying to move up from the chair to the machine to take goods for inspection, he suddenly fall forward from the chair (the chair in good condition). He tried to support himself during fall using his left hand and had injured his left fing finger. Informed his supervisor that he just feel a bit pain and not required any first aid attention. He continue to work until the end of shift. He go to Hospital Parit Buntar to treatment. IP informed that he got fracture on his left finger and was given 13 days MC. </t>
  </si>
  <si>
    <t>9/18/2023</t>
  </si>
  <si>
    <t>ISD22350014</t>
  </si>
  <si>
    <t>Normal</t>
  </si>
  <si>
    <t>Chemical Splash at right eye</t>
  </si>
  <si>
    <t>Injured person (IP) performed preventive maintenance at CU Machine. Opening the machine cover without turning off the pump which ead to the chemical splash ( Sodium Permanganate solution &amp; Macudizer 9276) at his right eye. IP not wearning PPE during maintenance activity.</t>
  </si>
  <si>
    <t>9/22/2023</t>
  </si>
  <si>
    <t>P20230398</t>
  </si>
  <si>
    <t>Right Eye Irritation</t>
  </si>
  <si>
    <t xml:space="preserve">Injured Person(IP) performed panel defect inspection , during inspection , IP scribing the panel by using a scribing pen, Dust panel splashed into his right eye. IP washed his eye immediately using water for 5 minutes. Send to Menara Clinic for further treatment. Got 2 days. </t>
  </si>
  <si>
    <t>Hours</t>
  </si>
  <si>
    <t>January</t>
  </si>
  <si>
    <t>February</t>
  </si>
  <si>
    <t>March</t>
  </si>
  <si>
    <t>April</t>
  </si>
  <si>
    <t>May</t>
  </si>
  <si>
    <t>June</t>
  </si>
  <si>
    <t>July</t>
  </si>
  <si>
    <t>August</t>
  </si>
  <si>
    <t>September</t>
  </si>
  <si>
    <t>October</t>
  </si>
  <si>
    <t>November</t>
  </si>
  <si>
    <t>December</t>
  </si>
  <si>
    <t>Training Hours</t>
  </si>
  <si>
    <t>Month</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</si>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</sst>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409]dd/mm/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10" xfId="0" applyFill="1" applyBorder="1" applyAlignment="1">
      <alignment horizontal="center"/>
    </xf>
    <xf numFmtId="0" fontId="0" fillId="0" borderId="0" xfId="0" applyAlignment="1">
      <alignment horizontal="center"/>
    </xf>
    <xf numFmtId="0" fontId="0" fillId="0" borderId="10" xfId="0" applyBorder="1"/>
    <xf numFmtId="164" fontId="0" fillId="0" borderId="0" xfId="0" applyNumberFormat="1"/>
    <xf numFmtId="0" fontId="0" fillId="0" borderId="0" xfId="0" quotePrefix="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
  <sheetViews>
    <sheetView tabSelected="1" topLeftCell="I1" workbookViewId="0">
      <selection activeCell="R2" sqref="R2:R77"/>
    </sheetView>
  </sheetViews>
  <sheetFormatPr defaultColWidth="11" defaultRowHeight="15.75" x14ac:dyDescent="0.5"/>
  <cols>
    <col min="1" max="1" width="18.3125" style="4" customWidth="1"/>
    <col min="2" max="2" width="18.3125" customWidth="1"/>
    <col min="3" max="3" width="18.3125" style="2" customWidth="1"/>
    <col min="4" max="13" width="18.3125" customWidth="1"/>
    <col min="15" max="18" width="18.3125" customWidth="1"/>
  </cols>
  <sheetData>
    <row r="1" spans="1:18" x14ac:dyDescent="0.5">
      <c r="A1" s="4" t="s">
        <v>0</v>
      </c>
      <c r="B1" t="s">
        <v>333</v>
      </c>
      <c r="C1" s="2" t="s">
        <v>331</v>
      </c>
      <c r="D1" t="s">
        <v>1</v>
      </c>
      <c r="E1" t="s">
        <v>2</v>
      </c>
      <c r="F1" t="s">
        <v>3</v>
      </c>
      <c r="G1" t="s">
        <v>4</v>
      </c>
      <c r="H1" t="s">
        <v>5</v>
      </c>
      <c r="I1" t="s">
        <v>6</v>
      </c>
      <c r="J1" t="s">
        <v>7</v>
      </c>
      <c r="K1" t="s">
        <v>8</v>
      </c>
      <c r="L1" t="s">
        <v>9</v>
      </c>
      <c r="M1" t="s">
        <v>10</v>
      </c>
      <c r="N1" t="s">
        <v>11</v>
      </c>
      <c r="O1" t="s">
        <v>12</v>
      </c>
      <c r="P1" t="s">
        <v>13</v>
      </c>
      <c r="Q1" t="s">
        <v>14</v>
      </c>
      <c r="R1" t="s">
        <v>15</v>
      </c>
    </row>
    <row r="2" spans="1:18" x14ac:dyDescent="0.5">
      <c r="A2" s="4" t="s">
        <v>16</v>
      </c>
      <c r="B2" t="str">
        <f>TEXT(A2,"MMMM")</f>
        <v>January</v>
      </c>
      <c r="C2" s="5">
        <v>0</v>
      </c>
      <c r="D2" t="s">
        <v>17</v>
      </c>
      <c r="E2" t="s">
        <v>18</v>
      </c>
      <c r="F2" t="s">
        <v>19</v>
      </c>
      <c r="G2" t="s">
        <v>20</v>
      </c>
      <c r="H2" t="s">
        <v>21</v>
      </c>
      <c r="I2" t="s">
        <v>22</v>
      </c>
      <c r="J2" t="s">
        <v>23</v>
      </c>
      <c r="K2" t="s">
        <v>24</v>
      </c>
      <c r="L2" t="s">
        <v>25</v>
      </c>
      <c r="M2" t="s">
        <v>26</v>
      </c>
      <c r="N2">
        <v>0</v>
      </c>
      <c r="O2" t="s">
        <v>27</v>
      </c>
      <c r="P2" t="s">
        <v>28</v>
      </c>
      <c r="Q2" t="s">
        <v>29</v>
      </c>
      <c r="R2" t="s">
        <v>30</v>
      </c>
    </row>
    <row r="3" spans="1:18" x14ac:dyDescent="0.5">
      <c r="A3" s="4" t="s">
        <v>16</v>
      </c>
      <c r="B3" t="str">
        <f t="shared" ref="B3:B57" si="0">TEXT(A3,"MMMM")</f>
        <v>January</v>
      </c>
      <c r="C3" s="5">
        <v>0</v>
      </c>
      <c r="D3" t="s">
        <v>17</v>
      </c>
      <c r="E3" t="s">
        <v>31</v>
      </c>
      <c r="F3" t="s">
        <v>32</v>
      </c>
      <c r="G3" t="s">
        <v>20</v>
      </c>
      <c r="H3" t="s">
        <v>21</v>
      </c>
      <c r="I3" t="s">
        <v>22</v>
      </c>
      <c r="J3" t="s">
        <v>23</v>
      </c>
      <c r="K3" t="s">
        <v>33</v>
      </c>
      <c r="L3" t="s">
        <v>34</v>
      </c>
      <c r="M3" t="s">
        <v>35</v>
      </c>
      <c r="N3">
        <v>0</v>
      </c>
      <c r="O3" t="s">
        <v>36</v>
      </c>
      <c r="P3" t="s">
        <v>37</v>
      </c>
      <c r="Q3" t="s">
        <v>29</v>
      </c>
      <c r="R3" t="s">
        <v>38</v>
      </c>
    </row>
    <row r="4" spans="1:18" x14ac:dyDescent="0.5">
      <c r="A4" s="4" t="s">
        <v>39</v>
      </c>
      <c r="B4" t="str">
        <f t="shared" si="0"/>
        <v>January</v>
      </c>
      <c r="C4" s="5">
        <v>0</v>
      </c>
      <c r="D4" t="s">
        <v>17</v>
      </c>
      <c r="E4" t="s">
        <v>40</v>
      </c>
      <c r="F4" t="s">
        <v>41</v>
      </c>
      <c r="G4" t="s">
        <v>20</v>
      </c>
      <c r="H4" t="s">
        <v>42</v>
      </c>
      <c r="I4" t="s">
        <v>22</v>
      </c>
      <c r="J4" t="s">
        <v>43</v>
      </c>
      <c r="K4" t="s">
        <v>44</v>
      </c>
      <c r="L4" t="s">
        <v>34</v>
      </c>
      <c r="M4" t="s">
        <v>45</v>
      </c>
      <c r="N4">
        <v>6</v>
      </c>
      <c r="O4" t="s">
        <v>27</v>
      </c>
      <c r="P4" t="s">
        <v>46</v>
      </c>
      <c r="Q4" t="s">
        <v>47</v>
      </c>
      <c r="R4" t="s">
        <v>30</v>
      </c>
    </row>
    <row r="5" spans="1:18" x14ac:dyDescent="0.5">
      <c r="A5" s="4" t="s">
        <v>48</v>
      </c>
      <c r="B5" t="str">
        <f t="shared" si="0"/>
        <v>January</v>
      </c>
      <c r="C5" s="5">
        <v>0</v>
      </c>
      <c r="D5" t="s">
        <v>49</v>
      </c>
      <c r="E5" t="s">
        <v>50</v>
      </c>
      <c r="F5" t="s">
        <v>51</v>
      </c>
      <c r="G5" t="s">
        <v>52</v>
      </c>
      <c r="H5" t="s">
        <v>21</v>
      </c>
      <c r="I5" t="s">
        <v>22</v>
      </c>
      <c r="J5" t="s">
        <v>23</v>
      </c>
      <c r="K5" t="s">
        <v>53</v>
      </c>
      <c r="L5" t="s">
        <v>34</v>
      </c>
      <c r="M5" t="s">
        <v>54</v>
      </c>
      <c r="N5">
        <v>0</v>
      </c>
      <c r="O5" t="s">
        <v>36</v>
      </c>
      <c r="P5" t="s">
        <v>55</v>
      </c>
      <c r="Q5" t="s">
        <v>29</v>
      </c>
      <c r="R5" t="s">
        <v>30</v>
      </c>
    </row>
    <row r="6" spans="1:18" x14ac:dyDescent="0.5">
      <c r="A6" s="4" t="s">
        <v>56</v>
      </c>
      <c r="B6" t="str">
        <f t="shared" si="0"/>
        <v>January</v>
      </c>
      <c r="C6" s="5">
        <v>0</v>
      </c>
      <c r="D6" t="s">
        <v>49</v>
      </c>
      <c r="E6" t="s">
        <v>57</v>
      </c>
      <c r="F6" t="s">
        <v>58</v>
      </c>
      <c r="G6" t="s">
        <v>52</v>
      </c>
      <c r="H6" t="s">
        <v>21</v>
      </c>
      <c r="I6" t="s">
        <v>22</v>
      </c>
      <c r="J6" t="s">
        <v>59</v>
      </c>
      <c r="K6" t="s">
        <v>60</v>
      </c>
      <c r="L6" t="s">
        <v>25</v>
      </c>
      <c r="M6" t="s">
        <v>61</v>
      </c>
      <c r="N6">
        <v>1</v>
      </c>
      <c r="O6" t="s">
        <v>36</v>
      </c>
      <c r="P6" t="s">
        <v>55</v>
      </c>
      <c r="Q6" t="s">
        <v>29</v>
      </c>
      <c r="R6" t="s">
        <v>30</v>
      </c>
    </row>
    <row r="7" spans="1:18" x14ac:dyDescent="0.5">
      <c r="A7" s="4" t="s">
        <v>62</v>
      </c>
      <c r="B7" t="str">
        <f t="shared" si="0"/>
        <v>January</v>
      </c>
      <c r="C7" s="5">
        <v>0</v>
      </c>
      <c r="D7" t="s">
        <v>17</v>
      </c>
      <c r="E7" t="s">
        <v>63</v>
      </c>
      <c r="F7" t="s">
        <v>64</v>
      </c>
      <c r="G7" t="s">
        <v>20</v>
      </c>
      <c r="H7" t="s">
        <v>21</v>
      </c>
      <c r="I7" t="s">
        <v>22</v>
      </c>
      <c r="J7" t="s">
        <v>59</v>
      </c>
      <c r="K7" t="s">
        <v>65</v>
      </c>
      <c r="L7" t="s">
        <v>34</v>
      </c>
      <c r="M7" t="s">
        <v>66</v>
      </c>
      <c r="N7">
        <v>1</v>
      </c>
      <c r="O7" t="s">
        <v>36</v>
      </c>
      <c r="P7" t="s">
        <v>55</v>
      </c>
      <c r="Q7" t="s">
        <v>29</v>
      </c>
      <c r="R7" t="s">
        <v>30</v>
      </c>
    </row>
    <row r="8" spans="1:18" x14ac:dyDescent="0.5">
      <c r="A8" s="4" t="s">
        <v>62</v>
      </c>
      <c r="B8" t="str">
        <f t="shared" si="0"/>
        <v>January</v>
      </c>
      <c r="C8" s="5">
        <v>0</v>
      </c>
      <c r="D8" t="s">
        <v>17</v>
      </c>
      <c r="E8" t="s">
        <v>67</v>
      </c>
      <c r="F8" t="s">
        <v>68</v>
      </c>
      <c r="G8" t="s">
        <v>20</v>
      </c>
      <c r="H8" t="s">
        <v>21</v>
      </c>
      <c r="I8" t="s">
        <v>22</v>
      </c>
      <c r="J8" t="s">
        <v>59</v>
      </c>
      <c r="K8" t="s">
        <v>69</v>
      </c>
      <c r="L8" t="s">
        <v>70</v>
      </c>
      <c r="M8" t="s">
        <v>71</v>
      </c>
      <c r="N8">
        <v>1</v>
      </c>
      <c r="O8" t="s">
        <v>36</v>
      </c>
      <c r="P8" t="s">
        <v>55</v>
      </c>
      <c r="Q8" t="s">
        <v>29</v>
      </c>
      <c r="R8" t="s">
        <v>38</v>
      </c>
    </row>
    <row r="9" spans="1:18" x14ac:dyDescent="0.5">
      <c r="A9" s="4" t="s">
        <v>72</v>
      </c>
      <c r="B9" t="str">
        <f t="shared" si="0"/>
        <v>January</v>
      </c>
      <c r="C9" s="5">
        <v>0</v>
      </c>
      <c r="D9" t="s">
        <v>17</v>
      </c>
      <c r="E9" t="s">
        <v>73</v>
      </c>
      <c r="F9" t="s">
        <v>74</v>
      </c>
      <c r="G9" t="s">
        <v>52</v>
      </c>
      <c r="H9" t="s">
        <v>21</v>
      </c>
      <c r="I9" t="s">
        <v>22</v>
      </c>
      <c r="J9" t="s">
        <v>59</v>
      </c>
      <c r="K9" t="s">
        <v>75</v>
      </c>
      <c r="L9" t="s">
        <v>70</v>
      </c>
      <c r="M9" t="s">
        <v>76</v>
      </c>
      <c r="N9">
        <v>1</v>
      </c>
      <c r="O9" t="s">
        <v>36</v>
      </c>
      <c r="P9" t="s">
        <v>77</v>
      </c>
      <c r="Q9" t="s">
        <v>29</v>
      </c>
      <c r="R9" t="s">
        <v>30</v>
      </c>
    </row>
    <row r="10" spans="1:18" x14ac:dyDescent="0.5">
      <c r="A10" s="4" t="s">
        <v>78</v>
      </c>
      <c r="B10" t="str">
        <f t="shared" si="0"/>
        <v>January</v>
      </c>
      <c r="C10" s="5">
        <v>0</v>
      </c>
      <c r="D10" t="s">
        <v>17</v>
      </c>
      <c r="E10" t="s">
        <v>79</v>
      </c>
      <c r="F10" t="s">
        <v>64</v>
      </c>
      <c r="G10" t="s">
        <v>52</v>
      </c>
      <c r="H10" t="s">
        <v>21</v>
      </c>
      <c r="I10" t="s">
        <v>22</v>
      </c>
      <c r="J10" t="s">
        <v>23</v>
      </c>
      <c r="K10" t="s">
        <v>80</v>
      </c>
      <c r="L10" t="s">
        <v>34</v>
      </c>
      <c r="M10" t="s">
        <v>81</v>
      </c>
      <c r="N10">
        <v>0</v>
      </c>
      <c r="O10" t="s">
        <v>36</v>
      </c>
      <c r="P10" t="s">
        <v>55</v>
      </c>
      <c r="Q10" t="s">
        <v>29</v>
      </c>
      <c r="R10" t="s">
        <v>30</v>
      </c>
    </row>
    <row r="11" spans="1:18" x14ac:dyDescent="0.5">
      <c r="A11" s="4" t="s">
        <v>82</v>
      </c>
      <c r="B11" t="str">
        <f t="shared" si="0"/>
        <v>October</v>
      </c>
      <c r="C11" s="5">
        <v>8</v>
      </c>
      <c r="D11" t="s">
        <v>17</v>
      </c>
      <c r="E11" t="s">
        <v>83</v>
      </c>
      <c r="F11" t="s">
        <v>84</v>
      </c>
      <c r="G11" t="s">
        <v>52</v>
      </c>
      <c r="H11" t="s">
        <v>42</v>
      </c>
      <c r="I11" t="s">
        <v>22</v>
      </c>
      <c r="J11" t="s">
        <v>59</v>
      </c>
      <c r="K11" t="s">
        <v>85</v>
      </c>
      <c r="L11" t="s">
        <v>86</v>
      </c>
      <c r="M11" t="s">
        <v>87</v>
      </c>
      <c r="N11">
        <v>1</v>
      </c>
      <c r="O11" t="s">
        <v>36</v>
      </c>
      <c r="P11" t="s">
        <v>37</v>
      </c>
      <c r="Q11" t="s">
        <v>29</v>
      </c>
      <c r="R11" t="s">
        <v>30</v>
      </c>
    </row>
    <row r="12" spans="1:18" x14ac:dyDescent="0.5">
      <c r="A12" s="4" t="s">
        <v>88</v>
      </c>
      <c r="B12" t="str">
        <f t="shared" si="0"/>
        <v>October</v>
      </c>
      <c r="C12" s="5">
        <v>8</v>
      </c>
      <c r="D12" t="s">
        <v>49</v>
      </c>
      <c r="E12" t="s">
        <v>89</v>
      </c>
      <c r="F12" t="s">
        <v>90</v>
      </c>
      <c r="G12" t="s">
        <v>52</v>
      </c>
      <c r="H12" t="s">
        <v>21</v>
      </c>
      <c r="I12" t="s">
        <v>91</v>
      </c>
      <c r="J12" t="s">
        <v>92</v>
      </c>
      <c r="K12" t="s">
        <v>93</v>
      </c>
      <c r="L12" t="s">
        <v>70</v>
      </c>
      <c r="M12" t="s">
        <v>94</v>
      </c>
      <c r="N12">
        <v>4</v>
      </c>
      <c r="O12" t="s">
        <v>95</v>
      </c>
      <c r="P12" t="s">
        <v>55</v>
      </c>
      <c r="Q12" t="s">
        <v>47</v>
      </c>
      <c r="R12" t="s">
        <v>30</v>
      </c>
    </row>
    <row r="13" spans="1:18" x14ac:dyDescent="0.5">
      <c r="A13" s="4" t="s">
        <v>88</v>
      </c>
      <c r="B13" t="str">
        <f t="shared" si="0"/>
        <v>October</v>
      </c>
      <c r="C13" s="5">
        <v>8</v>
      </c>
      <c r="D13" t="s">
        <v>49</v>
      </c>
      <c r="E13" t="s">
        <v>96</v>
      </c>
      <c r="F13" t="s">
        <v>97</v>
      </c>
      <c r="G13" t="s">
        <v>98</v>
      </c>
      <c r="H13" t="s">
        <v>42</v>
      </c>
      <c r="I13" t="s">
        <v>22</v>
      </c>
      <c r="J13" t="s">
        <v>59</v>
      </c>
      <c r="K13" t="s">
        <v>99</v>
      </c>
      <c r="L13" t="s">
        <v>100</v>
      </c>
      <c r="M13" t="s">
        <v>101</v>
      </c>
      <c r="N13">
        <v>0</v>
      </c>
      <c r="O13" t="s">
        <v>95</v>
      </c>
      <c r="P13" t="s">
        <v>37</v>
      </c>
      <c r="Q13" t="s">
        <v>29</v>
      </c>
      <c r="R13" t="s">
        <v>38</v>
      </c>
    </row>
    <row r="14" spans="1:18" x14ac:dyDescent="0.5">
      <c r="A14" s="4" t="s">
        <v>102</v>
      </c>
      <c r="B14" t="str">
        <f t="shared" si="0"/>
        <v>October</v>
      </c>
      <c r="C14" s="5">
        <v>8</v>
      </c>
      <c r="D14" t="s">
        <v>49</v>
      </c>
      <c r="E14" t="s">
        <v>103</v>
      </c>
      <c r="F14" t="s">
        <v>104</v>
      </c>
      <c r="G14" t="s">
        <v>20</v>
      </c>
      <c r="H14" t="s">
        <v>21</v>
      </c>
      <c r="I14" t="s">
        <v>22</v>
      </c>
      <c r="J14" t="s">
        <v>23</v>
      </c>
      <c r="K14" t="s">
        <v>105</v>
      </c>
      <c r="L14" t="s">
        <v>25</v>
      </c>
      <c r="M14" t="s">
        <v>106</v>
      </c>
      <c r="N14">
        <v>0</v>
      </c>
      <c r="O14" t="s">
        <v>95</v>
      </c>
      <c r="P14" t="s">
        <v>55</v>
      </c>
      <c r="Q14" t="s">
        <v>29</v>
      </c>
      <c r="R14" t="s">
        <v>30</v>
      </c>
    </row>
    <row r="15" spans="1:18" x14ac:dyDescent="0.5">
      <c r="A15" s="4" t="s">
        <v>107</v>
      </c>
      <c r="B15" t="str">
        <f t="shared" si="0"/>
        <v>October</v>
      </c>
      <c r="C15" s="5">
        <v>8</v>
      </c>
      <c r="D15" t="s">
        <v>49</v>
      </c>
      <c r="E15" t="s">
        <v>108</v>
      </c>
      <c r="F15" t="s">
        <v>109</v>
      </c>
      <c r="G15" t="s">
        <v>98</v>
      </c>
      <c r="H15" t="s">
        <v>21</v>
      </c>
      <c r="I15" t="s">
        <v>22</v>
      </c>
      <c r="J15" t="s">
        <v>43</v>
      </c>
      <c r="K15" t="s">
        <v>110</v>
      </c>
      <c r="L15" t="s">
        <v>111</v>
      </c>
      <c r="M15" t="s">
        <v>112</v>
      </c>
      <c r="N15">
        <v>20</v>
      </c>
      <c r="O15" t="s">
        <v>36</v>
      </c>
      <c r="P15" t="s">
        <v>113</v>
      </c>
      <c r="Q15" t="s">
        <v>47</v>
      </c>
      <c r="R15" t="s">
        <v>30</v>
      </c>
    </row>
    <row r="16" spans="1:18" x14ac:dyDescent="0.5">
      <c r="A16" s="4" t="s">
        <v>114</v>
      </c>
      <c r="B16" t="str">
        <f t="shared" si="0"/>
        <v>October</v>
      </c>
      <c r="C16" s="5">
        <v>8</v>
      </c>
      <c r="D16" t="s">
        <v>17</v>
      </c>
      <c r="E16" t="s">
        <v>115</v>
      </c>
      <c r="F16" t="s">
        <v>116</v>
      </c>
      <c r="G16" t="s">
        <v>20</v>
      </c>
      <c r="H16" t="s">
        <v>42</v>
      </c>
      <c r="I16" t="s">
        <v>22</v>
      </c>
      <c r="J16" t="s">
        <v>92</v>
      </c>
      <c r="K16" t="s">
        <v>117</v>
      </c>
      <c r="L16" t="s">
        <v>70</v>
      </c>
      <c r="M16" t="s">
        <v>118</v>
      </c>
      <c r="N16">
        <v>3</v>
      </c>
      <c r="O16" t="s">
        <v>36</v>
      </c>
      <c r="P16" t="s">
        <v>37</v>
      </c>
      <c r="Q16" t="s">
        <v>29</v>
      </c>
      <c r="R16" t="s">
        <v>30</v>
      </c>
    </row>
    <row r="17" spans="1:18" x14ac:dyDescent="0.5">
      <c r="A17" s="4" t="s">
        <v>119</v>
      </c>
      <c r="B17" t="str">
        <f t="shared" si="0"/>
        <v>October</v>
      </c>
      <c r="C17" s="5">
        <v>8</v>
      </c>
      <c r="D17" t="s">
        <v>49</v>
      </c>
      <c r="E17" t="s">
        <v>120</v>
      </c>
      <c r="F17" t="s">
        <v>121</v>
      </c>
      <c r="G17" t="s">
        <v>98</v>
      </c>
      <c r="H17" t="s">
        <v>42</v>
      </c>
      <c r="I17" t="s">
        <v>22</v>
      </c>
      <c r="J17" t="s">
        <v>92</v>
      </c>
      <c r="K17" t="s">
        <v>122</v>
      </c>
      <c r="L17" t="s">
        <v>25</v>
      </c>
      <c r="M17" t="s">
        <v>123</v>
      </c>
      <c r="N17">
        <v>2</v>
      </c>
      <c r="O17" t="s">
        <v>36</v>
      </c>
      <c r="P17" t="s">
        <v>113</v>
      </c>
      <c r="Q17" t="s">
        <v>29</v>
      </c>
      <c r="R17" t="s">
        <v>30</v>
      </c>
    </row>
    <row r="18" spans="1:18" x14ac:dyDescent="0.5">
      <c r="A18" s="4" t="s">
        <v>124</v>
      </c>
      <c r="B18" t="str">
        <f t="shared" si="0"/>
        <v>October</v>
      </c>
      <c r="C18" s="5">
        <v>8</v>
      </c>
      <c r="D18" t="s">
        <v>17</v>
      </c>
      <c r="E18" t="s">
        <v>125</v>
      </c>
      <c r="F18" t="s">
        <v>126</v>
      </c>
      <c r="G18" t="s">
        <v>52</v>
      </c>
      <c r="H18" t="s">
        <v>42</v>
      </c>
      <c r="I18" t="s">
        <v>127</v>
      </c>
      <c r="J18" t="s">
        <v>92</v>
      </c>
      <c r="K18" t="s">
        <v>128</v>
      </c>
      <c r="L18" t="s">
        <v>25</v>
      </c>
      <c r="M18" t="s">
        <v>129</v>
      </c>
      <c r="N18">
        <v>0</v>
      </c>
      <c r="O18" t="s">
        <v>27</v>
      </c>
      <c r="P18" t="s">
        <v>46</v>
      </c>
      <c r="Q18" t="s">
        <v>29</v>
      </c>
      <c r="R18" t="s">
        <v>30</v>
      </c>
    </row>
    <row r="19" spans="1:18" x14ac:dyDescent="0.5">
      <c r="A19" s="4" t="s">
        <v>130</v>
      </c>
      <c r="B19" t="str">
        <f t="shared" si="0"/>
        <v>October</v>
      </c>
      <c r="C19" s="5">
        <v>8</v>
      </c>
      <c r="D19" t="s">
        <v>17</v>
      </c>
      <c r="E19" t="s">
        <v>131</v>
      </c>
      <c r="F19" t="s">
        <v>132</v>
      </c>
      <c r="G19" t="s">
        <v>20</v>
      </c>
      <c r="H19" t="s">
        <v>42</v>
      </c>
      <c r="I19" t="s">
        <v>22</v>
      </c>
      <c r="J19" t="s">
        <v>59</v>
      </c>
      <c r="K19" t="s">
        <v>133</v>
      </c>
      <c r="L19" t="s">
        <v>100</v>
      </c>
      <c r="M19" t="s">
        <v>134</v>
      </c>
      <c r="N19">
        <v>1</v>
      </c>
      <c r="O19" t="s">
        <v>95</v>
      </c>
      <c r="P19" t="s">
        <v>37</v>
      </c>
      <c r="Q19" t="s">
        <v>29</v>
      </c>
      <c r="R19" t="s">
        <v>30</v>
      </c>
    </row>
    <row r="20" spans="1:18" x14ac:dyDescent="0.5">
      <c r="A20" s="4" t="s">
        <v>135</v>
      </c>
      <c r="B20" t="str">
        <f t="shared" si="0"/>
        <v>October</v>
      </c>
      <c r="C20" s="5">
        <v>8</v>
      </c>
      <c r="D20" t="s">
        <v>17</v>
      </c>
      <c r="E20" t="s">
        <v>136</v>
      </c>
      <c r="F20" t="s">
        <v>137</v>
      </c>
      <c r="G20" t="s">
        <v>52</v>
      </c>
      <c r="H20" t="s">
        <v>21</v>
      </c>
      <c r="I20" t="s">
        <v>22</v>
      </c>
      <c r="J20" t="s">
        <v>23</v>
      </c>
      <c r="K20" t="s">
        <v>138</v>
      </c>
      <c r="L20" t="s">
        <v>34</v>
      </c>
      <c r="M20" t="s">
        <v>139</v>
      </c>
      <c r="N20">
        <v>3</v>
      </c>
      <c r="O20" t="s">
        <v>95</v>
      </c>
      <c r="P20" t="s">
        <v>113</v>
      </c>
      <c r="Q20" t="s">
        <v>29</v>
      </c>
      <c r="R20" t="s">
        <v>30</v>
      </c>
    </row>
    <row r="21" spans="1:18" x14ac:dyDescent="0.5">
      <c r="A21" s="4" t="s">
        <v>140</v>
      </c>
      <c r="B21" t="str">
        <f t="shared" si="0"/>
        <v>November</v>
      </c>
      <c r="C21" s="5">
        <v>8</v>
      </c>
      <c r="D21" t="s">
        <v>17</v>
      </c>
      <c r="E21" t="s">
        <v>141</v>
      </c>
      <c r="F21" t="s">
        <v>142</v>
      </c>
      <c r="G21" t="s">
        <v>52</v>
      </c>
      <c r="H21" t="s">
        <v>21</v>
      </c>
      <c r="I21" t="s">
        <v>22</v>
      </c>
      <c r="J21" t="s">
        <v>92</v>
      </c>
      <c r="K21" t="s">
        <v>143</v>
      </c>
      <c r="L21" t="s">
        <v>25</v>
      </c>
      <c r="M21" t="s">
        <v>144</v>
      </c>
      <c r="N21">
        <v>3</v>
      </c>
      <c r="O21" t="s">
        <v>36</v>
      </c>
      <c r="P21" t="s">
        <v>113</v>
      </c>
      <c r="Q21" t="s">
        <v>29</v>
      </c>
      <c r="R21" t="s">
        <v>30</v>
      </c>
    </row>
    <row r="22" spans="1:18" x14ac:dyDescent="0.5">
      <c r="A22" s="4" t="s">
        <v>145</v>
      </c>
      <c r="B22" t="str">
        <f t="shared" si="0"/>
        <v>November</v>
      </c>
      <c r="C22" s="5">
        <v>8</v>
      </c>
      <c r="D22" t="s">
        <v>17</v>
      </c>
      <c r="E22" t="s">
        <v>146</v>
      </c>
      <c r="F22" t="s">
        <v>126</v>
      </c>
      <c r="G22" t="s">
        <v>20</v>
      </c>
      <c r="H22" t="s">
        <v>21</v>
      </c>
      <c r="I22" t="s">
        <v>22</v>
      </c>
      <c r="J22" t="s">
        <v>23</v>
      </c>
      <c r="K22" t="s">
        <v>147</v>
      </c>
      <c r="L22" t="s">
        <v>34</v>
      </c>
      <c r="M22" t="s">
        <v>148</v>
      </c>
      <c r="N22">
        <v>0</v>
      </c>
      <c r="O22" t="s">
        <v>27</v>
      </c>
      <c r="P22" t="s">
        <v>28</v>
      </c>
      <c r="Q22" t="s">
        <v>29</v>
      </c>
      <c r="R22" t="s">
        <v>30</v>
      </c>
    </row>
    <row r="23" spans="1:18" x14ac:dyDescent="0.5">
      <c r="A23" s="4" t="s">
        <v>149</v>
      </c>
      <c r="B23" t="str">
        <f t="shared" si="0"/>
        <v>November</v>
      </c>
      <c r="C23" s="5">
        <v>8</v>
      </c>
      <c r="D23" t="s">
        <v>17</v>
      </c>
      <c r="E23" t="s">
        <v>150</v>
      </c>
      <c r="F23" t="s">
        <v>126</v>
      </c>
      <c r="G23" t="s">
        <v>20</v>
      </c>
      <c r="H23" t="s">
        <v>21</v>
      </c>
      <c r="I23" t="s">
        <v>22</v>
      </c>
      <c r="J23" t="s">
        <v>92</v>
      </c>
      <c r="K23" t="s">
        <v>151</v>
      </c>
      <c r="L23" t="s">
        <v>25</v>
      </c>
      <c r="M23" t="s">
        <v>152</v>
      </c>
      <c r="N23">
        <v>1</v>
      </c>
      <c r="O23" t="s">
        <v>95</v>
      </c>
      <c r="P23" t="s">
        <v>113</v>
      </c>
      <c r="Q23" t="s">
        <v>29</v>
      </c>
      <c r="R23" t="s">
        <v>30</v>
      </c>
    </row>
    <row r="24" spans="1:18" x14ac:dyDescent="0.5">
      <c r="A24" s="4" t="s">
        <v>153</v>
      </c>
      <c r="B24" t="str">
        <f t="shared" si="0"/>
        <v>December</v>
      </c>
      <c r="C24" s="5">
        <v>8</v>
      </c>
      <c r="D24" t="s">
        <v>49</v>
      </c>
      <c r="E24" t="s">
        <v>154</v>
      </c>
      <c r="F24" t="s">
        <v>97</v>
      </c>
      <c r="G24" t="s">
        <v>98</v>
      </c>
      <c r="H24" t="s">
        <v>21</v>
      </c>
      <c r="I24" t="s">
        <v>22</v>
      </c>
      <c r="J24" t="s">
        <v>92</v>
      </c>
      <c r="K24" t="s">
        <v>155</v>
      </c>
      <c r="L24" t="s">
        <v>34</v>
      </c>
      <c r="M24" t="s">
        <v>156</v>
      </c>
      <c r="N24">
        <v>0</v>
      </c>
      <c r="O24" t="s">
        <v>95</v>
      </c>
      <c r="P24" t="s">
        <v>37</v>
      </c>
      <c r="Q24" t="s">
        <v>29</v>
      </c>
      <c r="R24" t="s">
        <v>30</v>
      </c>
    </row>
    <row r="25" spans="1:18" x14ac:dyDescent="0.5">
      <c r="A25" s="4" t="s">
        <v>157</v>
      </c>
      <c r="B25" t="str">
        <f t="shared" si="0"/>
        <v>February</v>
      </c>
      <c r="C25" s="5">
        <v>0</v>
      </c>
      <c r="D25" t="s">
        <v>17</v>
      </c>
      <c r="E25" t="s">
        <v>158</v>
      </c>
      <c r="F25" t="s">
        <v>159</v>
      </c>
      <c r="G25" t="s">
        <v>52</v>
      </c>
      <c r="H25" t="s">
        <v>21</v>
      </c>
      <c r="I25" t="s">
        <v>22</v>
      </c>
      <c r="J25" t="s">
        <v>59</v>
      </c>
      <c r="K25" t="s">
        <v>160</v>
      </c>
      <c r="L25" t="s">
        <v>34</v>
      </c>
      <c r="M25" t="s">
        <v>161</v>
      </c>
      <c r="N25">
        <v>1</v>
      </c>
      <c r="O25" t="s">
        <v>36</v>
      </c>
      <c r="P25" t="s">
        <v>37</v>
      </c>
      <c r="Q25" t="s">
        <v>29</v>
      </c>
      <c r="R25" t="s">
        <v>30</v>
      </c>
    </row>
    <row r="26" spans="1:18" x14ac:dyDescent="0.5">
      <c r="A26" s="4" t="s">
        <v>162</v>
      </c>
      <c r="B26" t="str">
        <f t="shared" si="0"/>
        <v>February</v>
      </c>
      <c r="C26" s="5">
        <v>0</v>
      </c>
      <c r="D26" t="s">
        <v>49</v>
      </c>
      <c r="E26" t="s">
        <v>163</v>
      </c>
      <c r="F26" t="s">
        <v>164</v>
      </c>
      <c r="G26" t="s">
        <v>98</v>
      </c>
      <c r="H26" t="s">
        <v>42</v>
      </c>
      <c r="I26" t="s">
        <v>22</v>
      </c>
      <c r="J26" t="s">
        <v>92</v>
      </c>
      <c r="K26" t="s">
        <v>165</v>
      </c>
      <c r="L26" t="s">
        <v>34</v>
      </c>
      <c r="M26" t="s">
        <v>166</v>
      </c>
      <c r="N26">
        <v>2</v>
      </c>
      <c r="O26" t="s">
        <v>36</v>
      </c>
      <c r="P26" t="s">
        <v>113</v>
      </c>
      <c r="Q26" t="s">
        <v>29</v>
      </c>
      <c r="R26" t="s">
        <v>30</v>
      </c>
    </row>
    <row r="27" spans="1:18" x14ac:dyDescent="0.5">
      <c r="A27" s="4" t="s">
        <v>167</v>
      </c>
      <c r="B27" t="str">
        <f t="shared" si="0"/>
        <v>February</v>
      </c>
      <c r="C27" s="5">
        <v>0</v>
      </c>
      <c r="D27" t="s">
        <v>49</v>
      </c>
      <c r="E27" t="s">
        <v>168</v>
      </c>
      <c r="F27" t="s">
        <v>169</v>
      </c>
      <c r="G27" t="s">
        <v>98</v>
      </c>
      <c r="H27" t="s">
        <v>42</v>
      </c>
      <c r="I27" t="s">
        <v>22</v>
      </c>
      <c r="J27" t="s">
        <v>43</v>
      </c>
      <c r="K27" t="s">
        <v>170</v>
      </c>
      <c r="L27" t="s">
        <v>86</v>
      </c>
      <c r="M27" t="s">
        <v>171</v>
      </c>
      <c r="N27">
        <v>5</v>
      </c>
      <c r="O27" t="s">
        <v>36</v>
      </c>
      <c r="P27" t="s">
        <v>113</v>
      </c>
      <c r="Q27" t="s">
        <v>47</v>
      </c>
      <c r="R27" t="s">
        <v>30</v>
      </c>
    </row>
    <row r="28" spans="1:18" x14ac:dyDescent="0.5">
      <c r="A28" s="4" t="s">
        <v>172</v>
      </c>
      <c r="B28" t="str">
        <f t="shared" si="0"/>
        <v>February</v>
      </c>
      <c r="C28" s="5">
        <v>0</v>
      </c>
      <c r="D28" t="s">
        <v>17</v>
      </c>
      <c r="E28" t="s">
        <v>173</v>
      </c>
      <c r="F28" t="s">
        <v>68</v>
      </c>
      <c r="G28" t="s">
        <v>52</v>
      </c>
      <c r="H28" t="s">
        <v>42</v>
      </c>
      <c r="I28" t="s">
        <v>22</v>
      </c>
      <c r="J28" t="s">
        <v>43</v>
      </c>
      <c r="K28" t="s">
        <v>174</v>
      </c>
      <c r="L28" t="s">
        <v>86</v>
      </c>
      <c r="M28" t="s">
        <v>175</v>
      </c>
      <c r="N28">
        <v>7</v>
      </c>
      <c r="O28" t="s">
        <v>36</v>
      </c>
      <c r="P28" t="s">
        <v>113</v>
      </c>
      <c r="Q28" t="s">
        <v>47</v>
      </c>
      <c r="R28" t="s">
        <v>30</v>
      </c>
    </row>
    <row r="29" spans="1:18" x14ac:dyDescent="0.5">
      <c r="A29" s="4" t="s">
        <v>176</v>
      </c>
      <c r="B29" t="str">
        <f t="shared" si="0"/>
        <v>February</v>
      </c>
      <c r="C29" s="5">
        <v>0</v>
      </c>
      <c r="D29" t="s">
        <v>17</v>
      </c>
      <c r="E29" t="s">
        <v>177</v>
      </c>
      <c r="F29" t="s">
        <v>178</v>
      </c>
      <c r="G29" t="s">
        <v>52</v>
      </c>
      <c r="H29" t="s">
        <v>42</v>
      </c>
      <c r="I29" t="s">
        <v>179</v>
      </c>
      <c r="J29" t="s">
        <v>43</v>
      </c>
      <c r="K29" t="s">
        <v>180</v>
      </c>
      <c r="L29" t="s">
        <v>70</v>
      </c>
      <c r="M29" t="s">
        <v>181</v>
      </c>
      <c r="N29">
        <v>5</v>
      </c>
      <c r="O29" t="s">
        <v>27</v>
      </c>
      <c r="P29" t="s">
        <v>28</v>
      </c>
      <c r="Q29" t="s">
        <v>47</v>
      </c>
      <c r="R29" t="s">
        <v>30</v>
      </c>
    </row>
    <row r="30" spans="1:18" x14ac:dyDescent="0.5">
      <c r="A30" s="4" t="s">
        <v>182</v>
      </c>
      <c r="B30" t="str">
        <f t="shared" si="0"/>
        <v>March</v>
      </c>
      <c r="C30" s="5">
        <v>7</v>
      </c>
      <c r="D30" t="s">
        <v>17</v>
      </c>
      <c r="E30" t="s">
        <v>183</v>
      </c>
      <c r="F30" t="s">
        <v>184</v>
      </c>
      <c r="G30" t="s">
        <v>52</v>
      </c>
      <c r="H30" t="s">
        <v>21</v>
      </c>
      <c r="I30" t="s">
        <v>22</v>
      </c>
      <c r="J30" t="s">
        <v>92</v>
      </c>
      <c r="K30" t="s">
        <v>185</v>
      </c>
      <c r="L30" t="s">
        <v>34</v>
      </c>
      <c r="M30" t="s">
        <v>186</v>
      </c>
      <c r="N30">
        <v>2</v>
      </c>
      <c r="O30" t="s">
        <v>27</v>
      </c>
      <c r="P30" t="s">
        <v>28</v>
      </c>
      <c r="Q30" t="s">
        <v>29</v>
      </c>
      <c r="R30" t="s">
        <v>30</v>
      </c>
    </row>
    <row r="31" spans="1:18" x14ac:dyDescent="0.5">
      <c r="A31" s="4" t="s">
        <v>187</v>
      </c>
      <c r="B31" t="str">
        <f t="shared" si="0"/>
        <v>March</v>
      </c>
      <c r="C31" s="5">
        <v>7</v>
      </c>
      <c r="D31" t="s">
        <v>17</v>
      </c>
      <c r="E31" t="s">
        <v>188</v>
      </c>
      <c r="F31" t="s">
        <v>189</v>
      </c>
      <c r="G31" t="s">
        <v>98</v>
      </c>
      <c r="H31" t="s">
        <v>21</v>
      </c>
      <c r="I31" t="s">
        <v>22</v>
      </c>
      <c r="J31" t="s">
        <v>43</v>
      </c>
      <c r="K31" t="s">
        <v>190</v>
      </c>
      <c r="L31" t="s">
        <v>34</v>
      </c>
      <c r="M31" t="s">
        <v>191</v>
      </c>
      <c r="N31">
        <v>15</v>
      </c>
      <c r="O31" t="s">
        <v>27</v>
      </c>
      <c r="P31" t="s">
        <v>46</v>
      </c>
      <c r="Q31" t="s">
        <v>47</v>
      </c>
      <c r="R31" t="s">
        <v>30</v>
      </c>
    </row>
    <row r="32" spans="1:18" x14ac:dyDescent="0.5">
      <c r="A32" s="4" t="s">
        <v>192</v>
      </c>
      <c r="B32" t="str">
        <f t="shared" si="0"/>
        <v>April</v>
      </c>
      <c r="C32" s="5">
        <v>6</v>
      </c>
      <c r="D32" t="s">
        <v>17</v>
      </c>
      <c r="E32" t="s">
        <v>193</v>
      </c>
      <c r="F32" t="s">
        <v>159</v>
      </c>
      <c r="G32" t="s">
        <v>52</v>
      </c>
      <c r="H32" t="s">
        <v>42</v>
      </c>
      <c r="I32" t="s">
        <v>22</v>
      </c>
      <c r="J32" t="s">
        <v>92</v>
      </c>
      <c r="K32" t="s">
        <v>194</v>
      </c>
      <c r="L32" t="s">
        <v>34</v>
      </c>
      <c r="M32" t="s">
        <v>195</v>
      </c>
      <c r="N32">
        <v>2</v>
      </c>
      <c r="O32" t="s">
        <v>36</v>
      </c>
      <c r="P32" t="s">
        <v>37</v>
      </c>
      <c r="Q32" t="s">
        <v>29</v>
      </c>
      <c r="R32" t="s">
        <v>30</v>
      </c>
    </row>
    <row r="33" spans="1:18" x14ac:dyDescent="0.5">
      <c r="A33" s="4" t="s">
        <v>196</v>
      </c>
      <c r="B33" t="str">
        <f t="shared" si="0"/>
        <v>April</v>
      </c>
      <c r="C33" s="5">
        <v>6</v>
      </c>
      <c r="D33" t="s">
        <v>17</v>
      </c>
      <c r="E33" t="s">
        <v>197</v>
      </c>
      <c r="F33" t="s">
        <v>198</v>
      </c>
      <c r="G33" t="s">
        <v>98</v>
      </c>
      <c r="H33" t="s">
        <v>42</v>
      </c>
      <c r="I33" t="s">
        <v>22</v>
      </c>
      <c r="J33" t="s">
        <v>23</v>
      </c>
      <c r="K33" t="s">
        <v>199</v>
      </c>
      <c r="L33" t="s">
        <v>34</v>
      </c>
      <c r="M33" t="s">
        <v>200</v>
      </c>
      <c r="N33">
        <v>0</v>
      </c>
      <c r="O33" t="s">
        <v>27</v>
      </c>
      <c r="P33" t="s">
        <v>28</v>
      </c>
      <c r="Q33" t="s">
        <v>29</v>
      </c>
      <c r="R33" t="s">
        <v>30</v>
      </c>
    </row>
    <row r="34" spans="1:18" x14ac:dyDescent="0.5">
      <c r="A34" s="4" t="s">
        <v>201</v>
      </c>
      <c r="B34" t="str">
        <f t="shared" si="0"/>
        <v>May</v>
      </c>
      <c r="C34" s="5">
        <v>6</v>
      </c>
      <c r="D34" t="s">
        <v>17</v>
      </c>
      <c r="E34" t="s">
        <v>202</v>
      </c>
      <c r="F34" t="s">
        <v>203</v>
      </c>
      <c r="G34" t="s">
        <v>52</v>
      </c>
      <c r="H34" t="s">
        <v>21</v>
      </c>
      <c r="I34" t="s">
        <v>22</v>
      </c>
      <c r="J34" t="s">
        <v>43</v>
      </c>
      <c r="K34" t="s">
        <v>204</v>
      </c>
      <c r="L34" t="s">
        <v>25</v>
      </c>
      <c r="M34" t="s">
        <v>205</v>
      </c>
      <c r="N34">
        <v>5</v>
      </c>
      <c r="O34" t="s">
        <v>36</v>
      </c>
      <c r="P34" t="s">
        <v>55</v>
      </c>
      <c r="Q34" t="s">
        <v>47</v>
      </c>
      <c r="R34" t="s">
        <v>30</v>
      </c>
    </row>
    <row r="35" spans="1:18" x14ac:dyDescent="0.5">
      <c r="A35" s="4" t="s">
        <v>206</v>
      </c>
      <c r="B35" t="str">
        <f t="shared" si="0"/>
        <v>May</v>
      </c>
      <c r="C35" s="5">
        <v>6</v>
      </c>
      <c r="D35" t="s">
        <v>17</v>
      </c>
      <c r="E35" t="s">
        <v>207</v>
      </c>
      <c r="F35" t="s">
        <v>208</v>
      </c>
      <c r="G35" t="s">
        <v>98</v>
      </c>
      <c r="H35" t="s">
        <v>21</v>
      </c>
      <c r="I35" t="s">
        <v>179</v>
      </c>
      <c r="J35" t="s">
        <v>59</v>
      </c>
      <c r="K35" t="s">
        <v>209</v>
      </c>
      <c r="L35" t="s">
        <v>86</v>
      </c>
      <c r="M35" t="s">
        <v>210</v>
      </c>
      <c r="N35">
        <v>1</v>
      </c>
      <c r="O35" t="s">
        <v>36</v>
      </c>
      <c r="P35" t="s">
        <v>113</v>
      </c>
      <c r="Q35" t="s">
        <v>29</v>
      </c>
      <c r="R35" t="s">
        <v>30</v>
      </c>
    </row>
    <row r="36" spans="1:18" x14ac:dyDescent="0.5">
      <c r="A36" s="4" t="s">
        <v>211</v>
      </c>
      <c r="B36" t="str">
        <f t="shared" si="0"/>
        <v>May</v>
      </c>
      <c r="C36" s="5">
        <v>6</v>
      </c>
      <c r="D36" t="s">
        <v>17</v>
      </c>
      <c r="E36" t="s">
        <v>212</v>
      </c>
      <c r="F36" t="s">
        <v>213</v>
      </c>
      <c r="G36" t="s">
        <v>52</v>
      </c>
      <c r="H36" t="s">
        <v>21</v>
      </c>
      <c r="I36" t="s">
        <v>22</v>
      </c>
      <c r="J36" t="s">
        <v>59</v>
      </c>
      <c r="K36" t="s">
        <v>214</v>
      </c>
      <c r="L36" t="s">
        <v>70</v>
      </c>
      <c r="M36" t="s">
        <v>215</v>
      </c>
      <c r="N36">
        <v>1</v>
      </c>
      <c r="O36" t="s">
        <v>36</v>
      </c>
      <c r="P36" t="s">
        <v>37</v>
      </c>
      <c r="Q36" t="s">
        <v>29</v>
      </c>
      <c r="R36" t="s">
        <v>30</v>
      </c>
    </row>
    <row r="37" spans="1:18" x14ac:dyDescent="0.5">
      <c r="A37" s="4" t="s">
        <v>216</v>
      </c>
      <c r="B37" t="str">
        <f t="shared" si="0"/>
        <v>May</v>
      </c>
      <c r="C37" s="5">
        <v>6</v>
      </c>
      <c r="D37" t="s">
        <v>17</v>
      </c>
      <c r="E37" t="s">
        <v>217</v>
      </c>
      <c r="F37" t="s">
        <v>213</v>
      </c>
      <c r="G37" t="s">
        <v>98</v>
      </c>
      <c r="H37" t="s">
        <v>42</v>
      </c>
      <c r="I37" t="s">
        <v>22</v>
      </c>
      <c r="J37" t="s">
        <v>59</v>
      </c>
      <c r="K37" t="s">
        <v>218</v>
      </c>
      <c r="L37" t="s">
        <v>25</v>
      </c>
      <c r="M37" t="s">
        <v>219</v>
      </c>
      <c r="N37">
        <v>0</v>
      </c>
      <c r="O37" t="s">
        <v>27</v>
      </c>
      <c r="P37" t="s">
        <v>28</v>
      </c>
      <c r="Q37" t="s">
        <v>29</v>
      </c>
      <c r="R37" t="s">
        <v>30</v>
      </c>
    </row>
    <row r="38" spans="1:18" x14ac:dyDescent="0.5">
      <c r="A38" s="4" t="s">
        <v>220</v>
      </c>
      <c r="B38" t="str">
        <f t="shared" si="0"/>
        <v>June</v>
      </c>
      <c r="C38" s="5">
        <v>7.5</v>
      </c>
      <c r="D38" t="s">
        <v>17</v>
      </c>
      <c r="E38" t="s">
        <v>221</v>
      </c>
      <c r="F38" t="s">
        <v>222</v>
      </c>
      <c r="G38" t="s">
        <v>20</v>
      </c>
      <c r="H38" t="s">
        <v>42</v>
      </c>
      <c r="I38" t="s">
        <v>22</v>
      </c>
      <c r="J38" t="s">
        <v>43</v>
      </c>
      <c r="K38" t="s">
        <v>223</v>
      </c>
      <c r="L38" t="s">
        <v>111</v>
      </c>
      <c r="M38" t="s">
        <v>224</v>
      </c>
      <c r="N38">
        <v>40</v>
      </c>
      <c r="O38" t="s">
        <v>27</v>
      </c>
      <c r="P38" t="s">
        <v>46</v>
      </c>
      <c r="Q38" t="s">
        <v>47</v>
      </c>
      <c r="R38" t="s">
        <v>30</v>
      </c>
    </row>
    <row r="39" spans="1:18" x14ac:dyDescent="0.5">
      <c r="A39" s="4" t="s">
        <v>225</v>
      </c>
      <c r="B39" t="str">
        <f t="shared" si="0"/>
        <v>June</v>
      </c>
      <c r="C39" s="5">
        <v>7.5</v>
      </c>
      <c r="D39" t="s">
        <v>17</v>
      </c>
      <c r="E39" t="s">
        <v>226</v>
      </c>
      <c r="F39" t="s">
        <v>227</v>
      </c>
      <c r="G39" t="s">
        <v>98</v>
      </c>
      <c r="H39" t="s">
        <v>42</v>
      </c>
      <c r="I39" t="s">
        <v>22</v>
      </c>
      <c r="J39" t="s">
        <v>23</v>
      </c>
      <c r="K39" t="s">
        <v>228</v>
      </c>
      <c r="L39" t="s">
        <v>34</v>
      </c>
      <c r="M39" t="s">
        <v>229</v>
      </c>
      <c r="N39">
        <v>0</v>
      </c>
      <c r="O39" t="s">
        <v>36</v>
      </c>
      <c r="P39" t="s">
        <v>113</v>
      </c>
      <c r="Q39" t="s">
        <v>29</v>
      </c>
      <c r="R39" t="s">
        <v>30</v>
      </c>
    </row>
    <row r="40" spans="1:18" x14ac:dyDescent="0.5">
      <c r="A40" s="4" t="s">
        <v>230</v>
      </c>
      <c r="B40" t="str">
        <f t="shared" si="0"/>
        <v>June</v>
      </c>
      <c r="C40" s="5">
        <v>7.5</v>
      </c>
      <c r="D40" t="s">
        <v>17</v>
      </c>
      <c r="E40" t="s">
        <v>231</v>
      </c>
      <c r="F40" t="s">
        <v>232</v>
      </c>
      <c r="G40" t="s">
        <v>233</v>
      </c>
      <c r="H40" t="s">
        <v>21</v>
      </c>
      <c r="I40" t="s">
        <v>179</v>
      </c>
      <c r="J40" t="s">
        <v>43</v>
      </c>
      <c r="K40" t="s">
        <v>234</v>
      </c>
      <c r="L40" t="s">
        <v>111</v>
      </c>
      <c r="M40" t="s">
        <v>235</v>
      </c>
      <c r="N40">
        <v>100</v>
      </c>
      <c r="O40" t="s">
        <v>36</v>
      </c>
      <c r="P40" t="s">
        <v>113</v>
      </c>
      <c r="Q40" t="s">
        <v>47</v>
      </c>
      <c r="R40" t="s">
        <v>30</v>
      </c>
    </row>
    <row r="41" spans="1:18" x14ac:dyDescent="0.5">
      <c r="A41" s="4" t="s">
        <v>236</v>
      </c>
      <c r="B41" t="str">
        <f t="shared" si="0"/>
        <v>June</v>
      </c>
      <c r="C41" s="5">
        <v>7.5</v>
      </c>
      <c r="D41" t="s">
        <v>17</v>
      </c>
      <c r="E41" t="s">
        <v>237</v>
      </c>
      <c r="F41" t="s">
        <v>64</v>
      </c>
      <c r="G41" t="s">
        <v>98</v>
      </c>
      <c r="H41" t="s">
        <v>42</v>
      </c>
      <c r="I41" t="s">
        <v>22</v>
      </c>
      <c r="J41" t="s">
        <v>59</v>
      </c>
      <c r="K41" t="s">
        <v>238</v>
      </c>
      <c r="L41" t="s">
        <v>34</v>
      </c>
      <c r="M41" t="s">
        <v>239</v>
      </c>
      <c r="N41">
        <v>0</v>
      </c>
      <c r="O41" t="s">
        <v>36</v>
      </c>
      <c r="P41" t="s">
        <v>113</v>
      </c>
      <c r="Q41" t="s">
        <v>29</v>
      </c>
      <c r="R41" t="s">
        <v>30</v>
      </c>
    </row>
    <row r="42" spans="1:18" x14ac:dyDescent="0.5">
      <c r="A42" s="4" t="s">
        <v>240</v>
      </c>
      <c r="B42" t="str">
        <f t="shared" si="0"/>
        <v>June</v>
      </c>
      <c r="C42" s="5">
        <v>7.5</v>
      </c>
      <c r="D42" t="s">
        <v>17</v>
      </c>
      <c r="E42" t="s">
        <v>241</v>
      </c>
      <c r="F42" t="s">
        <v>242</v>
      </c>
      <c r="G42" t="s">
        <v>20</v>
      </c>
      <c r="H42" t="s">
        <v>21</v>
      </c>
      <c r="I42" t="s">
        <v>22</v>
      </c>
      <c r="J42" t="s">
        <v>43</v>
      </c>
      <c r="K42" t="s">
        <v>243</v>
      </c>
      <c r="L42" t="s">
        <v>34</v>
      </c>
      <c r="M42" t="s">
        <v>244</v>
      </c>
      <c r="N42">
        <v>18</v>
      </c>
      <c r="O42" t="s">
        <v>36</v>
      </c>
      <c r="P42" t="s">
        <v>37</v>
      </c>
      <c r="Q42" t="s">
        <v>47</v>
      </c>
      <c r="R42" t="s">
        <v>30</v>
      </c>
    </row>
    <row r="43" spans="1:18" x14ac:dyDescent="0.5">
      <c r="A43" s="4" t="s">
        <v>245</v>
      </c>
      <c r="B43" t="str">
        <f t="shared" si="0"/>
        <v>June</v>
      </c>
      <c r="C43" s="5">
        <v>7.5</v>
      </c>
      <c r="D43" t="s">
        <v>49</v>
      </c>
      <c r="E43" t="s">
        <v>246</v>
      </c>
      <c r="F43" t="s">
        <v>104</v>
      </c>
      <c r="G43" t="s">
        <v>98</v>
      </c>
      <c r="H43" t="s">
        <v>21</v>
      </c>
      <c r="I43" t="s">
        <v>22</v>
      </c>
      <c r="J43" t="s">
        <v>59</v>
      </c>
      <c r="K43" t="s">
        <v>247</v>
      </c>
      <c r="L43" t="s">
        <v>34</v>
      </c>
      <c r="M43" t="s">
        <v>248</v>
      </c>
      <c r="N43">
        <v>0</v>
      </c>
      <c r="O43" t="s">
        <v>27</v>
      </c>
      <c r="P43" t="s">
        <v>249</v>
      </c>
      <c r="Q43" t="s">
        <v>29</v>
      </c>
      <c r="R43" t="s">
        <v>30</v>
      </c>
    </row>
    <row r="44" spans="1:18" x14ac:dyDescent="0.5">
      <c r="A44" s="4" t="s">
        <v>250</v>
      </c>
      <c r="B44" t="str">
        <f t="shared" si="0"/>
        <v>July</v>
      </c>
      <c r="C44" s="5">
        <v>8</v>
      </c>
      <c r="D44" t="s">
        <v>17</v>
      </c>
      <c r="E44" t="s">
        <v>251</v>
      </c>
      <c r="F44" t="s">
        <v>252</v>
      </c>
      <c r="G44" t="s">
        <v>233</v>
      </c>
      <c r="H44" t="s">
        <v>21</v>
      </c>
      <c r="I44" t="s">
        <v>253</v>
      </c>
      <c r="J44" t="s">
        <v>43</v>
      </c>
      <c r="K44" t="s">
        <v>254</v>
      </c>
      <c r="L44" t="s">
        <v>111</v>
      </c>
      <c r="M44" t="s">
        <v>255</v>
      </c>
      <c r="N44">
        <v>120</v>
      </c>
      <c r="O44" t="s">
        <v>36</v>
      </c>
      <c r="P44" t="s">
        <v>113</v>
      </c>
      <c r="Q44" t="s">
        <v>47</v>
      </c>
      <c r="R44" t="s">
        <v>30</v>
      </c>
    </row>
    <row r="45" spans="1:18" x14ac:dyDescent="0.5">
      <c r="A45" s="4" t="s">
        <v>256</v>
      </c>
      <c r="B45" t="str">
        <f t="shared" si="0"/>
        <v>July</v>
      </c>
      <c r="C45" s="5">
        <v>8</v>
      </c>
      <c r="D45" t="s">
        <v>17</v>
      </c>
      <c r="E45" t="s">
        <v>257</v>
      </c>
      <c r="F45" t="s">
        <v>184</v>
      </c>
      <c r="G45" t="s">
        <v>20</v>
      </c>
      <c r="H45" t="s">
        <v>42</v>
      </c>
      <c r="I45" t="s">
        <v>22</v>
      </c>
      <c r="J45" t="s">
        <v>23</v>
      </c>
      <c r="K45" t="s">
        <v>258</v>
      </c>
      <c r="L45" t="s">
        <v>34</v>
      </c>
      <c r="M45" t="s">
        <v>259</v>
      </c>
      <c r="N45">
        <v>0</v>
      </c>
      <c r="O45" t="s">
        <v>36</v>
      </c>
      <c r="P45" t="s">
        <v>113</v>
      </c>
      <c r="Q45" t="s">
        <v>29</v>
      </c>
      <c r="R45" t="s">
        <v>30</v>
      </c>
    </row>
    <row r="46" spans="1:18" x14ac:dyDescent="0.5">
      <c r="A46" s="4" t="s">
        <v>260</v>
      </c>
      <c r="B46" t="str">
        <f t="shared" si="0"/>
        <v>July</v>
      </c>
      <c r="C46" s="5">
        <v>8</v>
      </c>
      <c r="D46" t="s">
        <v>49</v>
      </c>
      <c r="E46" t="s">
        <v>261</v>
      </c>
      <c r="F46" t="s">
        <v>262</v>
      </c>
      <c r="G46" t="s">
        <v>52</v>
      </c>
      <c r="H46" t="s">
        <v>42</v>
      </c>
      <c r="I46" t="s">
        <v>22</v>
      </c>
      <c r="J46" t="s">
        <v>43</v>
      </c>
      <c r="K46" t="s">
        <v>263</v>
      </c>
      <c r="L46" t="s">
        <v>264</v>
      </c>
      <c r="M46" t="s">
        <v>265</v>
      </c>
      <c r="N46">
        <v>37</v>
      </c>
      <c r="O46" t="s">
        <v>36</v>
      </c>
      <c r="P46" t="s">
        <v>113</v>
      </c>
      <c r="Q46" t="s">
        <v>47</v>
      </c>
      <c r="R46" t="s">
        <v>30</v>
      </c>
    </row>
    <row r="47" spans="1:18" x14ac:dyDescent="0.5">
      <c r="A47" s="4" t="s">
        <v>266</v>
      </c>
      <c r="B47" t="str">
        <f t="shared" si="0"/>
        <v>July</v>
      </c>
      <c r="C47" s="5">
        <v>8</v>
      </c>
      <c r="D47" t="s">
        <v>17</v>
      </c>
      <c r="E47" t="s">
        <v>267</v>
      </c>
      <c r="F47" t="s">
        <v>268</v>
      </c>
      <c r="G47" t="s">
        <v>98</v>
      </c>
      <c r="H47" t="s">
        <v>21</v>
      </c>
      <c r="I47" t="s">
        <v>22</v>
      </c>
      <c r="J47" t="s">
        <v>92</v>
      </c>
      <c r="K47" t="s">
        <v>269</v>
      </c>
      <c r="L47" t="s">
        <v>25</v>
      </c>
      <c r="M47" t="s">
        <v>270</v>
      </c>
      <c r="N47">
        <v>2</v>
      </c>
      <c r="O47" t="s">
        <v>36</v>
      </c>
      <c r="P47" t="s">
        <v>55</v>
      </c>
      <c r="Q47" t="s">
        <v>29</v>
      </c>
      <c r="R47" t="s">
        <v>30</v>
      </c>
    </row>
    <row r="48" spans="1:18" x14ac:dyDescent="0.5">
      <c r="A48" s="4" t="s">
        <v>271</v>
      </c>
      <c r="B48" t="str">
        <f t="shared" si="0"/>
        <v>July</v>
      </c>
      <c r="C48" s="5">
        <v>8</v>
      </c>
      <c r="D48" t="s">
        <v>17</v>
      </c>
      <c r="E48" t="s">
        <v>272</v>
      </c>
      <c r="F48" t="s">
        <v>273</v>
      </c>
      <c r="G48" t="s">
        <v>98</v>
      </c>
      <c r="H48" t="s">
        <v>42</v>
      </c>
      <c r="I48" t="s">
        <v>22</v>
      </c>
      <c r="J48" t="s">
        <v>43</v>
      </c>
      <c r="K48" t="s">
        <v>274</v>
      </c>
      <c r="L48" t="s">
        <v>70</v>
      </c>
      <c r="M48" t="s">
        <v>275</v>
      </c>
      <c r="N48">
        <v>5</v>
      </c>
      <c r="O48" t="s">
        <v>27</v>
      </c>
      <c r="P48" t="s">
        <v>28</v>
      </c>
      <c r="Q48" t="s">
        <v>47</v>
      </c>
      <c r="R48" t="s">
        <v>30</v>
      </c>
    </row>
    <row r="49" spans="1:18" x14ac:dyDescent="0.5">
      <c r="A49" s="4" t="s">
        <v>271</v>
      </c>
      <c r="B49" t="str">
        <f t="shared" si="0"/>
        <v>July</v>
      </c>
      <c r="C49" s="5">
        <v>8</v>
      </c>
      <c r="D49" t="s">
        <v>17</v>
      </c>
      <c r="E49" t="s">
        <v>276</v>
      </c>
      <c r="F49" t="s">
        <v>277</v>
      </c>
      <c r="G49" t="s">
        <v>98</v>
      </c>
      <c r="H49" t="s">
        <v>42</v>
      </c>
      <c r="I49" t="s">
        <v>22</v>
      </c>
      <c r="J49" t="s">
        <v>43</v>
      </c>
      <c r="K49" t="s">
        <v>274</v>
      </c>
      <c r="L49" t="s">
        <v>70</v>
      </c>
      <c r="M49" t="s">
        <v>275</v>
      </c>
      <c r="N49">
        <v>6</v>
      </c>
      <c r="O49" t="s">
        <v>27</v>
      </c>
      <c r="P49" t="s">
        <v>28</v>
      </c>
      <c r="Q49" t="s">
        <v>47</v>
      </c>
      <c r="R49" t="s">
        <v>38</v>
      </c>
    </row>
    <row r="50" spans="1:18" x14ac:dyDescent="0.5">
      <c r="A50" s="4" t="s">
        <v>278</v>
      </c>
      <c r="B50" t="str">
        <f t="shared" si="0"/>
        <v>August</v>
      </c>
      <c r="C50" s="5">
        <v>8</v>
      </c>
      <c r="D50" t="s">
        <v>17</v>
      </c>
      <c r="E50" t="s">
        <v>279</v>
      </c>
      <c r="F50" t="s">
        <v>84</v>
      </c>
      <c r="G50" t="s">
        <v>20</v>
      </c>
      <c r="H50" t="s">
        <v>21</v>
      </c>
      <c r="I50" t="s">
        <v>22</v>
      </c>
      <c r="J50" t="s">
        <v>23</v>
      </c>
      <c r="K50" t="s">
        <v>280</v>
      </c>
      <c r="L50" t="s">
        <v>25</v>
      </c>
      <c r="M50" t="s">
        <v>281</v>
      </c>
      <c r="N50">
        <v>0</v>
      </c>
      <c r="O50" t="s">
        <v>27</v>
      </c>
      <c r="P50" t="s">
        <v>113</v>
      </c>
      <c r="Q50" t="s">
        <v>29</v>
      </c>
      <c r="R50" t="s">
        <v>30</v>
      </c>
    </row>
    <row r="51" spans="1:18" x14ac:dyDescent="0.5">
      <c r="A51" s="4" t="s">
        <v>282</v>
      </c>
      <c r="B51" t="str">
        <f t="shared" si="0"/>
        <v>August</v>
      </c>
      <c r="C51" s="5">
        <v>8</v>
      </c>
      <c r="D51" t="s">
        <v>17</v>
      </c>
      <c r="E51" t="s">
        <v>283</v>
      </c>
      <c r="F51" t="s">
        <v>284</v>
      </c>
      <c r="G51" t="s">
        <v>98</v>
      </c>
      <c r="H51" t="s">
        <v>21</v>
      </c>
      <c r="I51" t="s">
        <v>285</v>
      </c>
      <c r="J51" t="s">
        <v>286</v>
      </c>
      <c r="K51" t="s">
        <v>287</v>
      </c>
      <c r="L51" t="s">
        <v>288</v>
      </c>
      <c r="M51" t="s">
        <v>289</v>
      </c>
      <c r="N51">
        <v>38</v>
      </c>
      <c r="O51" t="s">
        <v>36</v>
      </c>
      <c r="P51" t="s">
        <v>113</v>
      </c>
      <c r="Q51" t="s">
        <v>47</v>
      </c>
      <c r="R51" t="s">
        <v>30</v>
      </c>
    </row>
    <row r="52" spans="1:18" x14ac:dyDescent="0.5">
      <c r="A52" s="4" t="s">
        <v>290</v>
      </c>
      <c r="B52" t="str">
        <f t="shared" si="0"/>
        <v>August</v>
      </c>
      <c r="C52" s="5">
        <v>8</v>
      </c>
      <c r="D52" t="s">
        <v>49</v>
      </c>
      <c r="E52" t="s">
        <v>291</v>
      </c>
      <c r="F52" t="s">
        <v>149</v>
      </c>
      <c r="G52" t="s">
        <v>98</v>
      </c>
      <c r="H52" t="s">
        <v>21</v>
      </c>
      <c r="I52" t="s">
        <v>22</v>
      </c>
      <c r="J52" t="s">
        <v>92</v>
      </c>
      <c r="K52" t="s">
        <v>292</v>
      </c>
      <c r="L52" t="s">
        <v>34</v>
      </c>
      <c r="M52" t="s">
        <v>293</v>
      </c>
      <c r="N52">
        <v>3</v>
      </c>
      <c r="O52" t="s">
        <v>36</v>
      </c>
      <c r="P52" t="s">
        <v>37</v>
      </c>
      <c r="Q52" t="s">
        <v>29</v>
      </c>
      <c r="R52" t="s">
        <v>30</v>
      </c>
    </row>
    <row r="53" spans="1:18" x14ac:dyDescent="0.5">
      <c r="A53" s="4" t="s">
        <v>116</v>
      </c>
      <c r="B53" t="str">
        <f t="shared" si="0"/>
        <v>September</v>
      </c>
      <c r="C53" s="5">
        <v>8.5</v>
      </c>
      <c r="D53" t="s">
        <v>17</v>
      </c>
      <c r="E53" t="s">
        <v>294</v>
      </c>
      <c r="F53" t="s">
        <v>295</v>
      </c>
      <c r="G53" t="s">
        <v>20</v>
      </c>
      <c r="H53" t="s">
        <v>42</v>
      </c>
      <c r="I53" t="s">
        <v>22</v>
      </c>
      <c r="J53" t="s">
        <v>296</v>
      </c>
      <c r="K53" t="s">
        <v>297</v>
      </c>
      <c r="L53" t="s">
        <v>25</v>
      </c>
      <c r="M53" t="s">
        <v>298</v>
      </c>
      <c r="N53">
        <v>1</v>
      </c>
      <c r="O53" t="s">
        <v>36</v>
      </c>
      <c r="P53" t="s">
        <v>55</v>
      </c>
      <c r="Q53" t="s">
        <v>29</v>
      </c>
      <c r="R53" t="s">
        <v>30</v>
      </c>
    </row>
    <row r="54" spans="1:18" x14ac:dyDescent="0.5">
      <c r="A54" s="4" t="s">
        <v>299</v>
      </c>
      <c r="B54" t="str">
        <f t="shared" si="0"/>
        <v>September</v>
      </c>
      <c r="C54" s="5">
        <v>8.5</v>
      </c>
      <c r="D54" t="s">
        <v>17</v>
      </c>
      <c r="E54" t="s">
        <v>300</v>
      </c>
      <c r="F54" t="s">
        <v>252</v>
      </c>
      <c r="G54" t="s">
        <v>98</v>
      </c>
      <c r="H54" t="s">
        <v>21</v>
      </c>
      <c r="I54" t="s">
        <v>22</v>
      </c>
      <c r="J54" t="s">
        <v>301</v>
      </c>
      <c r="K54" t="s">
        <v>302</v>
      </c>
      <c r="L54" t="s">
        <v>70</v>
      </c>
      <c r="M54" t="s">
        <v>303</v>
      </c>
      <c r="N54">
        <v>4</v>
      </c>
      <c r="O54" t="s">
        <v>36</v>
      </c>
      <c r="P54" t="s">
        <v>55</v>
      </c>
      <c r="Q54" t="s">
        <v>47</v>
      </c>
      <c r="R54" t="s">
        <v>30</v>
      </c>
    </row>
    <row r="55" spans="1:18" x14ac:dyDescent="0.5">
      <c r="A55" s="4" t="s">
        <v>304</v>
      </c>
      <c r="B55" t="str">
        <f t="shared" si="0"/>
        <v>September</v>
      </c>
      <c r="C55" s="5">
        <v>8.5</v>
      </c>
      <c r="D55" t="s">
        <v>17</v>
      </c>
      <c r="E55" t="s">
        <v>305</v>
      </c>
      <c r="F55" t="s">
        <v>306</v>
      </c>
      <c r="G55" t="s">
        <v>98</v>
      </c>
      <c r="H55" t="s">
        <v>42</v>
      </c>
      <c r="I55" t="s">
        <v>22</v>
      </c>
      <c r="J55" t="s">
        <v>43</v>
      </c>
      <c r="K55" t="s">
        <v>307</v>
      </c>
      <c r="L55" t="s">
        <v>111</v>
      </c>
      <c r="M55" t="s">
        <v>308</v>
      </c>
      <c r="N55">
        <v>40</v>
      </c>
      <c r="O55" t="s">
        <v>36</v>
      </c>
      <c r="P55" t="s">
        <v>55</v>
      </c>
      <c r="Q55" t="s">
        <v>47</v>
      </c>
      <c r="R55" t="s">
        <v>30</v>
      </c>
    </row>
    <row r="56" spans="1:18" x14ac:dyDescent="0.5">
      <c r="A56" s="4" t="s">
        <v>309</v>
      </c>
      <c r="B56" t="str">
        <f t="shared" si="0"/>
        <v>September</v>
      </c>
      <c r="C56" s="5">
        <v>8.5</v>
      </c>
      <c r="D56" t="s">
        <v>17</v>
      </c>
      <c r="E56" t="s">
        <v>310</v>
      </c>
      <c r="F56" t="s">
        <v>306</v>
      </c>
      <c r="G56" t="s">
        <v>311</v>
      </c>
      <c r="H56" t="s">
        <v>21</v>
      </c>
      <c r="I56" t="s">
        <v>253</v>
      </c>
      <c r="J56" t="s">
        <v>59</v>
      </c>
      <c r="K56" t="s">
        <v>312</v>
      </c>
      <c r="L56" t="s">
        <v>70</v>
      </c>
      <c r="M56" t="s">
        <v>313</v>
      </c>
      <c r="N56">
        <v>0</v>
      </c>
      <c r="O56" t="s">
        <v>36</v>
      </c>
      <c r="P56" t="s">
        <v>113</v>
      </c>
      <c r="Q56" t="s">
        <v>29</v>
      </c>
      <c r="R56" t="s">
        <v>30</v>
      </c>
    </row>
    <row r="57" spans="1:18" x14ac:dyDescent="0.5">
      <c r="A57" s="4" t="s">
        <v>314</v>
      </c>
      <c r="B57" t="str">
        <f t="shared" si="0"/>
        <v>September</v>
      </c>
      <c r="C57" s="5">
        <v>8.5</v>
      </c>
      <c r="D57" t="s">
        <v>17</v>
      </c>
      <c r="E57" t="s">
        <v>315</v>
      </c>
      <c r="F57" t="s">
        <v>74</v>
      </c>
      <c r="G57" t="s">
        <v>52</v>
      </c>
      <c r="H57" t="s">
        <v>42</v>
      </c>
      <c r="I57" t="s">
        <v>22</v>
      </c>
      <c r="J57" t="s">
        <v>59</v>
      </c>
      <c r="K57" t="s">
        <v>316</v>
      </c>
      <c r="L57" t="s">
        <v>70</v>
      </c>
      <c r="M57" t="s">
        <v>317</v>
      </c>
      <c r="N57">
        <v>2</v>
      </c>
      <c r="O57" t="s">
        <v>36</v>
      </c>
      <c r="P57" t="s">
        <v>37</v>
      </c>
      <c r="Q57" t="s">
        <v>29</v>
      </c>
      <c r="R57" t="s">
        <v>30</v>
      </c>
    </row>
  </sheetData>
  <autoFilter ref="A1:R57" xr:uid="{00000000-0001-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4392-C35B-421A-A05F-003230448243}">
  <dimension ref="B2:C16"/>
  <sheetViews>
    <sheetView workbookViewId="0">
      <selection activeCell="B26" sqref="B26"/>
    </sheetView>
  </sheetViews>
  <sheetFormatPr defaultRowHeight="15.75" x14ac:dyDescent="0.5"/>
  <cols>
    <col min="2" max="2" width="13.25" customWidth="1"/>
  </cols>
  <sheetData>
    <row r="2" spans="2:3" x14ac:dyDescent="0.5">
      <c r="B2" t="s">
        <v>331</v>
      </c>
    </row>
    <row r="3" spans="2:3" s="2" customFormat="1" x14ac:dyDescent="0.5"/>
    <row r="4" spans="2:3" s="2" customFormat="1" x14ac:dyDescent="0.5">
      <c r="B4" s="1" t="s">
        <v>332</v>
      </c>
      <c r="C4" s="1" t="s">
        <v>318</v>
      </c>
    </row>
    <row r="5" spans="2:3" x14ac:dyDescent="0.5">
      <c r="B5" s="3" t="s">
        <v>319</v>
      </c>
      <c r="C5" s="3">
        <v>0</v>
      </c>
    </row>
    <row r="6" spans="2:3" x14ac:dyDescent="0.5">
      <c r="B6" s="3" t="s">
        <v>320</v>
      </c>
      <c r="C6" s="3">
        <v>0</v>
      </c>
    </row>
    <row r="7" spans="2:3" x14ac:dyDescent="0.5">
      <c r="B7" s="3" t="s">
        <v>321</v>
      </c>
      <c r="C7" s="3">
        <v>7</v>
      </c>
    </row>
    <row r="8" spans="2:3" x14ac:dyDescent="0.5">
      <c r="B8" s="3" t="s">
        <v>322</v>
      </c>
      <c r="C8" s="3">
        <v>6</v>
      </c>
    </row>
    <row r="9" spans="2:3" x14ac:dyDescent="0.5">
      <c r="B9" s="3" t="s">
        <v>323</v>
      </c>
      <c r="C9" s="3">
        <v>6</v>
      </c>
    </row>
    <row r="10" spans="2:3" x14ac:dyDescent="0.5">
      <c r="B10" s="3" t="s">
        <v>324</v>
      </c>
      <c r="C10" s="3">
        <v>7.5</v>
      </c>
    </row>
    <row r="11" spans="2:3" x14ac:dyDescent="0.5">
      <c r="B11" s="3" t="s">
        <v>325</v>
      </c>
      <c r="C11" s="3">
        <v>8</v>
      </c>
    </row>
    <row r="12" spans="2:3" x14ac:dyDescent="0.5">
      <c r="B12" s="3" t="s">
        <v>326</v>
      </c>
      <c r="C12" s="3">
        <v>8</v>
      </c>
    </row>
    <row r="13" spans="2:3" x14ac:dyDescent="0.5">
      <c r="B13" s="3" t="s">
        <v>327</v>
      </c>
      <c r="C13" s="3">
        <v>8.5</v>
      </c>
    </row>
    <row r="14" spans="2:3" x14ac:dyDescent="0.5">
      <c r="B14" s="3" t="s">
        <v>328</v>
      </c>
      <c r="C14" s="3">
        <v>8</v>
      </c>
    </row>
    <row r="15" spans="2:3" x14ac:dyDescent="0.5">
      <c r="B15" s="3" t="s">
        <v>329</v>
      </c>
      <c r="C15" s="3">
        <v>8</v>
      </c>
    </row>
    <row r="16" spans="2:3" x14ac:dyDescent="0.5">
      <c r="B16" s="3" t="s">
        <v>330</v>
      </c>
      <c r="C16" s="3">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Aida Ahmad Sabri</cp:lastModifiedBy>
  <dcterms:created xsi:type="dcterms:W3CDTF">2024-01-28T13:48:29Z</dcterms:created>
  <dcterms:modified xsi:type="dcterms:W3CDTF">2024-01-30T14:22:50Z</dcterms:modified>
</cp:coreProperties>
</file>