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idar\Desktop\Profesional2025\КЗ_по сессиям\Сессия 1\"/>
    </mc:Choice>
  </mc:AlternateContent>
  <xr:revisionPtr revIDLastSave="0" documentId="13_ncr:1_{90E97D07-8C1E-45F6-A968-15397E9B41D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DSheet" sheetId="1" r:id="rId1"/>
    <sheet name="отделы" sheetId="3" r:id="rId2"/>
    <sheet name="должности" sheetId="2" r:id="rId3"/>
  </sheets>
  <definedNames>
    <definedName name="_xlnm._FilterDatabase" localSheetId="1" hidden="1">отделы!$B$1:$B$1010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MhsS1P6EpcUcU6FKOXqQxU3+idsa6iNDH4ih6mhp30=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 s="1"/>
  <c r="L15" i="1" s="1"/>
  <c r="L16" i="1"/>
  <c r="L17" i="1"/>
  <c r="L18" i="1" s="1"/>
  <c r="L19" i="1" s="1"/>
  <c r="L20" i="1" s="1"/>
  <c r="L21" i="1" s="1"/>
  <c r="L22" i="1"/>
  <c r="L23" i="1"/>
  <c r="L24" i="1" s="1"/>
  <c r="L25" i="1"/>
  <c r="L26" i="1" s="1"/>
  <c r="L27" i="1" s="1"/>
  <c r="L28" i="1" s="1"/>
  <c r="L29" i="1"/>
  <c r="L30" i="1" s="1"/>
  <c r="L31" i="1" s="1"/>
  <c r="L32" i="1"/>
  <c r="L33" i="1"/>
  <c r="L34" i="1" s="1"/>
  <c r="L35" i="1" s="1"/>
  <c r="L36" i="1" s="1"/>
  <c r="L37" i="1" s="1"/>
  <c r="L38" i="1" s="1"/>
  <c r="L39" i="1" s="1"/>
  <c r="L40" i="1" s="1"/>
  <c r="L41" i="1" s="1"/>
  <c r="L42" i="1"/>
  <c r="L43" i="1" s="1"/>
  <c r="L44" i="1" s="1"/>
  <c r="L45" i="1"/>
  <c r="L46" i="1" s="1"/>
  <c r="L47" i="1" s="1"/>
  <c r="L48" i="1" s="1"/>
  <c r="L49" i="1" s="1"/>
  <c r="L50" i="1" s="1"/>
  <c r="L51" i="1" s="1"/>
  <c r="L52" i="1" s="1"/>
  <c r="L53" i="1" s="1"/>
  <c r="L54" i="1"/>
  <c r="L55" i="1" s="1"/>
  <c r="L56" i="1" s="1"/>
  <c r="L57" i="1"/>
  <c r="L58" i="1" s="1"/>
  <c r="L59" i="1" s="1"/>
  <c r="L60" i="1" s="1"/>
  <c r="L61" i="1" s="1"/>
  <c r="L62" i="1"/>
  <c r="L63" i="1" s="1"/>
  <c r="L64" i="1" s="1"/>
  <c r="L65" i="1" s="1"/>
  <c r="L66" i="1" s="1"/>
  <c r="L67" i="1"/>
  <c r="L68" i="1"/>
  <c r="L69" i="1"/>
  <c r="L70" i="1" s="1"/>
  <c r="L71" i="1" s="1"/>
  <c r="L72" i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/>
  <c r="L86" i="1" s="1"/>
  <c r="L87" i="1" s="1"/>
  <c r="L88" i="1"/>
  <c r="L89" i="1"/>
  <c r="L90" i="1"/>
  <c r="L91" i="1" s="1"/>
  <c r="L92" i="1" s="1"/>
  <c r="L93" i="1"/>
  <c r="L94" i="1" s="1"/>
  <c r="L95" i="1" s="1"/>
  <c r="L96" i="1"/>
  <c r="L97" i="1"/>
  <c r="L98" i="1" s="1"/>
  <c r="L99" i="1" s="1"/>
  <c r="L100" i="1"/>
  <c r="L101" i="1"/>
  <c r="L102" i="1" s="1"/>
  <c r="L103" i="1"/>
  <c r="L104" i="1"/>
  <c r="L105" i="1"/>
  <c r="L106" i="1"/>
  <c r="L107" i="1"/>
  <c r="L108" i="1"/>
  <c r="L109" i="1"/>
  <c r="L110" i="1" s="1"/>
  <c r="L111" i="1"/>
  <c r="L112" i="1"/>
  <c r="L113" i="1"/>
  <c r="L114" i="1" s="1"/>
  <c r="L115" i="1"/>
  <c r="L116" i="1"/>
  <c r="L117" i="1"/>
  <c r="L118" i="1" s="1"/>
  <c r="L119" i="1" s="1"/>
  <c r="L120" i="1"/>
  <c r="L121" i="1"/>
  <c r="L122" i="1" s="1"/>
  <c r="L123" i="1" s="1"/>
  <c r="L124" i="1"/>
  <c r="L125" i="1"/>
  <c r="L126" i="1" s="1"/>
  <c r="L127" i="1" s="1"/>
  <c r="L128" i="1" s="1"/>
  <c r="L129" i="1"/>
  <c r="L130" i="1" s="1"/>
  <c r="L131" i="1" s="1"/>
  <c r="L132" i="1" s="1"/>
  <c r="L133" i="1" s="1"/>
  <c r="L134" i="1" s="1"/>
  <c r="L135" i="1" s="1"/>
  <c r="L136" i="1"/>
  <c r="L137" i="1"/>
  <c r="L138" i="1" s="1"/>
  <c r="L139" i="1" s="1"/>
  <c r="L140" i="1"/>
  <c r="L141" i="1"/>
  <c r="L142" i="1" s="1"/>
  <c r="L143" i="1"/>
  <c r="L144" i="1" s="1"/>
  <c r="L145" i="1" s="1"/>
  <c r="L146" i="1" s="1"/>
  <c r="L147" i="1" s="1"/>
  <c r="L148" i="1" s="1"/>
  <c r="L149" i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/>
  <c r="L161" i="1"/>
  <c r="L162" i="1" s="1"/>
  <c r="L163" i="1" s="1"/>
  <c r="L164" i="1"/>
  <c r="L165" i="1"/>
  <c r="L166" i="1" s="1"/>
  <c r="L167" i="1" s="1"/>
  <c r="L168" i="1" s="1"/>
  <c r="L169" i="1"/>
  <c r="L170" i="1" s="1"/>
  <c r="L171" i="1" s="1"/>
  <c r="L172" i="1" s="1"/>
  <c r="L173" i="1"/>
  <c r="L174" i="1" s="1"/>
  <c r="L175" i="1"/>
  <c r="L176" i="1"/>
  <c r="L177" i="1"/>
  <c r="L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9" i="1"/>
  <c r="M10" i="1"/>
  <c r="M11" i="1"/>
  <c r="M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4811A4-26B4-4415-8743-9851328E57EF}" keepAlive="1" name="Запрос — Таблица2" description="Соединение с запросом &quot;Таблица2&quot; в книге." type="5" refreshedVersion="0" background="1">
    <dbPr connection="Provider=Microsoft.Mashup.OleDb.1;Data Source=$Workbook$;Location=Таблица2;Extended Properties=&quot;&quot;" command="SELECT * FROM [Таблица2]"/>
  </connection>
</connections>
</file>

<file path=xl/sharedStrings.xml><?xml version="1.0" encoding="utf-8"?>
<sst xmlns="http://schemas.openxmlformats.org/spreadsheetml/2006/main" count="959" uniqueCount="457">
  <si>
    <t>Штатная расстановка организации</t>
  </si>
  <si>
    <t>Период: 24.05.2024
Группировки строк: Организация; Подразделение организации; 
Дополнительные поля: Должность; Сотрудник; 
Показатели: Количество занимаемых ставок; Количество временно освобожденных ставок; 
Отбор: Организация Равно "Дороги России"</t>
  </si>
  <si>
    <t>Организация</t>
  </si>
  <si>
    <t>Дата рождения</t>
  </si>
  <si>
    <t>Телефон рабочий</t>
  </si>
  <si>
    <t>Кабинет</t>
  </si>
  <si>
    <t>Корпоративный email</t>
  </si>
  <si>
    <t>Подразделение организации</t>
  </si>
  <si>
    <t>Должность</t>
  </si>
  <si>
    <t>Сотрудник</t>
  </si>
  <si>
    <t>Дороги России</t>
  </si>
  <si>
    <t>1. Административный департамент</t>
  </si>
  <si>
    <t>1.1. Административный департамент</t>
  </si>
  <si>
    <t>Административный директор-руководитель аппарата</t>
  </si>
  <si>
    <t>Белоусов Семен Агафонович</t>
  </si>
  <si>
    <t>+7 (179) 370-26-88</t>
  </si>
  <si>
    <t>402А</t>
  </si>
  <si>
    <t>белоусов@гкдр.ру</t>
  </si>
  <si>
    <t>Руководитель контрольно-ревизионного направления</t>
  </si>
  <si>
    <t>Матвеев Вадим Юрьевич</t>
  </si>
  <si>
    <t>+7 (711) 977-16-52</t>
  </si>
  <si>
    <t>матвеев@гкдр.ру</t>
  </si>
  <si>
    <t>1.2. Договорной отдел</t>
  </si>
  <si>
    <t/>
  </si>
  <si>
    <t>Начальник отдела</t>
  </si>
  <si>
    <t>Ермакова Юнона Руслановна</t>
  </si>
  <si>
    <t>+7 (210) 088-64-36</t>
  </si>
  <si>
    <t>ермакова@гкдр.ру</t>
  </si>
  <si>
    <t>Старший специалист</t>
  </si>
  <si>
    <t>Евсеева Генриетта Дмитриевна</t>
  </si>
  <si>
    <t>+7 (904) 027-35-92</t>
  </si>
  <si>
    <t>евсеева@гкдр.ру</t>
  </si>
  <si>
    <t>Шарапова Дария Андреевна</t>
  </si>
  <si>
    <t>+7 (212) 625-28-08</t>
  </si>
  <si>
    <t>шарапова@гкдр.ру</t>
  </si>
  <si>
    <t>1.3. Общий отдел</t>
  </si>
  <si>
    <t>Кузьмина Галина Максовна</t>
  </si>
  <si>
    <t>+7 (370) 519-03-10</t>
  </si>
  <si>
    <t>кузьмина@гкдр.ру</t>
  </si>
  <si>
    <t>Руководитель проекта</t>
  </si>
  <si>
    <t>Гурьева Янина Тимофеевна</t>
  </si>
  <si>
    <t>+7 (401) 189-86-51</t>
  </si>
  <si>
    <t>гурьева@гкдр.ру</t>
  </si>
  <si>
    <t>Специалист</t>
  </si>
  <si>
    <t>Большакова Снежана Тарасовна</t>
  </si>
  <si>
    <t>+7 (223) 503-67-44</t>
  </si>
  <si>
    <t>большакова@гкдр.ру</t>
  </si>
  <si>
    <t>Миронова Диша Митрофановна</t>
  </si>
  <si>
    <t>+7 (084) 252-77-53</t>
  </si>
  <si>
    <t>миронова@гкдр.ру</t>
  </si>
  <si>
    <t>Жданова Виоланта Иосифовна</t>
  </si>
  <si>
    <t>+7 (900) 353-41-72</t>
  </si>
  <si>
    <t>жданова@гкдр.ру</t>
  </si>
  <si>
    <t>1.4. Отдел закупок</t>
  </si>
  <si>
    <t>Колесников Анатолий Владленович</t>
  </si>
  <si>
    <t>+7 (438) 363-52-14</t>
  </si>
  <si>
    <t>колесников@гкдр.ру</t>
  </si>
  <si>
    <t>Мухин Флор Иванович</t>
  </si>
  <si>
    <t>+7 (487) 123-91-17</t>
  </si>
  <si>
    <t>мухин@гкдр.ру</t>
  </si>
  <si>
    <t>1.5. Отдел протокольного сопровождения</t>
  </si>
  <si>
    <t>Менеджер проектов</t>
  </si>
  <si>
    <t>Воронова Устинья Митрофановна</t>
  </si>
  <si>
    <t>+7 (708) 393-49-39</t>
  </si>
  <si>
    <t>воронова@гкдр.ру</t>
  </si>
  <si>
    <t>Ковалёва Муза Тарасовна</t>
  </si>
  <si>
    <t>+7 (624) 457-34-25</t>
  </si>
  <si>
    <t>ковалёва@гкдр.ру</t>
  </si>
  <si>
    <t>1.6. Управление административно-хозяйственной деятельности</t>
  </si>
  <si>
    <t>1.6.1. Отдел ИТ</t>
  </si>
  <si>
    <t>Крылов Флор Максович</t>
  </si>
  <si>
    <t>+7 (902) 340-55-48</t>
  </si>
  <si>
    <t>крылов@гкдр.ру</t>
  </si>
  <si>
    <t>Зимин Илья Серапионович</t>
  </si>
  <si>
    <t>+7 (565) 435-79-80</t>
  </si>
  <si>
    <t>зимин@гкдр.ру</t>
  </si>
  <si>
    <t>1.6.2. Управление административно-хозяйственной деятельности</t>
  </si>
  <si>
    <t>Ведущий специалист</t>
  </si>
  <si>
    <t>Зайцев Парамон Феликсович</t>
  </si>
  <si>
    <t>+7 (454) 252-05-25</t>
  </si>
  <si>
    <t>зайцев@гкдр.ру</t>
  </si>
  <si>
    <t>Водитель</t>
  </si>
  <si>
    <t>Маслов Модест Дамирович</t>
  </si>
  <si>
    <t>+7 (664) 602-03-71</t>
  </si>
  <si>
    <t>маслов@гкдр.ру</t>
  </si>
  <si>
    <t>Исаков Велорий Витальевич</t>
  </si>
  <si>
    <t>+7 (098) 359-34-95</t>
  </si>
  <si>
    <t>исаков@гкдр.ру</t>
  </si>
  <si>
    <t>Шашков Донат Владленович</t>
  </si>
  <si>
    <t>+7 (051) 523-43-73</t>
  </si>
  <si>
    <t>шашков@гкдр.ру</t>
  </si>
  <si>
    <t>Курьер</t>
  </si>
  <si>
    <t>Тарасов Эрнест Якунович</t>
  </si>
  <si>
    <t>+7 (131) 790-43-24</t>
  </si>
  <si>
    <t>тарасов@гкдр.ру</t>
  </si>
  <si>
    <t>Начальник управления</t>
  </si>
  <si>
    <t>Зимин Лев Евсеевич</t>
  </si>
  <si>
    <t>+7 (609) 728-78-87</t>
  </si>
  <si>
    <t>Руководитель проектов</t>
  </si>
  <si>
    <t>Суханов Эрнест Петрович</t>
  </si>
  <si>
    <t>+7 (342) 350-52-75</t>
  </si>
  <si>
    <t>суханов@гкдр.ру</t>
  </si>
  <si>
    <t>Харитонов Любомир Андреевич</t>
  </si>
  <si>
    <t>+7 (933) 010-23-01</t>
  </si>
  <si>
    <t>харитонов@гкдр.ру</t>
  </si>
  <si>
    <t>Специалист по складской работе</t>
  </si>
  <si>
    <t>Евдокимов Павел Пётрович</t>
  </si>
  <si>
    <t>+7 (676) 507-65-30</t>
  </si>
  <si>
    <t>евдокимов@гкдр.ру</t>
  </si>
  <si>
    <t>1.7. Управление безопасности</t>
  </si>
  <si>
    <t>Кулагин Аввакум Альбертович</t>
  </si>
  <si>
    <t>+7 (091) 411-45-67</t>
  </si>
  <si>
    <t>кулагин@гкдр.ру</t>
  </si>
  <si>
    <t>Рогов Май Филатович</t>
  </si>
  <si>
    <t>+7 (046) 142-05-62</t>
  </si>
  <si>
    <t>рогов@гкдр.ру</t>
  </si>
  <si>
    <t>1.8. Управление по обеспечению безопасности</t>
  </si>
  <si>
    <t>Фролов Мартин Константинович</t>
  </si>
  <si>
    <t>+7 (604) 952-64-10</t>
  </si>
  <si>
    <t>фролов@гкдр.ру</t>
  </si>
  <si>
    <t>Руководитель направления</t>
  </si>
  <si>
    <t>Копылов Власий Валентинович</t>
  </si>
  <si>
    <t>+7 (710) 970-74-65</t>
  </si>
  <si>
    <t>копылов@гкдр.ру</t>
  </si>
  <si>
    <t>Воронцов Мстислав Лаврентьевич</t>
  </si>
  <si>
    <t>+7 (154) 776-83-19</t>
  </si>
  <si>
    <t>воронцов@гкдр.ру</t>
  </si>
  <si>
    <t>Стрелков Аркадий Никитевич</t>
  </si>
  <si>
    <t>+7 (938) 736-81-71</t>
  </si>
  <si>
    <t>стрелков@гкдр.ру</t>
  </si>
  <si>
    <t>Кононов Август Германнович</t>
  </si>
  <si>
    <t>+7 (812) 849-39-84</t>
  </si>
  <si>
    <t>кононов@гкдр.ру</t>
  </si>
  <si>
    <t>Горбачёв Глеб Мэлсович</t>
  </si>
  <si>
    <t>+7 (626) 861-82-67</t>
  </si>
  <si>
    <t>горбачёв@гкдр.ру</t>
  </si>
  <si>
    <t>Беляев Тарас Владленович</t>
  </si>
  <si>
    <t>+7 (909) 176-65-42</t>
  </si>
  <si>
    <t>беляев@гкдр.ру</t>
  </si>
  <si>
    <t>2. Академия Умные дороги</t>
  </si>
  <si>
    <t>2.1. Академия Умные дороги</t>
  </si>
  <si>
    <t>Директор Академии</t>
  </si>
  <si>
    <t>Селезнёва Мэри Фроловна</t>
  </si>
  <si>
    <t>+7 (956) 710-49-22</t>
  </si>
  <si>
    <t>селезнёва@гкдр.ру</t>
  </si>
  <si>
    <t>Заместитель директора Академии по практической подготовке</t>
  </si>
  <si>
    <t>Филиппова Аза Николаевна</t>
  </si>
  <si>
    <t>+7 (163) 312-43-14</t>
  </si>
  <si>
    <t>филиппова@гкдр.ру</t>
  </si>
  <si>
    <t>2.2. Отдел сетевых программ</t>
  </si>
  <si>
    <t>Галкина Эрика Лукьяновна</t>
  </si>
  <si>
    <t>+7 (567) 060-46-69</t>
  </si>
  <si>
    <t>галкина@гкдр.ру</t>
  </si>
  <si>
    <t>Лихачёва Динара Георгьевна</t>
  </si>
  <si>
    <t>+7 (624) 064-06-24</t>
  </si>
  <si>
    <t>лихачёва@гкдр.ру</t>
  </si>
  <si>
    <t>Лобанова Дебора Владимировна</t>
  </si>
  <si>
    <t>+7 (318) 827-54-60</t>
  </si>
  <si>
    <t>лобанова@гкдр.ру</t>
  </si>
  <si>
    <t>Коновалова Карина Анатольевна</t>
  </si>
  <si>
    <t>+7 (800) 239-60-38</t>
  </si>
  <si>
    <t>коновалова@гкдр.ру</t>
  </si>
  <si>
    <t>2.3. Проектно-аналитический отдел</t>
  </si>
  <si>
    <t>Дьячков Гордей Юрьевич</t>
  </si>
  <si>
    <t>+7 (462) 807-37-94</t>
  </si>
  <si>
    <t>дьячков@гкдр.ру</t>
  </si>
  <si>
    <t>Главный специалист</t>
  </si>
  <si>
    <t>Дементьев Людвиг Дмитриевич</t>
  </si>
  <si>
    <t>+7 (232) 050-93-59</t>
  </si>
  <si>
    <t>дементьев@гкдр.ру</t>
  </si>
  <si>
    <t>Тетерин Терентий Артёмович</t>
  </si>
  <si>
    <t>+7 (855) 470-76-70</t>
  </si>
  <si>
    <t>тетерин@гкдр.ру</t>
  </si>
  <si>
    <t>Шарапов Нинель Артемович</t>
  </si>
  <si>
    <t>+7 (064) 865-03-57</t>
  </si>
  <si>
    <t>шарапов@гкдр.ру</t>
  </si>
  <si>
    <t>2.4. Учебно-организационный отдел</t>
  </si>
  <si>
    <t>Ведущий специалист по договорной работе</t>
  </si>
  <si>
    <t>Быкова Роксалана Евгеньевна</t>
  </si>
  <si>
    <t>+7 (640) 077-77-65</t>
  </si>
  <si>
    <t>быкова@гкдр.ру</t>
  </si>
  <si>
    <t>Карпова Берта Васильевна</t>
  </si>
  <si>
    <t>+7 (424) 549-00-75</t>
  </si>
  <si>
    <t>карпова@гкдр.ру</t>
  </si>
  <si>
    <t>Князева Эрида Михайловна</t>
  </si>
  <si>
    <t>+7 (476) 265-08-34</t>
  </si>
  <si>
    <t>князева@гкдр.ру</t>
  </si>
  <si>
    <t>Боброва Анэля Григорьевна</t>
  </si>
  <si>
    <t>+7 (197) 497-66-92</t>
  </si>
  <si>
    <t>боброва@гкдр.ру</t>
  </si>
  <si>
    <t>3. Аппарат управления</t>
  </si>
  <si>
    <t>Генеральный директор</t>
  </si>
  <si>
    <t>Ефремов Вальтер Платонович</t>
  </si>
  <si>
    <t>+7 (210) 001-40-01</t>
  </si>
  <si>
    <t>Ресепшн</t>
  </si>
  <si>
    <t>ефремов@гкдр.ру</t>
  </si>
  <si>
    <t>Заместитель генерального директора по внедрению стандартов</t>
  </si>
  <si>
    <t>Смирнов Аввакум Проклович</t>
  </si>
  <si>
    <t>+7 (234) 327-27-37</t>
  </si>
  <si>
    <t>406А</t>
  </si>
  <si>
    <t>смирнов@гкдр.ру</t>
  </si>
  <si>
    <t>Заместитель генерального директора по исследованиям и разработкам</t>
  </si>
  <si>
    <t>Сидорова Богдана Степановна</t>
  </si>
  <si>
    <t>+7 (333) 007-73-86</t>
  </si>
  <si>
    <t>сидорова@гкдр.ру</t>
  </si>
  <si>
    <t>Заместитель генерального директора по коммуникациям</t>
  </si>
  <si>
    <t>Медведева Анфиса Куприяновна</t>
  </si>
  <si>
    <t>+7 (352) 984-89-47</t>
  </si>
  <si>
    <t>медведева@гкдр.ру</t>
  </si>
  <si>
    <t>Заместитель генерального директора по маркетингу и партнерским отношениям</t>
  </si>
  <si>
    <t>Соколова Злата Донатовна</t>
  </si>
  <si>
    <t>+7 (263) 295-98-84</t>
  </si>
  <si>
    <t>соколова@гкдр.ру</t>
  </si>
  <si>
    <t>Заместитель генерального директора по организации корпоративов</t>
  </si>
  <si>
    <t>Максимова Антонина Наумовна</t>
  </si>
  <si>
    <t>+7 (059) 049-11-97</t>
  </si>
  <si>
    <t>максимова@гкдр.ру</t>
  </si>
  <si>
    <t>Заместитель генерального директора по подготовке кадров</t>
  </si>
  <si>
    <t>Емельянова Лали Адольфовна</t>
  </si>
  <si>
    <t>+7 (643) 148-48-83</t>
  </si>
  <si>
    <t>емельянова@гкдр.ру</t>
  </si>
  <si>
    <t>Первый заместитель генерального директора</t>
  </si>
  <si>
    <t>Лобанов Андрей Владленович</t>
  </si>
  <si>
    <t>+7 (749) 358-03-33</t>
  </si>
  <si>
    <t>лобанов@гкдр.ру</t>
  </si>
  <si>
    <t>Помощник генерального директора</t>
  </si>
  <si>
    <t>Бирюков Валерий Леонидович</t>
  </si>
  <si>
    <t>+7 (882) 562-21-24</t>
  </si>
  <si>
    <t>бирюков@гкдр.ру</t>
  </si>
  <si>
    <t>Советник генерального директора по стратегическому развитию</t>
  </si>
  <si>
    <t>Рябов Влас Богданович</t>
  </si>
  <si>
    <t>+7 (673) 157-65-87</t>
  </si>
  <si>
    <t>рябов@гкдр.ру</t>
  </si>
  <si>
    <t>Советник генерального директора по оперативному планированию</t>
  </si>
  <si>
    <t>Мельников Модест Тихонович</t>
  </si>
  <si>
    <t>+7 (480) 955-36-17</t>
  </si>
  <si>
    <t>мельников@гкдр.ру</t>
  </si>
  <si>
    <t>4. Департамент коммуникаций</t>
  </si>
  <si>
    <t>4.1. Департамент коммуникаций</t>
  </si>
  <si>
    <t>Заместитель директора департамента</t>
  </si>
  <si>
    <t>Никифорова Любава Васильевна</t>
  </si>
  <si>
    <t>+7 (890) 112-51-51</t>
  </si>
  <si>
    <t>никифорова@гкдр.ру</t>
  </si>
  <si>
    <t>4.2. Управление по PR-проектам</t>
  </si>
  <si>
    <t>4.2.1. Отдел по организации и сопровождению мероприятий</t>
  </si>
  <si>
    <t>Денисова Веселина Демьяновна</t>
  </si>
  <si>
    <t>+7 (606) 810-72-96</t>
  </si>
  <si>
    <t>489А</t>
  </si>
  <si>
    <t>денисова@гкдр.ру</t>
  </si>
  <si>
    <t>4.2.2. Отдел по работе с корпорациями</t>
  </si>
  <si>
    <t>Лобанова Георгина Евсеевна</t>
  </si>
  <si>
    <t>+7 (760) 683-71-57</t>
  </si>
  <si>
    <t>4.3. Управление Пресс-службы</t>
  </si>
  <si>
    <t>4.3.1. Отдел по работе со СМИ</t>
  </si>
  <si>
    <t>Калашникова Маргарита Адольфовна</t>
  </si>
  <si>
    <t>+7 (567) 984-10-59</t>
  </si>
  <si>
    <t>калашникова@гкдр.ру</t>
  </si>
  <si>
    <t>Корнилов Давид Михайлович</t>
  </si>
  <si>
    <t>+7 (535) 508-09-63</t>
  </si>
  <si>
    <t>корнилов@гкдр.ру</t>
  </si>
  <si>
    <t>4.3.2. Отдел цифровых коммуникаций</t>
  </si>
  <si>
    <t>Мишина Сабрина Всеволодовна</t>
  </si>
  <si>
    <t>+7 (123) 099-67-67</t>
  </si>
  <si>
    <t>мишина@гкдр.ру</t>
  </si>
  <si>
    <t>Давыдова Крис Алексеевна</t>
  </si>
  <si>
    <t>+7 (086) 732-87-28</t>
  </si>
  <si>
    <t>давыдова@гкдр.ру</t>
  </si>
  <si>
    <t>Специалист технического сопровождения</t>
  </si>
  <si>
    <t>Тетерина Сабрина Евсеевна</t>
  </si>
  <si>
    <t>+7 (305) 078-20-93</t>
  </si>
  <si>
    <t>тетерина@гкдр.ру</t>
  </si>
  <si>
    <t>4.3.3. Управление Пресс-службы</t>
  </si>
  <si>
    <t>Руководитель управления</t>
  </si>
  <si>
    <t>Мишина Зоряна Семёновна</t>
  </si>
  <si>
    <t>+7 (941) 758-60-21</t>
  </si>
  <si>
    <t>5. Департамент маркетинга и партнерских отношений</t>
  </si>
  <si>
    <t>5.1. Департамент маркетинга и партнерских отношений</t>
  </si>
  <si>
    <t>Филиппова Ирэн Рудольфовна</t>
  </si>
  <si>
    <t>+7 (791) 893-63-24</t>
  </si>
  <si>
    <t>5.2. Управление маркетинга</t>
  </si>
  <si>
    <t>5.2.1. Лицензионный отдел</t>
  </si>
  <si>
    <t>Сорокина Виктория Альбертовна</t>
  </si>
  <si>
    <t>+7 (256) 543-71-97</t>
  </si>
  <si>
    <t>сорокина@гкдр.ру</t>
  </si>
  <si>
    <t>5.2.2. Управление маркетинга</t>
  </si>
  <si>
    <t>Руководитель проекта по разработке дизайна</t>
  </si>
  <si>
    <t>Фролова Эрида Юлиановна</t>
  </si>
  <si>
    <t>+7 (382) 787-58-02</t>
  </si>
  <si>
    <t>фролова@гкдр.ру</t>
  </si>
  <si>
    <t>5.3. Управление по развитию бизнеса</t>
  </si>
  <si>
    <t>5.3.1. Отдел по  привлечению новых клиентов</t>
  </si>
  <si>
    <t>Дементьева Дарьяна Пантелеймоновна</t>
  </si>
  <si>
    <t>+7 (772) 653-55-16</t>
  </si>
  <si>
    <t>410Б</t>
  </si>
  <si>
    <t>дементьева@гкдр.ру</t>
  </si>
  <si>
    <t>Руководитель проекта по рекламе</t>
  </si>
  <si>
    <t>Денисова Эдилия Святославовна</t>
  </si>
  <si>
    <t>+7 (661) 640-32-15</t>
  </si>
  <si>
    <t>Борисова Варвара Богуславовна</t>
  </si>
  <si>
    <t>+7 (625) 163-29-48</t>
  </si>
  <si>
    <t>борисова@гкдр.ру</t>
  </si>
  <si>
    <t>5.3.2. Отдел по организации мероприятий</t>
  </si>
  <si>
    <t>Сафонова Алина Михайловна</t>
  </si>
  <si>
    <t>+7 (949) 247-53-70</t>
  </si>
  <si>
    <t>402Б</t>
  </si>
  <si>
    <t>сафонова@гкдр.ру</t>
  </si>
  <si>
    <t>5.4. Управление по развитию партнерских отношений</t>
  </si>
  <si>
    <t>Моисеев Павел Витальевич</t>
  </si>
  <si>
    <t>+7 (395) 842-89-60</t>
  </si>
  <si>
    <t>моисеев@гкдр.ру</t>
  </si>
  <si>
    <t>Денисова Альжбета Валерьевна</t>
  </si>
  <si>
    <t>+7 (405) 652-62-30</t>
  </si>
  <si>
    <t>6. Департамент по организации корпоративов</t>
  </si>
  <si>
    <t>Калинина Лариса Улебовна</t>
  </si>
  <si>
    <t>+7 (459) 094-61-74</t>
  </si>
  <si>
    <t>калинина@гкдр.ру</t>
  </si>
  <si>
    <t>Громова Роксалана Егоровна</t>
  </si>
  <si>
    <t>+7 (790) 385-88-79</t>
  </si>
  <si>
    <t>громова@гкдр.ру</t>
  </si>
  <si>
    <t>Авдеева Лика Лаврентьевна</t>
  </si>
  <si>
    <t>+7 (905) 571-85-23</t>
  </si>
  <si>
    <t>авдеева@гкдр.ру</t>
  </si>
  <si>
    <t>7. Департамент по работе с персоналом</t>
  </si>
  <si>
    <t>Фадеева Юлиана Святославовна</t>
  </si>
  <si>
    <t>+7 (325) 978-22-94</t>
  </si>
  <si>
    <t>фадеева@гкдр.ру</t>
  </si>
  <si>
    <t>Директор департамента</t>
  </si>
  <si>
    <t>Королёва Диана Созоновна</t>
  </si>
  <si>
    <t>+7 (198) 515-56-04</t>
  </si>
  <si>
    <t>королёва@гкдр.ру</t>
  </si>
  <si>
    <t>Михеева Георгина Борисовна</t>
  </si>
  <si>
    <t>+7 (951) 095-81-15</t>
  </si>
  <si>
    <t>михеева@гкдр.ру</t>
  </si>
  <si>
    <t>Специалист по охране труда</t>
  </si>
  <si>
    <t>+7 (818) 456-17-32</t>
  </si>
  <si>
    <t>8. Департамент по работе с промышленностью</t>
  </si>
  <si>
    <t>Савельева Диша Данииловна</t>
  </si>
  <si>
    <t>+7 (145) 189-60-52</t>
  </si>
  <si>
    <t>савельева@гкдр.ру</t>
  </si>
  <si>
    <t>Щербакова Лира Витальевна</t>
  </si>
  <si>
    <t>+7 (066) 097-49-63</t>
  </si>
  <si>
    <t>щербакова@гкдр.ру</t>
  </si>
  <si>
    <t>Калинина Радмила Пётровна</t>
  </si>
  <si>
    <t>+7 (041) 340-67-42</t>
  </si>
  <si>
    <t>Харитонова Видана Николаевна</t>
  </si>
  <si>
    <t>+7 (686) 601-90-65</t>
  </si>
  <si>
    <t>харитонова@гкдр.ру</t>
  </si>
  <si>
    <t>Рожкова Сильвия Мартыновна</t>
  </si>
  <si>
    <t>+7 (141) 793-69-11</t>
  </si>
  <si>
    <t>рожкова@гкдр.ру</t>
  </si>
  <si>
    <t>9. Департамент стратегии и планирования</t>
  </si>
  <si>
    <t>9.1. Аналитический отдел</t>
  </si>
  <si>
    <t>Нестерова Данна Игнатьевна</t>
  </si>
  <si>
    <t>+7 (383) 545-59-27</t>
  </si>
  <si>
    <t>нестерова@гкдр.ру</t>
  </si>
  <si>
    <t>Корнилова Ангелина Алексеевна</t>
  </si>
  <si>
    <t>+7 (195) 929-02-05</t>
  </si>
  <si>
    <t>корнилова@гкдр.ру</t>
  </si>
  <si>
    <t>Аксёнова Мирра Григорьевна</t>
  </si>
  <si>
    <t>+7 (614) 995-85-89</t>
  </si>
  <si>
    <t>аксёнова@гкдр.ру</t>
  </si>
  <si>
    <t>9.2. Отдел проектного управления</t>
  </si>
  <si>
    <t>Фадеева Влада Семёновна</t>
  </si>
  <si>
    <t>+7 (060) 326-14-90</t>
  </si>
  <si>
    <t>Кононова Майя Максовна</t>
  </si>
  <si>
    <t>+7 (673) 181-26-22</t>
  </si>
  <si>
    <t>кононова@гкдр.ру</t>
  </si>
  <si>
    <t>10. Управление Финансового планирования и контроля</t>
  </si>
  <si>
    <t>Некрасова Лилу Константиновна</t>
  </si>
  <si>
    <t>+7 (885) 634-33-04</t>
  </si>
  <si>
    <t>некрасова@гкдр.ру</t>
  </si>
  <si>
    <t>Баранова Диана Леонидовна</t>
  </si>
  <si>
    <t>+7 (174) 853-49-83</t>
  </si>
  <si>
    <t>баранова@гкдр.ру</t>
  </si>
  <si>
    <t>Гришина Азалия Агафоновна</t>
  </si>
  <si>
    <t>+7 (017) 495-66-09</t>
  </si>
  <si>
    <t>гришина@гкдр.ру</t>
  </si>
  <si>
    <t>Финансовый контролер</t>
  </si>
  <si>
    <t>Архипова Наталья Юрьевна</t>
  </si>
  <si>
    <t>+7 (325) 282-73-59</t>
  </si>
  <si>
    <t>архипова@гкдр.ру</t>
  </si>
  <si>
    <t>11. Финансово-экономический департамент</t>
  </si>
  <si>
    <t>11.1. Управление бухгалтерского и налогового учета</t>
  </si>
  <si>
    <t>Бухгалтер</t>
  </si>
  <si>
    <t>Рожкова Мила Кирилловна</t>
  </si>
  <si>
    <t>+7 (644) 679-57-32</t>
  </si>
  <si>
    <t>Богданова Эллада Георгиевна</t>
  </si>
  <si>
    <t>+7 (366) 341-61-81</t>
  </si>
  <si>
    <t>богданова@гкдр.ру</t>
  </si>
  <si>
    <t>Яковлева Аделия Геласьевна</t>
  </si>
  <si>
    <t>+7 (990) 358-79-57</t>
  </si>
  <si>
    <t>яковлева@гкдр.ру</t>
  </si>
  <si>
    <t>Соловьёва Габриэлла Созоновна</t>
  </si>
  <si>
    <t>+7 (298) 353-76-77</t>
  </si>
  <si>
    <t>соловьёва@гкдр.ру</t>
  </si>
  <si>
    <t>Бухгалтер по расчету заработной платы</t>
  </si>
  <si>
    <t>Щукина Розалина Витальевна</t>
  </si>
  <si>
    <t>+7 (041) 888-17-81</t>
  </si>
  <si>
    <t>щукина@гкдр.ру</t>
  </si>
  <si>
    <t>Ведущий бухгалтер</t>
  </si>
  <si>
    <t>Никитина Азалия Алексеевна</t>
  </si>
  <si>
    <t>+7 (379) 582-61-58</t>
  </si>
  <si>
    <t>никитина@гкдр.ру</t>
  </si>
  <si>
    <t>Начальник управления - Заместитель главного бухгалтера</t>
  </si>
  <si>
    <t>Дроздова Береслава Максимовна</t>
  </si>
  <si>
    <t>+7 (812) 542-65-16</t>
  </si>
  <si>
    <t>дроздова@гкдр.ру</t>
  </si>
  <si>
    <t>Старший бухгалтер</t>
  </si>
  <si>
    <t>Галкина Божена Филипповна</t>
  </si>
  <si>
    <t>+7 (120) 462-91-94</t>
  </si>
  <si>
    <t>Казакова Земфира Федосеевна</t>
  </si>
  <si>
    <t>+7 (312) 173-95-22</t>
  </si>
  <si>
    <t>казакова@гкдр.ру</t>
  </si>
  <si>
    <t>11.2. Управление казначейства</t>
  </si>
  <si>
    <t>11.2.1. Операционный отдел</t>
  </si>
  <si>
    <t>Специалист казначейства</t>
  </si>
  <si>
    <t>Доронина Эдуарда Дмитрьевна</t>
  </si>
  <si>
    <t>+7 (398) 556-52-52</t>
  </si>
  <si>
    <t>доронина@гкдр.ру</t>
  </si>
  <si>
    <t>Гурьева Фанни Андреевна</t>
  </si>
  <si>
    <t>+7 (192) 794-90-18</t>
  </si>
  <si>
    <t>Кононова Нонна Анатольевна</t>
  </si>
  <si>
    <t>+7 (049) 956-85-86</t>
  </si>
  <si>
    <t>11.3. Финансово-экономический департамент</t>
  </si>
  <si>
    <t>Блинова Милослава Андреевна</t>
  </si>
  <si>
    <t>+7 (134) 370-87-86</t>
  </si>
  <si>
    <t>блинова@гкдр.ру</t>
  </si>
  <si>
    <t>Руководитель департамента - Главный бухгалтер</t>
  </si>
  <si>
    <t>Щукина Владислава Альбертовна</t>
  </si>
  <si>
    <t>+7 (441) 380-03-70</t>
  </si>
  <si>
    <t>Громова Архелия Святославовна</t>
  </si>
  <si>
    <t>+7 (834) 538-57-98</t>
  </si>
  <si>
    <t>Соколова Фанни Григорьевна</t>
  </si>
  <si>
    <t>+7 (787) 780-96-88</t>
  </si>
  <si>
    <t>11.4. Финансово-экономическое управление</t>
  </si>
  <si>
    <t>Начальник финансово - экономического отдела</t>
  </si>
  <si>
    <t>Веселова Регина Натановна</t>
  </si>
  <si>
    <t>+7 (695) 489-78-71</t>
  </si>
  <si>
    <t>веселова@гкдр.ру</t>
  </si>
  <si>
    <t>Субботина Инга Васильевна</t>
  </si>
  <si>
    <t>+7 (955) 709-44-45</t>
  </si>
  <si>
    <t>субботина@гкдр.ру</t>
  </si>
  <si>
    <t>12. Юридический департамент</t>
  </si>
  <si>
    <t>12.1. Управление нормативного обеспечения и договорной работы</t>
  </si>
  <si>
    <t>Исаков Аполлон Ефимович</t>
  </si>
  <si>
    <t>+7 (952) 550-14-44</t>
  </si>
  <si>
    <t>12.2. Юридический департамент</t>
  </si>
  <si>
    <t>Галкин Никифор Евсеевич</t>
  </si>
  <si>
    <t>+7 (270) 482-96-24</t>
  </si>
  <si>
    <t>галкин@гкдр.ру</t>
  </si>
  <si>
    <t>Харитонова Ангелина Мэлоровна</t>
  </si>
  <si>
    <t>+7 (800) 847-84-22</t>
  </si>
  <si>
    <t>Итого</t>
  </si>
  <si>
    <t>Отдел</t>
  </si>
  <si>
    <t>Столбец1</t>
  </si>
  <si>
    <t>Должности</t>
  </si>
  <si>
    <t>ОтделId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</si>
</sst>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rgb="FF000000"/>
      <name val="Arial"/>
      <scheme val="minor"/>
    </font>
    <font>
      <b/>
      <sz val="12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name val="Arial"/>
    </font>
    <font>
      <sz val="8"/>
      <color theme="1"/>
      <name val="Arial"/>
      <scheme val="minor"/>
    </font>
    <font>
      <sz val="8"/>
      <color theme="1"/>
      <name val="Arial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  <scheme val="minor"/>
    </font>
    <font>
      <b/>
      <sz val="8"/>
      <color theme="0"/>
      <name val="Arial"/>
      <family val="2"/>
      <charset val="204"/>
      <scheme val="minor"/>
    </font>
    <font>
      <sz val="8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ECC5"/>
        <bgColor rgb="FFF4ECC5"/>
      </patternFill>
    </fill>
    <fill>
      <patternFill patternType="solid">
        <fgColor rgb="FFF8F2D8"/>
        <bgColor rgb="FFF8F2D8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horizontal="left" vertical="top" wrapText="1"/>
    </xf>
    <xf numFmtId="14" fontId="2" fillId="0" borderId="5" xfId="0" applyNumberFormat="1" applyFont="1" applyBorder="1" applyAlignment="1">
      <alignment horizontal="righ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4" fontId="2" fillId="0" borderId="5" xfId="0" applyNumberFormat="1" applyFont="1" applyBorder="1" applyAlignment="1">
      <alignment horizontal="right" vertical="top"/>
    </xf>
    <xf numFmtId="14" fontId="3" fillId="2" borderId="5" xfId="0" applyNumberFormat="1" applyFont="1" applyFill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4" xfId="0" applyFont="1" applyBorder="1"/>
    <xf numFmtId="0" fontId="4" fillId="0" borderId="6" xfId="0" applyFont="1" applyBorder="1"/>
    <xf numFmtId="0" fontId="2" fillId="3" borderId="1" xfId="0" applyFont="1" applyFill="1" applyBorder="1" applyAlignment="1">
      <alignment horizontal="left" vertical="top" wrapText="1"/>
    </xf>
    <xf numFmtId="0" fontId="8" fillId="0" borderId="0" xfId="0" applyFont="1" applyAlignment="1"/>
    <xf numFmtId="0" fontId="7" fillId="0" borderId="1" xfId="0" applyFont="1" applyBorder="1" applyAlignment="1">
      <alignment horizontal="left" vertical="top" wrapText="1"/>
    </xf>
    <xf numFmtId="0" fontId="10" fillId="0" borderId="7" xfId="0" applyFont="1" applyBorder="1"/>
    <xf numFmtId="0" fontId="9" fillId="4" borderId="9" xfId="0" applyFont="1" applyFill="1" applyBorder="1"/>
    <xf numFmtId="0" fontId="9" fillId="4" borderId="10" xfId="0" applyFont="1" applyFill="1" applyBorder="1"/>
    <xf numFmtId="0" fontId="10" fillId="5" borderId="9" xfId="0" applyFont="1" applyFill="1" applyBorder="1"/>
    <xf numFmtId="0" fontId="10" fillId="5" borderId="10" xfId="0" applyNumberFormat="1" applyFont="1" applyFill="1" applyBorder="1" applyAlignment="1"/>
    <xf numFmtId="0" fontId="10" fillId="0" borderId="9" xfId="0" applyFont="1" applyBorder="1"/>
    <xf numFmtId="0" fontId="10" fillId="0" borderId="10" xfId="0" applyNumberFormat="1" applyFont="1" applyBorder="1" applyAlignment="1"/>
    <xf numFmtId="0" fontId="10" fillId="0" borderId="8" xfId="0" applyNumberFormat="1" applyFont="1" applyBorder="1" applyAlignment="1"/>
  </cellXfs>
  <cellStyles count="1">
    <cellStyle name="Обычный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D1272-9F1D-412A-857D-A25EF617208A}" name="Таблица2" displayName="Таблица2" ref="A2:B40" totalsRowShown="0">
  <autoFilter ref="A2:B40" xr:uid="{D44D1272-9F1D-412A-857D-A25EF617208A}"/>
  <tableColumns count="2">
    <tableColumn id="1" xr3:uid="{BB7AA86E-8CF7-41AF-8D76-909E537A4E74}" name="Столбец1"/>
    <tableColumn id="2" xr3:uid="{3F4AE8D2-793C-4489-B24A-A912B73C2FFB}" name="Отде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8"/>
  <sheetViews>
    <sheetView tabSelected="1" topLeftCell="J1" workbookViewId="0">
      <selection activeCell="M16" sqref="M16"/>
    </sheetView>
  </sheetViews>
  <sheetFormatPr defaultColWidth="16.83203125" defaultRowHeight="15" customHeight="1" x14ac:dyDescent="0.2"/>
  <cols>
    <col min="1" max="1" width="68.1640625" customWidth="1"/>
    <col min="2" max="2" width="34" customWidth="1"/>
    <col min="3" max="3" width="12.1640625" customWidth="1"/>
    <col min="4" max="4" width="19" customWidth="1"/>
    <col min="5" max="5" width="12" customWidth="1"/>
    <col min="6" max="6" width="22" customWidth="1"/>
    <col min="7" max="10" width="10.5" customWidth="1"/>
    <col min="11" max="11" width="60.83203125" bestFit="1" customWidth="1"/>
    <col min="12" max="12" width="60.83203125" customWidth="1"/>
    <col min="13" max="13" width="73.5" bestFit="1" customWidth="1"/>
    <col min="14" max="17" width="10.5" customWidth="1"/>
    <col min="19" max="26" width="10.5" customWidth="1"/>
  </cols>
  <sheetData>
    <row r="1" spans="1:26" ht="15.75" customHeight="1" x14ac:dyDescent="0.25">
      <c r="A1" s="1" t="s">
        <v>0</v>
      </c>
      <c r="B1" s="2"/>
    </row>
    <row r="2" spans="1:26" ht="21.75" customHeight="1" x14ac:dyDescent="0.2">
      <c r="A2" s="17" t="s">
        <v>1</v>
      </c>
      <c r="B2" s="18"/>
    </row>
    <row r="3" spans="1:26" ht="6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19" t="s">
        <v>2</v>
      </c>
      <c r="B4" s="15"/>
      <c r="C4" s="20" t="s">
        <v>3</v>
      </c>
      <c r="D4" s="20" t="s">
        <v>4</v>
      </c>
      <c r="E4" s="20" t="s">
        <v>5</v>
      </c>
      <c r="F4" s="20" t="s">
        <v>6</v>
      </c>
    </row>
    <row r="5" spans="1:26" ht="12.75" customHeight="1" x14ac:dyDescent="0.2">
      <c r="A5" s="19" t="s">
        <v>7</v>
      </c>
      <c r="B5" s="15"/>
      <c r="C5" s="21"/>
      <c r="D5" s="21"/>
      <c r="E5" s="21"/>
      <c r="F5" s="21"/>
      <c r="S5" s="28" t="s">
        <v>453</v>
      </c>
      <c r="T5" s="27" t="s">
        <v>454</v>
      </c>
    </row>
    <row r="6" spans="1:26" ht="12.75" customHeight="1" x14ac:dyDescent="0.2">
      <c r="A6" s="3" t="s">
        <v>8</v>
      </c>
      <c r="B6" s="3" t="s">
        <v>9</v>
      </c>
      <c r="C6" s="22"/>
      <c r="D6" s="22"/>
      <c r="E6" s="22"/>
      <c r="F6" s="22"/>
      <c r="S6" s="30" t="s">
        <v>12</v>
      </c>
      <c r="T6" s="29">
        <v>1</v>
      </c>
    </row>
    <row r="7" spans="1:26" ht="10.5" customHeight="1" x14ac:dyDescent="0.2">
      <c r="A7" s="23" t="s">
        <v>10</v>
      </c>
      <c r="B7" s="15"/>
      <c r="C7" s="4"/>
      <c r="K7" s="24" t="s">
        <v>453</v>
      </c>
      <c r="L7" s="24"/>
      <c r="M7" s="24" t="s">
        <v>8</v>
      </c>
      <c r="S7" s="32" t="s">
        <v>22</v>
      </c>
      <c r="T7" s="31">
        <v>2</v>
      </c>
    </row>
    <row r="8" spans="1:26" ht="10.5" customHeight="1" x14ac:dyDescent="0.2">
      <c r="A8" s="14" t="s">
        <v>11</v>
      </c>
      <c r="B8" s="15"/>
      <c r="C8" s="5"/>
      <c r="K8" s="24"/>
      <c r="L8" s="24"/>
      <c r="M8" t="str">
        <f>IF(IFERROR(SEARCH(".",A8),FALSE), "",A8)</f>
        <v/>
      </c>
      <c r="S8" s="30" t="s">
        <v>35</v>
      </c>
      <c r="T8" s="29">
        <v>3</v>
      </c>
    </row>
    <row r="9" spans="1:26" ht="10.5" customHeight="1" x14ac:dyDescent="0.2">
      <c r="A9" s="14" t="s">
        <v>12</v>
      </c>
      <c r="B9" s="15"/>
      <c r="C9" s="5"/>
      <c r="E9" s="6"/>
      <c r="J9">
        <v>1</v>
      </c>
      <c r="K9" s="24" t="s">
        <v>12</v>
      </c>
      <c r="L9" s="24">
        <f>IF(K9="",L8,VLOOKUP(K9,TDSheet!$S$6:$T$43,2,FALSE))</f>
        <v>1</v>
      </c>
      <c r="M9" t="str">
        <f t="shared" ref="M9:M72" si="0">IF(IFERROR(SEARCH(".",A9),FALSE), "",A9)</f>
        <v/>
      </c>
      <c r="S9" s="32" t="s">
        <v>53</v>
      </c>
      <c r="T9" s="31">
        <v>4</v>
      </c>
    </row>
    <row r="10" spans="1:26" ht="10.5" customHeight="1" x14ac:dyDescent="0.2">
      <c r="A10" s="7" t="s">
        <v>13</v>
      </c>
      <c r="B10" s="7" t="s">
        <v>14</v>
      </c>
      <c r="C10" s="8">
        <v>26048</v>
      </c>
      <c r="D10" s="9" t="s">
        <v>15</v>
      </c>
      <c r="E10" s="10" t="s">
        <v>16</v>
      </c>
      <c r="F10" s="11" t="s">
        <v>17</v>
      </c>
      <c r="K10" s="24"/>
      <c r="L10" s="24">
        <f>IF(K10="",L9,VLOOKUP(K10,TDSheet!$S$6:$T$43,2,FALSE))</f>
        <v>1</v>
      </c>
      <c r="M10" t="str">
        <f t="shared" si="0"/>
        <v>Административный директор-руководитель аппарата</v>
      </c>
      <c r="S10" s="30" t="s">
        <v>60</v>
      </c>
      <c r="T10" s="29">
        <v>5</v>
      </c>
    </row>
    <row r="11" spans="1:26" ht="10.5" customHeight="1" x14ac:dyDescent="0.2">
      <c r="A11" s="7" t="s">
        <v>18</v>
      </c>
      <c r="B11" s="7" t="s">
        <v>19</v>
      </c>
      <c r="C11" s="8">
        <v>32679</v>
      </c>
      <c r="D11" s="9" t="s">
        <v>20</v>
      </c>
      <c r="E11" s="10" t="s">
        <v>16</v>
      </c>
      <c r="F11" s="11" t="s">
        <v>21</v>
      </c>
      <c r="K11" s="24"/>
      <c r="L11" s="24">
        <f>IF(K11="",L10,VLOOKUP(K11,TDSheet!$S$6:$T$43,2,FALSE))</f>
        <v>1</v>
      </c>
      <c r="M11" t="str">
        <f t="shared" si="0"/>
        <v>Руководитель контрольно-ревизионного направления</v>
      </c>
      <c r="N11">
        <v>1</v>
      </c>
      <c r="S11" s="32" t="s">
        <v>69</v>
      </c>
      <c r="T11" s="31">
        <v>6</v>
      </c>
    </row>
    <row r="12" spans="1:26" ht="10.5" customHeight="1" x14ac:dyDescent="0.2">
      <c r="A12" s="14" t="s">
        <v>22</v>
      </c>
      <c r="B12" s="15"/>
      <c r="C12" s="8"/>
      <c r="D12" s="9" t="s">
        <v>23</v>
      </c>
      <c r="E12" s="10" t="s">
        <v>23</v>
      </c>
      <c r="F12" s="11"/>
      <c r="J12">
        <v>2</v>
      </c>
      <c r="K12" s="24" t="s">
        <v>22</v>
      </c>
      <c r="L12" s="24">
        <f>IF(K12="",L11,VLOOKUP(K12,TDSheet!$S$6:$T$43,2,FALSE))</f>
        <v>2</v>
      </c>
      <c r="M12" t="str">
        <f t="shared" si="0"/>
        <v/>
      </c>
      <c r="S12" s="30" t="s">
        <v>76</v>
      </c>
      <c r="T12" s="29">
        <v>7</v>
      </c>
    </row>
    <row r="13" spans="1:26" ht="10.5" customHeight="1" x14ac:dyDescent="0.2">
      <c r="A13" s="7" t="s">
        <v>24</v>
      </c>
      <c r="B13" s="7" t="s">
        <v>25</v>
      </c>
      <c r="C13" s="8">
        <v>28959</v>
      </c>
      <c r="D13" s="9" t="s">
        <v>26</v>
      </c>
      <c r="E13" s="10">
        <v>482</v>
      </c>
      <c r="F13" s="11" t="s">
        <v>27</v>
      </c>
      <c r="K13" s="24"/>
      <c r="L13" s="24">
        <f>IF(K13="",L12,VLOOKUP(K13,TDSheet!$S$6:$T$43,2,FALSE))</f>
        <v>2</v>
      </c>
      <c r="M13" t="str">
        <f t="shared" si="0"/>
        <v>Начальник отдела</v>
      </c>
      <c r="N13">
        <v>2</v>
      </c>
      <c r="S13" s="32" t="s">
        <v>109</v>
      </c>
      <c r="T13" s="31">
        <v>8</v>
      </c>
    </row>
    <row r="14" spans="1:26" ht="10.5" customHeight="1" x14ac:dyDescent="0.2">
      <c r="A14" s="7" t="s">
        <v>28</v>
      </c>
      <c r="B14" s="7" t="s">
        <v>29</v>
      </c>
      <c r="C14" s="8">
        <v>24610</v>
      </c>
      <c r="D14" s="9" t="s">
        <v>30</v>
      </c>
      <c r="E14" s="10">
        <v>482</v>
      </c>
      <c r="F14" s="11" t="s">
        <v>31</v>
      </c>
      <c r="K14" s="24"/>
      <c r="L14" s="24">
        <f>IF(K14="",L13,VLOOKUP(K14,TDSheet!$S$6:$T$43,2,FALSE))</f>
        <v>2</v>
      </c>
      <c r="M14" t="str">
        <f t="shared" si="0"/>
        <v>Старший специалист</v>
      </c>
      <c r="S14" s="30" t="s">
        <v>116</v>
      </c>
      <c r="T14" s="29">
        <v>9</v>
      </c>
    </row>
    <row r="15" spans="1:26" ht="10.5" customHeight="1" x14ac:dyDescent="0.2">
      <c r="A15" s="7" t="s">
        <v>28</v>
      </c>
      <c r="B15" s="7" t="s">
        <v>32</v>
      </c>
      <c r="C15" s="8">
        <v>26166</v>
      </c>
      <c r="D15" s="9" t="s">
        <v>33</v>
      </c>
      <c r="E15" s="10">
        <v>482</v>
      </c>
      <c r="F15" s="11" t="s">
        <v>34</v>
      </c>
      <c r="K15" s="24"/>
      <c r="L15" s="24">
        <f>IF(K15="",L14,VLOOKUP(K15,TDSheet!$S$6:$T$43,2,FALSE))</f>
        <v>2</v>
      </c>
      <c r="M15" t="str">
        <f t="shared" si="0"/>
        <v>Старший специалист</v>
      </c>
      <c r="S15" s="32" t="s">
        <v>140</v>
      </c>
      <c r="T15" s="31">
        <v>10</v>
      </c>
    </row>
    <row r="16" spans="1:26" ht="10.5" customHeight="1" x14ac:dyDescent="0.2">
      <c r="A16" s="14" t="s">
        <v>35</v>
      </c>
      <c r="B16" s="15"/>
      <c r="C16" s="8"/>
      <c r="D16" s="9" t="s">
        <v>23</v>
      </c>
      <c r="E16" s="10" t="s">
        <v>23</v>
      </c>
      <c r="F16" s="11"/>
      <c r="J16">
        <v>3</v>
      </c>
      <c r="K16" s="24" t="s">
        <v>35</v>
      </c>
      <c r="L16" s="24">
        <f>IF(K16="",L15,VLOOKUP(K16,TDSheet!$S$6:$T$43,2,FALSE))</f>
        <v>3</v>
      </c>
      <c r="M16" t="str">
        <f t="shared" si="0"/>
        <v/>
      </c>
      <c r="S16" s="30" t="s">
        <v>149</v>
      </c>
      <c r="T16" s="29">
        <v>11</v>
      </c>
    </row>
    <row r="17" spans="1:20" ht="10.5" customHeight="1" x14ac:dyDescent="0.2">
      <c r="A17" s="7" t="s">
        <v>24</v>
      </c>
      <c r="B17" s="7" t="s">
        <v>36</v>
      </c>
      <c r="C17" s="8">
        <v>25218</v>
      </c>
      <c r="D17" s="9" t="s">
        <v>37</v>
      </c>
      <c r="E17" s="10">
        <v>479</v>
      </c>
      <c r="F17" s="11" t="s">
        <v>38</v>
      </c>
      <c r="K17" s="24"/>
      <c r="L17" s="24">
        <f>IF(K17="",L16,VLOOKUP(K17,TDSheet!$S$6:$T$43,2,FALSE))</f>
        <v>3</v>
      </c>
      <c r="M17" t="str">
        <f t="shared" si="0"/>
        <v>Начальник отдела</v>
      </c>
      <c r="S17" s="32" t="s">
        <v>162</v>
      </c>
      <c r="T17" s="31">
        <v>12</v>
      </c>
    </row>
    <row r="18" spans="1:20" ht="10.5" customHeight="1" x14ac:dyDescent="0.2">
      <c r="A18" s="7" t="s">
        <v>39</v>
      </c>
      <c r="B18" s="7" t="s">
        <v>40</v>
      </c>
      <c r="C18" s="8">
        <v>23740</v>
      </c>
      <c r="D18" s="9" t="s">
        <v>41</v>
      </c>
      <c r="E18" s="10">
        <v>479</v>
      </c>
      <c r="F18" s="11" t="s">
        <v>42</v>
      </c>
      <c r="K18" s="24"/>
      <c r="L18" s="24">
        <f>IF(K18="",L17,VLOOKUP(K18,TDSheet!$S$6:$T$43,2,FALSE))</f>
        <v>3</v>
      </c>
      <c r="M18" t="str">
        <f t="shared" si="0"/>
        <v>Руководитель проекта</v>
      </c>
      <c r="S18" s="30" t="s">
        <v>176</v>
      </c>
      <c r="T18" s="29">
        <v>13</v>
      </c>
    </row>
    <row r="19" spans="1:20" ht="10.5" customHeight="1" x14ac:dyDescent="0.2">
      <c r="A19" s="7" t="s">
        <v>43</v>
      </c>
      <c r="B19" s="7" t="s">
        <v>44</v>
      </c>
      <c r="C19" s="8">
        <v>30825</v>
      </c>
      <c r="D19" s="9" t="s">
        <v>45</v>
      </c>
      <c r="E19" s="10">
        <v>479</v>
      </c>
      <c r="F19" s="11" t="s">
        <v>46</v>
      </c>
      <c r="K19" s="24"/>
      <c r="L19" s="24">
        <f>IF(K19="",L18,VLOOKUP(K19,TDSheet!$S$6:$T$43,2,FALSE))</f>
        <v>3</v>
      </c>
      <c r="M19" t="str">
        <f t="shared" si="0"/>
        <v>Специалист</v>
      </c>
      <c r="S19" s="32" t="s">
        <v>190</v>
      </c>
      <c r="T19" s="31">
        <v>14</v>
      </c>
    </row>
    <row r="20" spans="1:20" ht="10.5" customHeight="1" x14ac:dyDescent="0.2">
      <c r="A20" s="7" t="s">
        <v>28</v>
      </c>
      <c r="B20" s="7" t="s">
        <v>47</v>
      </c>
      <c r="C20" s="8">
        <v>28474</v>
      </c>
      <c r="D20" s="9" t="s">
        <v>48</v>
      </c>
      <c r="E20" s="10">
        <v>479</v>
      </c>
      <c r="F20" s="11" t="s">
        <v>49</v>
      </c>
      <c r="K20" s="24"/>
      <c r="L20" s="24">
        <f>IF(K20="",L19,VLOOKUP(K20,TDSheet!$S$6:$T$43,2,FALSE))</f>
        <v>3</v>
      </c>
      <c r="M20" t="str">
        <f t="shared" si="0"/>
        <v>Старший специалист</v>
      </c>
      <c r="S20" s="30" t="s">
        <v>238</v>
      </c>
      <c r="T20" s="29">
        <v>15</v>
      </c>
    </row>
    <row r="21" spans="1:20" ht="10.5" customHeight="1" x14ac:dyDescent="0.2">
      <c r="A21" s="7" t="s">
        <v>28</v>
      </c>
      <c r="B21" s="7" t="s">
        <v>50</v>
      </c>
      <c r="C21" s="8">
        <v>35198</v>
      </c>
      <c r="D21" s="9" t="s">
        <v>51</v>
      </c>
      <c r="E21" s="10">
        <v>479</v>
      </c>
      <c r="F21" s="11" t="s">
        <v>52</v>
      </c>
      <c r="K21" s="24"/>
      <c r="L21" s="24">
        <f>IF(K21="",L20,VLOOKUP(K21,TDSheet!$S$6:$T$43,2,FALSE))</f>
        <v>3</v>
      </c>
      <c r="M21" t="str">
        <f t="shared" si="0"/>
        <v>Старший специалист</v>
      </c>
      <c r="S21" s="32" t="s">
        <v>244</v>
      </c>
      <c r="T21" s="31">
        <v>16</v>
      </c>
    </row>
    <row r="22" spans="1:20" ht="10.5" customHeight="1" x14ac:dyDescent="0.2">
      <c r="A22" s="14" t="s">
        <v>53</v>
      </c>
      <c r="B22" s="15"/>
      <c r="C22" s="8"/>
      <c r="D22" s="9" t="s">
        <v>23</v>
      </c>
      <c r="E22" s="10" t="s">
        <v>23</v>
      </c>
      <c r="F22" s="11"/>
      <c r="J22">
        <v>4</v>
      </c>
      <c r="K22" s="24" t="s">
        <v>53</v>
      </c>
      <c r="L22" s="24">
        <f>IF(K22="",L21,VLOOKUP(K22,TDSheet!$S$6:$T$43,2,FALSE))</f>
        <v>4</v>
      </c>
      <c r="M22" t="str">
        <f t="shared" si="0"/>
        <v/>
      </c>
      <c r="S22" s="30" t="s">
        <v>249</v>
      </c>
      <c r="T22" s="29">
        <v>17</v>
      </c>
    </row>
    <row r="23" spans="1:20" ht="10.5" customHeight="1" x14ac:dyDescent="0.2">
      <c r="A23" s="7" t="s">
        <v>24</v>
      </c>
      <c r="B23" s="7" t="s">
        <v>54</v>
      </c>
      <c r="C23" s="8">
        <v>32930</v>
      </c>
      <c r="D23" s="9" t="s">
        <v>55</v>
      </c>
      <c r="E23" s="10">
        <v>482</v>
      </c>
      <c r="F23" s="11" t="s">
        <v>56</v>
      </c>
      <c r="K23" s="24"/>
      <c r="L23" s="24">
        <f>IF(K23="",L22,VLOOKUP(K23,TDSheet!$S$6:$T$43,2,FALSE))</f>
        <v>4</v>
      </c>
      <c r="M23" t="str">
        <f t="shared" si="0"/>
        <v>Начальник отдела</v>
      </c>
      <c r="S23" s="32" t="s">
        <v>253</v>
      </c>
      <c r="T23" s="31">
        <v>18</v>
      </c>
    </row>
    <row r="24" spans="1:20" ht="10.5" customHeight="1" x14ac:dyDescent="0.2">
      <c r="A24" s="7" t="s">
        <v>28</v>
      </c>
      <c r="B24" s="7" t="s">
        <v>57</v>
      </c>
      <c r="C24" s="8">
        <v>27698</v>
      </c>
      <c r="D24" s="9" t="s">
        <v>58</v>
      </c>
      <c r="E24" s="10">
        <v>482</v>
      </c>
      <c r="F24" s="11" t="s">
        <v>59</v>
      </c>
      <c r="K24" s="24"/>
      <c r="L24" s="24">
        <f>IF(K24="",L23,VLOOKUP(K24,TDSheet!$S$6:$T$43,2,FALSE))</f>
        <v>4</v>
      </c>
      <c r="M24" t="str">
        <f t="shared" si="0"/>
        <v>Старший специалист</v>
      </c>
      <c r="S24" s="30" t="s">
        <v>260</v>
      </c>
      <c r="T24" s="29">
        <v>19</v>
      </c>
    </row>
    <row r="25" spans="1:20" ht="10.5" customHeight="1" x14ac:dyDescent="0.2">
      <c r="A25" s="14" t="s">
        <v>60</v>
      </c>
      <c r="B25" s="15"/>
      <c r="C25" s="8"/>
      <c r="D25" s="9" t="s">
        <v>23</v>
      </c>
      <c r="E25" s="10" t="s">
        <v>23</v>
      </c>
      <c r="F25" s="11"/>
      <c r="J25">
        <v>5</v>
      </c>
      <c r="K25" s="24" t="s">
        <v>60</v>
      </c>
      <c r="L25" s="24">
        <f>IF(K25="",L24,VLOOKUP(K25,TDSheet!$S$6:$T$43,2,FALSE))</f>
        <v>5</v>
      </c>
      <c r="M25" t="str">
        <f t="shared" si="0"/>
        <v/>
      </c>
      <c r="S25" s="32" t="s">
        <v>271</v>
      </c>
      <c r="T25" s="31">
        <v>20</v>
      </c>
    </row>
    <row r="26" spans="1:20" ht="10.5" customHeight="1" x14ac:dyDescent="0.2">
      <c r="A26" s="7" t="s">
        <v>61</v>
      </c>
      <c r="B26" s="7" t="s">
        <v>62</v>
      </c>
      <c r="C26" s="8">
        <v>36379</v>
      </c>
      <c r="D26" s="9" t="s">
        <v>63</v>
      </c>
      <c r="E26" s="10">
        <v>483</v>
      </c>
      <c r="F26" s="11" t="s">
        <v>64</v>
      </c>
      <c r="K26" s="24"/>
      <c r="L26" s="24">
        <f>IF(K26="",L25,VLOOKUP(K26,TDSheet!$S$6:$T$43,2,FALSE))</f>
        <v>5</v>
      </c>
      <c r="M26" t="str">
        <f t="shared" si="0"/>
        <v>Менеджер проектов</v>
      </c>
      <c r="S26" s="30" t="s">
        <v>276</v>
      </c>
      <c r="T26" s="29">
        <v>21</v>
      </c>
    </row>
    <row r="27" spans="1:20" ht="10.5" customHeight="1" x14ac:dyDescent="0.2">
      <c r="A27" s="7" t="s">
        <v>24</v>
      </c>
      <c r="B27" s="7" t="s">
        <v>65</v>
      </c>
      <c r="C27" s="8">
        <v>23402</v>
      </c>
      <c r="D27" s="9" t="s">
        <v>66</v>
      </c>
      <c r="E27" s="10">
        <v>483</v>
      </c>
      <c r="F27" s="11" t="s">
        <v>67</v>
      </c>
      <c r="K27" s="24"/>
      <c r="L27" s="24">
        <f>IF(K27="",L26,VLOOKUP(K27,TDSheet!$S$6:$T$43,2,FALSE))</f>
        <v>5</v>
      </c>
      <c r="M27" t="str">
        <f t="shared" si="0"/>
        <v>Начальник отдела</v>
      </c>
      <c r="S27" s="32" t="s">
        <v>280</v>
      </c>
      <c r="T27" s="31">
        <v>22</v>
      </c>
    </row>
    <row r="28" spans="1:20" ht="10.5" customHeight="1" x14ac:dyDescent="0.2">
      <c r="A28" s="14" t="s">
        <v>68</v>
      </c>
      <c r="B28" s="15"/>
      <c r="C28" s="8"/>
      <c r="D28" s="9" t="s">
        <v>23</v>
      </c>
      <c r="E28" s="10" t="s">
        <v>23</v>
      </c>
      <c r="F28" s="11"/>
      <c r="K28" s="24"/>
      <c r="L28" s="24">
        <f>IF(K28="",L27,VLOOKUP(K28,TDSheet!$S$6:$T$43,2,FALSE))</f>
        <v>5</v>
      </c>
      <c r="M28" t="str">
        <f t="shared" si="0"/>
        <v/>
      </c>
      <c r="S28" s="30" t="s">
        <v>284</v>
      </c>
      <c r="T28" s="29">
        <v>23</v>
      </c>
    </row>
    <row r="29" spans="1:20" ht="10.5" customHeight="1" x14ac:dyDescent="0.2">
      <c r="A29" s="14" t="s">
        <v>69</v>
      </c>
      <c r="B29" s="15"/>
      <c r="C29" s="8"/>
      <c r="D29" s="9" t="s">
        <v>23</v>
      </c>
      <c r="E29" s="10" t="s">
        <v>23</v>
      </c>
      <c r="F29" s="11"/>
      <c r="J29">
        <v>6</v>
      </c>
      <c r="K29" s="24" t="s">
        <v>69</v>
      </c>
      <c r="L29" s="24">
        <f>IF(K29="",L28,VLOOKUP(K29,TDSheet!$S$6:$T$43,2,FALSE))</f>
        <v>6</v>
      </c>
      <c r="M29" t="str">
        <f t="shared" si="0"/>
        <v/>
      </c>
      <c r="S29" s="32" t="s">
        <v>290</v>
      </c>
      <c r="T29" s="31">
        <v>24</v>
      </c>
    </row>
    <row r="30" spans="1:20" ht="10.5" customHeight="1" x14ac:dyDescent="0.2">
      <c r="A30" s="7" t="s">
        <v>24</v>
      </c>
      <c r="B30" s="7" t="s">
        <v>70</v>
      </c>
      <c r="C30" s="8">
        <v>35345</v>
      </c>
      <c r="D30" s="9" t="s">
        <v>71</v>
      </c>
      <c r="E30" s="10">
        <v>483</v>
      </c>
      <c r="F30" s="11" t="s">
        <v>72</v>
      </c>
      <c r="K30" s="24"/>
      <c r="L30" s="24">
        <f>IF(K30="",L29,VLOOKUP(K30,TDSheet!$S$6:$T$43,2,FALSE))</f>
        <v>6</v>
      </c>
      <c r="M30" t="str">
        <f t="shared" si="0"/>
        <v>Начальник отдела</v>
      </c>
      <c r="S30" s="30" t="s">
        <v>301</v>
      </c>
      <c r="T30" s="29">
        <v>25</v>
      </c>
    </row>
    <row r="31" spans="1:20" ht="10.5" customHeight="1" x14ac:dyDescent="0.2">
      <c r="A31" s="7" t="s">
        <v>28</v>
      </c>
      <c r="B31" s="7" t="s">
        <v>73</v>
      </c>
      <c r="C31" s="8">
        <v>26055</v>
      </c>
      <c r="D31" s="9" t="s">
        <v>74</v>
      </c>
      <c r="E31" s="10">
        <v>483</v>
      </c>
      <c r="F31" s="11" t="s">
        <v>75</v>
      </c>
      <c r="K31" s="24"/>
      <c r="L31" s="24">
        <f>IF(K31="",L30,VLOOKUP(K31,TDSheet!$S$6:$T$43,2,FALSE))</f>
        <v>6</v>
      </c>
      <c r="M31" t="str">
        <f t="shared" si="0"/>
        <v>Старший специалист</v>
      </c>
      <c r="S31" s="32" t="s">
        <v>306</v>
      </c>
      <c r="T31" s="31">
        <v>26</v>
      </c>
    </row>
    <row r="32" spans="1:20" ht="10.5" customHeight="1" x14ac:dyDescent="0.2">
      <c r="A32" s="14" t="s">
        <v>76</v>
      </c>
      <c r="B32" s="15"/>
      <c r="C32" s="8"/>
      <c r="D32" s="9" t="s">
        <v>23</v>
      </c>
      <c r="E32" s="10" t="s">
        <v>23</v>
      </c>
      <c r="F32" s="11"/>
      <c r="J32">
        <v>7</v>
      </c>
      <c r="K32" s="24" t="s">
        <v>76</v>
      </c>
      <c r="L32" s="24">
        <f>IF(K32="",L31,VLOOKUP(K32,TDSheet!$S$6:$T$43,2,FALSE))</f>
        <v>7</v>
      </c>
      <c r="M32" t="str">
        <f t="shared" si="0"/>
        <v/>
      </c>
      <c r="S32" s="30" t="s">
        <v>312</v>
      </c>
      <c r="T32" s="29">
        <v>27</v>
      </c>
    </row>
    <row r="33" spans="1:20" ht="10.5" customHeight="1" x14ac:dyDescent="0.2">
      <c r="A33" s="7" t="s">
        <v>77</v>
      </c>
      <c r="B33" s="7" t="s">
        <v>78</v>
      </c>
      <c r="C33" s="8">
        <v>30970</v>
      </c>
      <c r="D33" s="9" t="s">
        <v>79</v>
      </c>
      <c r="E33" s="10">
        <v>525</v>
      </c>
      <c r="F33" s="11" t="s">
        <v>80</v>
      </c>
      <c r="K33" s="24"/>
      <c r="L33" s="24">
        <f>IF(K33="",L32,VLOOKUP(K33,TDSheet!$S$6:$T$43,2,FALSE))</f>
        <v>7</v>
      </c>
      <c r="M33" t="str">
        <f t="shared" si="0"/>
        <v>Ведущий специалист</v>
      </c>
      <c r="S33" s="32" t="s">
        <v>322</v>
      </c>
      <c r="T33" s="31">
        <v>28</v>
      </c>
    </row>
    <row r="34" spans="1:20" ht="10.5" customHeight="1" x14ac:dyDescent="0.2">
      <c r="A34" s="7" t="s">
        <v>81</v>
      </c>
      <c r="B34" s="7" t="s">
        <v>82</v>
      </c>
      <c r="C34" s="8">
        <v>24955</v>
      </c>
      <c r="D34" s="9" t="s">
        <v>83</v>
      </c>
      <c r="E34" s="10">
        <v>525</v>
      </c>
      <c r="F34" s="11" t="s">
        <v>84</v>
      </c>
      <c r="K34" s="24"/>
      <c r="L34" s="24">
        <f>IF(K34="",L33,VLOOKUP(K34,TDSheet!$S$6:$T$43,2,FALSE))</f>
        <v>7</v>
      </c>
      <c r="M34" t="str">
        <f t="shared" si="0"/>
        <v>Водитель</v>
      </c>
      <c r="S34" s="30" t="s">
        <v>335</v>
      </c>
      <c r="T34" s="29">
        <v>29</v>
      </c>
    </row>
    <row r="35" spans="1:20" ht="10.5" customHeight="1" x14ac:dyDescent="0.2">
      <c r="A35" s="7" t="s">
        <v>81</v>
      </c>
      <c r="B35" s="7" t="s">
        <v>85</v>
      </c>
      <c r="C35" s="8">
        <v>22093</v>
      </c>
      <c r="D35" s="9" t="s">
        <v>86</v>
      </c>
      <c r="E35" s="10">
        <v>525</v>
      </c>
      <c r="F35" s="11" t="s">
        <v>87</v>
      </c>
      <c r="K35" s="24"/>
      <c r="L35" s="24">
        <f>IF(K35="",L34,VLOOKUP(K35,TDSheet!$S$6:$T$43,2,FALSE))</f>
        <v>7</v>
      </c>
      <c r="M35" t="str">
        <f t="shared" si="0"/>
        <v>Водитель</v>
      </c>
      <c r="S35" s="32" t="s">
        <v>351</v>
      </c>
      <c r="T35" s="31">
        <v>30</v>
      </c>
    </row>
    <row r="36" spans="1:20" ht="10.5" customHeight="1" x14ac:dyDescent="0.2">
      <c r="A36" s="7" t="s">
        <v>81</v>
      </c>
      <c r="B36" s="7" t="s">
        <v>88</v>
      </c>
      <c r="C36" s="8">
        <v>29228</v>
      </c>
      <c r="D36" s="9" t="s">
        <v>89</v>
      </c>
      <c r="E36" s="10">
        <v>525</v>
      </c>
      <c r="F36" s="11" t="s">
        <v>90</v>
      </c>
      <c r="K36" s="24"/>
      <c r="L36" s="24">
        <f>IF(K36="",L35,VLOOKUP(K36,TDSheet!$S$6:$T$43,2,FALSE))</f>
        <v>7</v>
      </c>
      <c r="M36" t="str">
        <f t="shared" si="0"/>
        <v>Водитель</v>
      </c>
      <c r="S36" s="30" t="s">
        <v>361</v>
      </c>
      <c r="T36" s="29">
        <v>31</v>
      </c>
    </row>
    <row r="37" spans="1:20" ht="10.5" customHeight="1" x14ac:dyDescent="0.2">
      <c r="A37" s="7" t="s">
        <v>91</v>
      </c>
      <c r="B37" s="7" t="s">
        <v>92</v>
      </c>
      <c r="C37" s="8">
        <v>32316</v>
      </c>
      <c r="D37" s="9" t="s">
        <v>93</v>
      </c>
      <c r="E37" s="10">
        <v>525</v>
      </c>
      <c r="F37" s="11" t="s">
        <v>94</v>
      </c>
      <c r="K37" s="24"/>
      <c r="L37" s="24">
        <f>IF(K37="",L36,VLOOKUP(K37,TDSheet!$S$6:$T$43,2,FALSE))</f>
        <v>7</v>
      </c>
      <c r="M37" t="str">
        <f t="shared" si="0"/>
        <v>Курьер</v>
      </c>
      <c r="S37" s="32" t="s">
        <v>367</v>
      </c>
      <c r="T37" s="31">
        <v>32</v>
      </c>
    </row>
    <row r="38" spans="1:20" ht="10.5" customHeight="1" x14ac:dyDescent="0.2">
      <c r="A38" s="7" t="s">
        <v>95</v>
      </c>
      <c r="B38" s="7" t="s">
        <v>96</v>
      </c>
      <c r="C38" s="8">
        <v>36063</v>
      </c>
      <c r="D38" s="9" t="s">
        <v>97</v>
      </c>
      <c r="E38" s="10">
        <v>525</v>
      </c>
      <c r="F38" s="11" t="s">
        <v>75</v>
      </c>
      <c r="K38" s="24"/>
      <c r="L38" s="24">
        <f>IF(K38="",L37,VLOOKUP(K38,TDSheet!$S$6:$T$43,2,FALSE))</f>
        <v>7</v>
      </c>
      <c r="M38" t="str">
        <f t="shared" si="0"/>
        <v>Начальник управления</v>
      </c>
      <c r="S38" s="30" t="s">
        <v>382</v>
      </c>
      <c r="T38" s="29">
        <v>33</v>
      </c>
    </row>
    <row r="39" spans="1:20" ht="10.5" customHeight="1" x14ac:dyDescent="0.2">
      <c r="A39" s="7" t="s">
        <v>98</v>
      </c>
      <c r="B39" s="7" t="s">
        <v>99</v>
      </c>
      <c r="C39" s="8">
        <v>24220</v>
      </c>
      <c r="D39" s="9" t="s">
        <v>100</v>
      </c>
      <c r="E39" s="10">
        <v>525</v>
      </c>
      <c r="F39" s="11" t="s">
        <v>101</v>
      </c>
      <c r="K39" s="24"/>
      <c r="L39" s="24">
        <f>IF(K39="",L38,VLOOKUP(K39,TDSheet!$S$6:$T$43,2,FALSE))</f>
        <v>7</v>
      </c>
      <c r="M39" t="str">
        <f t="shared" si="0"/>
        <v>Руководитель проектов</v>
      </c>
      <c r="S39" s="32" t="s">
        <v>414</v>
      </c>
      <c r="T39" s="31">
        <v>34</v>
      </c>
    </row>
    <row r="40" spans="1:20" ht="10.5" customHeight="1" x14ac:dyDescent="0.2">
      <c r="A40" s="7" t="s">
        <v>43</v>
      </c>
      <c r="B40" s="7" t="s">
        <v>102</v>
      </c>
      <c r="C40" s="8">
        <v>37040</v>
      </c>
      <c r="D40" s="9" t="s">
        <v>103</v>
      </c>
      <c r="E40" s="10">
        <v>525</v>
      </c>
      <c r="F40" s="11" t="s">
        <v>104</v>
      </c>
      <c r="K40" s="24"/>
      <c r="L40" s="24">
        <f>IF(K40="",L39,VLOOKUP(K40,TDSheet!$S$6:$T$43,2,FALSE))</f>
        <v>7</v>
      </c>
      <c r="M40" t="str">
        <f t="shared" si="0"/>
        <v>Специалист</v>
      </c>
      <c r="S40" s="30" t="s">
        <v>423</v>
      </c>
      <c r="T40" s="29">
        <v>35</v>
      </c>
    </row>
    <row r="41" spans="1:20" ht="10.5" customHeight="1" x14ac:dyDescent="0.2">
      <c r="A41" s="7" t="s">
        <v>105</v>
      </c>
      <c r="B41" s="7" t="s">
        <v>106</v>
      </c>
      <c r="C41" s="8">
        <v>35450</v>
      </c>
      <c r="D41" s="9" t="s">
        <v>107</v>
      </c>
      <c r="E41" s="10">
        <v>525</v>
      </c>
      <c r="F41" s="11" t="s">
        <v>108</v>
      </c>
      <c r="K41" s="24"/>
      <c r="L41" s="24">
        <f>IF(K41="",L40,VLOOKUP(K41,TDSheet!$S$6:$T$43,2,FALSE))</f>
        <v>7</v>
      </c>
      <c r="M41" t="str">
        <f t="shared" si="0"/>
        <v>Специалист по складской работе</v>
      </c>
      <c r="S41" s="32" t="s">
        <v>434</v>
      </c>
      <c r="T41" s="31">
        <v>36</v>
      </c>
    </row>
    <row r="42" spans="1:20" ht="10.5" customHeight="1" x14ac:dyDescent="0.2">
      <c r="A42" s="14" t="s">
        <v>109</v>
      </c>
      <c r="B42" s="15"/>
      <c r="C42" s="8"/>
      <c r="D42" s="9" t="s">
        <v>23</v>
      </c>
      <c r="E42" s="10" t="s">
        <v>23</v>
      </c>
      <c r="F42" s="11"/>
      <c r="K42" s="24" t="s">
        <v>109</v>
      </c>
      <c r="L42" s="24">
        <f>IF(K42="",L41,VLOOKUP(K42,TDSheet!$S$6:$T$43,2,FALSE))</f>
        <v>8</v>
      </c>
      <c r="M42" t="str">
        <f t="shared" si="0"/>
        <v/>
      </c>
      <c r="S42" s="30" t="s">
        <v>443</v>
      </c>
      <c r="T42" s="29">
        <v>37</v>
      </c>
    </row>
    <row r="43" spans="1:20" ht="10.5" customHeight="1" x14ac:dyDescent="0.2">
      <c r="A43" s="7" t="s">
        <v>95</v>
      </c>
      <c r="B43" s="7" t="s">
        <v>110</v>
      </c>
      <c r="C43" s="8">
        <v>30431</v>
      </c>
      <c r="D43" s="9" t="s">
        <v>111</v>
      </c>
      <c r="E43" s="10">
        <v>489</v>
      </c>
      <c r="F43" s="11" t="s">
        <v>112</v>
      </c>
      <c r="K43" s="24"/>
      <c r="L43" s="24">
        <f>IF(K43="",L42,VLOOKUP(K43,TDSheet!$S$6:$T$43,2,FALSE))</f>
        <v>8</v>
      </c>
      <c r="M43" t="str">
        <f t="shared" si="0"/>
        <v>Начальник управления</v>
      </c>
      <c r="S43" s="33" t="s">
        <v>446</v>
      </c>
      <c r="T43" s="26">
        <v>38</v>
      </c>
    </row>
    <row r="44" spans="1:20" ht="10.5" customHeight="1" x14ac:dyDescent="0.2">
      <c r="A44" s="7" t="s">
        <v>43</v>
      </c>
      <c r="B44" s="7" t="s">
        <v>113</v>
      </c>
      <c r="C44" s="8">
        <v>24568</v>
      </c>
      <c r="D44" s="9" t="s">
        <v>114</v>
      </c>
      <c r="E44" s="10">
        <v>489</v>
      </c>
      <c r="F44" s="11" t="s">
        <v>115</v>
      </c>
      <c r="K44" s="24"/>
      <c r="L44" s="24">
        <f>IF(K44="",L43,VLOOKUP(K44,TDSheet!$S$6:$T$43,2,FALSE))</f>
        <v>8</v>
      </c>
      <c r="M44" t="str">
        <f t="shared" si="0"/>
        <v>Специалист</v>
      </c>
    </row>
    <row r="45" spans="1:20" ht="10.5" customHeight="1" x14ac:dyDescent="0.2">
      <c r="A45" s="14" t="s">
        <v>116</v>
      </c>
      <c r="B45" s="15"/>
      <c r="C45" s="8"/>
      <c r="D45" s="9" t="s">
        <v>23</v>
      </c>
      <c r="E45" s="10" t="s">
        <v>23</v>
      </c>
      <c r="F45" s="11"/>
      <c r="K45" s="24" t="s">
        <v>116</v>
      </c>
      <c r="L45" s="24">
        <f>IF(K45="",L44,VLOOKUP(K45,TDSheet!$S$6:$T$43,2,FALSE))</f>
        <v>9</v>
      </c>
      <c r="M45" t="str">
        <f t="shared" si="0"/>
        <v/>
      </c>
    </row>
    <row r="46" spans="1:20" ht="10.5" customHeight="1" x14ac:dyDescent="0.2">
      <c r="A46" s="7" t="s">
        <v>95</v>
      </c>
      <c r="B46" s="7" t="s">
        <v>117</v>
      </c>
      <c r="C46" s="8">
        <v>37475</v>
      </c>
      <c r="D46" s="9" t="s">
        <v>118</v>
      </c>
      <c r="E46" s="10">
        <v>527</v>
      </c>
      <c r="F46" s="11" t="s">
        <v>119</v>
      </c>
      <c r="K46" s="24"/>
      <c r="L46" s="24">
        <f>IF(K46="",L45,VLOOKUP(K46,TDSheet!$S$6:$T$43,2,FALSE))</f>
        <v>9</v>
      </c>
      <c r="M46" t="str">
        <f t="shared" si="0"/>
        <v>Начальник управления</v>
      </c>
    </row>
    <row r="47" spans="1:20" ht="10.5" customHeight="1" x14ac:dyDescent="0.2">
      <c r="A47" s="7" t="s">
        <v>120</v>
      </c>
      <c r="B47" s="7" t="s">
        <v>121</v>
      </c>
      <c r="C47" s="8">
        <v>36710</v>
      </c>
      <c r="D47" s="9" t="s">
        <v>122</v>
      </c>
      <c r="E47" s="10">
        <v>527</v>
      </c>
      <c r="F47" s="11" t="s">
        <v>123</v>
      </c>
      <c r="K47" s="24"/>
      <c r="L47" s="24">
        <f>IF(K47="",L46,VLOOKUP(K47,TDSheet!$S$6:$T$43,2,FALSE))</f>
        <v>9</v>
      </c>
      <c r="M47" t="str">
        <f t="shared" si="0"/>
        <v>Руководитель направления</v>
      </c>
    </row>
    <row r="48" spans="1:20" ht="10.5" customHeight="1" x14ac:dyDescent="0.2">
      <c r="A48" s="7" t="s">
        <v>120</v>
      </c>
      <c r="B48" s="7" t="s">
        <v>124</v>
      </c>
      <c r="C48" s="8">
        <v>24936</v>
      </c>
      <c r="D48" s="9" t="s">
        <v>125</v>
      </c>
      <c r="E48" s="10">
        <v>527</v>
      </c>
      <c r="F48" s="11" t="s">
        <v>126</v>
      </c>
      <c r="K48" s="24"/>
      <c r="L48" s="24">
        <f>IF(K48="",L47,VLOOKUP(K48,TDSheet!$S$6:$T$43,2,FALSE))</f>
        <v>9</v>
      </c>
      <c r="M48" t="str">
        <f t="shared" si="0"/>
        <v>Руководитель направления</v>
      </c>
    </row>
    <row r="49" spans="1:13" ht="10.5" customHeight="1" x14ac:dyDescent="0.2">
      <c r="A49" s="7" t="s">
        <v>120</v>
      </c>
      <c r="B49" s="7" t="s">
        <v>127</v>
      </c>
      <c r="C49" s="12">
        <v>33026</v>
      </c>
      <c r="D49" s="9" t="s">
        <v>128</v>
      </c>
      <c r="E49" s="10">
        <v>527</v>
      </c>
      <c r="F49" s="11" t="s">
        <v>129</v>
      </c>
      <c r="K49" s="24"/>
      <c r="L49" s="24">
        <f>IF(K49="",L48,VLOOKUP(K49,TDSheet!$S$6:$T$43,2,FALSE))</f>
        <v>9</v>
      </c>
      <c r="M49" t="str">
        <f t="shared" si="0"/>
        <v>Руководитель направления</v>
      </c>
    </row>
    <row r="50" spans="1:13" ht="10.5" customHeight="1" x14ac:dyDescent="0.2">
      <c r="A50" s="7" t="s">
        <v>120</v>
      </c>
      <c r="B50" s="7" t="s">
        <v>130</v>
      </c>
      <c r="C50" s="8">
        <v>24957</v>
      </c>
      <c r="D50" s="9" t="s">
        <v>131</v>
      </c>
      <c r="E50" s="10">
        <v>527</v>
      </c>
      <c r="F50" s="11" t="s">
        <v>132</v>
      </c>
      <c r="K50" s="24"/>
      <c r="L50" s="24">
        <f>IF(K50="",L49,VLOOKUP(K50,TDSheet!$S$6:$T$43,2,FALSE))</f>
        <v>9</v>
      </c>
      <c r="M50" t="str">
        <f t="shared" si="0"/>
        <v>Руководитель направления</v>
      </c>
    </row>
    <row r="51" spans="1:13" ht="10.5" customHeight="1" x14ac:dyDescent="0.2">
      <c r="A51" s="7" t="s">
        <v>120</v>
      </c>
      <c r="B51" s="7" t="s">
        <v>133</v>
      </c>
      <c r="C51" s="8">
        <v>27340</v>
      </c>
      <c r="D51" s="9" t="s">
        <v>134</v>
      </c>
      <c r="E51" s="10">
        <v>527</v>
      </c>
      <c r="F51" s="11" t="s">
        <v>135</v>
      </c>
      <c r="K51" s="24"/>
      <c r="L51" s="24">
        <f>IF(K51="",L50,VLOOKUP(K51,TDSheet!$S$6:$T$43,2,FALSE))</f>
        <v>9</v>
      </c>
      <c r="M51" t="str">
        <f t="shared" si="0"/>
        <v>Руководитель направления</v>
      </c>
    </row>
    <row r="52" spans="1:13" ht="10.5" customHeight="1" x14ac:dyDescent="0.2">
      <c r="A52" s="7" t="s">
        <v>120</v>
      </c>
      <c r="B52" s="7" t="s">
        <v>136</v>
      </c>
      <c r="C52" s="8">
        <v>37087</v>
      </c>
      <c r="D52" s="9" t="s">
        <v>137</v>
      </c>
      <c r="E52" s="10">
        <v>527</v>
      </c>
      <c r="F52" s="11" t="s">
        <v>138</v>
      </c>
      <c r="K52" s="24"/>
      <c r="L52" s="24">
        <f>IF(K52="",L51,VLOOKUP(K52,TDSheet!$S$6:$T$43,2,FALSE))</f>
        <v>9</v>
      </c>
      <c r="M52" t="str">
        <f t="shared" si="0"/>
        <v>Руководитель направления</v>
      </c>
    </row>
    <row r="53" spans="1:13" ht="10.5" customHeight="1" x14ac:dyDescent="0.2">
      <c r="A53" s="14" t="s">
        <v>139</v>
      </c>
      <c r="B53" s="15"/>
      <c r="C53" s="8"/>
      <c r="D53" s="9" t="s">
        <v>23</v>
      </c>
      <c r="E53" s="10" t="s">
        <v>23</v>
      </c>
      <c r="F53" s="11"/>
      <c r="K53" s="24"/>
      <c r="L53" s="24">
        <f>IF(K53="",L52,VLOOKUP(K53,TDSheet!$S$6:$T$43,2,FALSE))</f>
        <v>9</v>
      </c>
      <c r="M53" t="str">
        <f t="shared" si="0"/>
        <v/>
      </c>
    </row>
    <row r="54" spans="1:13" ht="10.5" customHeight="1" x14ac:dyDescent="0.2">
      <c r="A54" s="14" t="s">
        <v>140</v>
      </c>
      <c r="B54" s="15"/>
      <c r="C54" s="8"/>
      <c r="D54" s="9" t="s">
        <v>23</v>
      </c>
      <c r="E54" s="10" t="s">
        <v>23</v>
      </c>
      <c r="F54" s="11"/>
      <c r="K54" s="24" t="s">
        <v>140</v>
      </c>
      <c r="L54" s="24">
        <f>IF(K54="",L53,VLOOKUP(K54,TDSheet!$S$6:$T$43,2,FALSE))</f>
        <v>10</v>
      </c>
      <c r="M54" t="str">
        <f t="shared" si="0"/>
        <v/>
      </c>
    </row>
    <row r="55" spans="1:13" ht="10.5" customHeight="1" x14ac:dyDescent="0.2">
      <c r="A55" s="7" t="s">
        <v>141</v>
      </c>
      <c r="B55" s="7" t="s">
        <v>142</v>
      </c>
      <c r="C55" s="8">
        <v>37612</v>
      </c>
      <c r="D55" s="9" t="s">
        <v>143</v>
      </c>
      <c r="E55" s="10">
        <v>477</v>
      </c>
      <c r="F55" s="11" t="s">
        <v>144</v>
      </c>
      <c r="K55" s="24"/>
      <c r="L55" s="24">
        <f>IF(K55="",L54,VLOOKUP(K55,TDSheet!$S$6:$T$43,2,FALSE))</f>
        <v>10</v>
      </c>
      <c r="M55" t="str">
        <f t="shared" si="0"/>
        <v>Директор Академии</v>
      </c>
    </row>
    <row r="56" spans="1:13" ht="10.5" customHeight="1" x14ac:dyDescent="0.2">
      <c r="A56" s="7" t="s">
        <v>145</v>
      </c>
      <c r="B56" s="7" t="s">
        <v>146</v>
      </c>
      <c r="C56" s="8">
        <v>32651</v>
      </c>
      <c r="D56" s="9" t="s">
        <v>147</v>
      </c>
      <c r="E56" s="10">
        <v>477</v>
      </c>
      <c r="F56" s="11" t="s">
        <v>148</v>
      </c>
      <c r="K56" s="24"/>
      <c r="L56" s="24">
        <f>IF(K56="",L55,VLOOKUP(K56,TDSheet!$S$6:$T$43,2,FALSE))</f>
        <v>10</v>
      </c>
      <c r="M56" t="str">
        <f t="shared" si="0"/>
        <v>Заместитель директора Академии по практической подготовке</v>
      </c>
    </row>
    <row r="57" spans="1:13" ht="10.5" customHeight="1" x14ac:dyDescent="0.2">
      <c r="A57" s="14" t="s">
        <v>149</v>
      </c>
      <c r="B57" s="15"/>
      <c r="C57" s="8"/>
      <c r="D57" s="9" t="s">
        <v>23</v>
      </c>
      <c r="E57" s="10" t="s">
        <v>23</v>
      </c>
      <c r="F57" s="11"/>
      <c r="K57" s="24" t="s">
        <v>149</v>
      </c>
      <c r="L57" s="24">
        <f>IF(K57="",L56,VLOOKUP(K57,TDSheet!$S$6:$T$43,2,FALSE))</f>
        <v>11</v>
      </c>
      <c r="M57" t="str">
        <f t="shared" si="0"/>
        <v/>
      </c>
    </row>
    <row r="58" spans="1:13" ht="10.5" customHeight="1" x14ac:dyDescent="0.2">
      <c r="A58" s="7" t="s">
        <v>77</v>
      </c>
      <c r="B58" s="7" t="s">
        <v>150</v>
      </c>
      <c r="C58" s="8">
        <v>25533</v>
      </c>
      <c r="D58" s="9" t="s">
        <v>151</v>
      </c>
      <c r="E58" s="10">
        <v>404</v>
      </c>
      <c r="F58" s="11" t="s">
        <v>152</v>
      </c>
      <c r="K58" s="24"/>
      <c r="L58" s="24">
        <f>IF(K58="",L57,VLOOKUP(K58,TDSheet!$S$6:$T$43,2,FALSE))</f>
        <v>11</v>
      </c>
      <c r="M58" t="str">
        <f t="shared" si="0"/>
        <v>Ведущий специалист</v>
      </c>
    </row>
    <row r="59" spans="1:13" ht="10.5" customHeight="1" x14ac:dyDescent="0.2">
      <c r="A59" s="7" t="s">
        <v>24</v>
      </c>
      <c r="B59" s="7" t="s">
        <v>153</v>
      </c>
      <c r="C59" s="8">
        <v>33211</v>
      </c>
      <c r="D59" s="9" t="s">
        <v>154</v>
      </c>
      <c r="E59" s="10">
        <v>404</v>
      </c>
      <c r="F59" s="11" t="s">
        <v>155</v>
      </c>
      <c r="K59" s="24"/>
      <c r="L59" s="24">
        <f>IF(K59="",L58,VLOOKUP(K59,TDSheet!$S$6:$T$43,2,FALSE))</f>
        <v>11</v>
      </c>
      <c r="M59" t="str">
        <f t="shared" si="0"/>
        <v>Начальник отдела</v>
      </c>
    </row>
    <row r="60" spans="1:13" ht="10.5" customHeight="1" x14ac:dyDescent="0.2">
      <c r="A60" s="7" t="s">
        <v>43</v>
      </c>
      <c r="B60" s="7" t="s">
        <v>156</v>
      </c>
      <c r="C60" s="8">
        <v>25744</v>
      </c>
      <c r="D60" s="9" t="s">
        <v>157</v>
      </c>
      <c r="E60" s="10">
        <v>404</v>
      </c>
      <c r="F60" s="11" t="s">
        <v>158</v>
      </c>
      <c r="K60" s="24"/>
      <c r="L60" s="24">
        <f>IF(K60="",L59,VLOOKUP(K60,TDSheet!$S$6:$T$43,2,FALSE))</f>
        <v>11</v>
      </c>
      <c r="M60" t="str">
        <f t="shared" si="0"/>
        <v>Специалист</v>
      </c>
    </row>
    <row r="61" spans="1:13" ht="10.5" customHeight="1" x14ac:dyDescent="0.2">
      <c r="A61" s="7" t="s">
        <v>43</v>
      </c>
      <c r="B61" s="7" t="s">
        <v>159</v>
      </c>
      <c r="C61" s="8">
        <v>30157</v>
      </c>
      <c r="D61" s="9" t="s">
        <v>160</v>
      </c>
      <c r="E61" s="10">
        <v>404</v>
      </c>
      <c r="F61" s="11" t="s">
        <v>161</v>
      </c>
      <c r="K61" s="24"/>
      <c r="L61" s="24">
        <f>IF(K61="",L60,VLOOKUP(K61,TDSheet!$S$6:$T$43,2,FALSE))</f>
        <v>11</v>
      </c>
      <c r="M61" t="str">
        <f t="shared" si="0"/>
        <v>Специалист</v>
      </c>
    </row>
    <row r="62" spans="1:13" ht="10.5" customHeight="1" x14ac:dyDescent="0.2">
      <c r="A62" s="14" t="s">
        <v>162</v>
      </c>
      <c r="B62" s="15"/>
      <c r="C62" s="8"/>
      <c r="D62" s="9" t="s">
        <v>23</v>
      </c>
      <c r="E62" s="10" t="s">
        <v>23</v>
      </c>
      <c r="F62" s="11"/>
      <c r="K62" s="24" t="s">
        <v>162</v>
      </c>
      <c r="L62" s="24">
        <f>IF(K62="",L61,VLOOKUP(K62,TDSheet!$S$6:$T$43,2,FALSE))</f>
        <v>12</v>
      </c>
      <c r="M62" t="str">
        <f t="shared" si="0"/>
        <v/>
      </c>
    </row>
    <row r="63" spans="1:13" ht="10.5" customHeight="1" x14ac:dyDescent="0.2">
      <c r="A63" s="7" t="s">
        <v>77</v>
      </c>
      <c r="B63" s="7" t="s">
        <v>163</v>
      </c>
      <c r="C63" s="8">
        <v>33948</v>
      </c>
      <c r="D63" s="9" t="s">
        <v>164</v>
      </c>
      <c r="E63" s="10">
        <v>415</v>
      </c>
      <c r="F63" s="11" t="s">
        <v>165</v>
      </c>
      <c r="K63" s="24"/>
      <c r="L63" s="24">
        <f>IF(K63="",L62,VLOOKUP(K63,TDSheet!$S$6:$T$43,2,FALSE))</f>
        <v>12</v>
      </c>
      <c r="M63" t="str">
        <f t="shared" si="0"/>
        <v>Ведущий специалист</v>
      </c>
    </row>
    <row r="64" spans="1:13" ht="10.5" customHeight="1" x14ac:dyDescent="0.2">
      <c r="A64" s="7" t="s">
        <v>166</v>
      </c>
      <c r="B64" s="7" t="s">
        <v>167</v>
      </c>
      <c r="C64" s="8">
        <v>30985</v>
      </c>
      <c r="D64" s="9" t="s">
        <v>168</v>
      </c>
      <c r="E64" s="10">
        <v>415</v>
      </c>
      <c r="F64" s="11" t="s">
        <v>169</v>
      </c>
      <c r="K64" s="24"/>
      <c r="L64" s="24">
        <f>IF(K64="",L63,VLOOKUP(K64,TDSheet!$S$6:$T$43,2,FALSE))</f>
        <v>12</v>
      </c>
      <c r="M64" t="str">
        <f t="shared" si="0"/>
        <v>Главный специалист</v>
      </c>
    </row>
    <row r="65" spans="1:13" ht="10.5" customHeight="1" x14ac:dyDescent="0.2">
      <c r="A65" s="7" t="s">
        <v>24</v>
      </c>
      <c r="B65" s="7" t="s">
        <v>170</v>
      </c>
      <c r="C65" s="8">
        <v>28939</v>
      </c>
      <c r="D65" s="9" t="s">
        <v>171</v>
      </c>
      <c r="E65" s="10">
        <v>415</v>
      </c>
      <c r="F65" s="11" t="s">
        <v>172</v>
      </c>
      <c r="K65" s="24"/>
      <c r="L65" s="24">
        <f>IF(K65="",L64,VLOOKUP(K65,TDSheet!$S$6:$T$43,2,FALSE))</f>
        <v>12</v>
      </c>
      <c r="M65" t="str">
        <f t="shared" si="0"/>
        <v>Начальник отдела</v>
      </c>
    </row>
    <row r="66" spans="1:13" ht="10.5" customHeight="1" x14ac:dyDescent="0.2">
      <c r="A66" s="7" t="s">
        <v>43</v>
      </c>
      <c r="B66" s="7" t="s">
        <v>173</v>
      </c>
      <c r="C66" s="12">
        <v>37040</v>
      </c>
      <c r="D66" s="9" t="s">
        <v>174</v>
      </c>
      <c r="E66" s="10">
        <v>415</v>
      </c>
      <c r="F66" s="11" t="s">
        <v>175</v>
      </c>
      <c r="K66" s="24"/>
      <c r="L66" s="24">
        <f>IF(K66="",L65,VLOOKUP(K66,TDSheet!$S$6:$T$43,2,FALSE))</f>
        <v>12</v>
      </c>
      <c r="M66" t="str">
        <f t="shared" si="0"/>
        <v>Специалист</v>
      </c>
    </row>
    <row r="67" spans="1:13" ht="10.5" customHeight="1" x14ac:dyDescent="0.2">
      <c r="A67" s="14" t="s">
        <v>176</v>
      </c>
      <c r="B67" s="15"/>
      <c r="C67" s="8"/>
      <c r="D67" s="9" t="s">
        <v>23</v>
      </c>
      <c r="E67" s="10" t="s">
        <v>23</v>
      </c>
      <c r="F67" s="11"/>
      <c r="K67" s="24" t="s">
        <v>176</v>
      </c>
      <c r="L67" s="24">
        <f>IF(K67="",L66,VLOOKUP(K67,TDSheet!$S$6:$T$43,2,FALSE))</f>
        <v>13</v>
      </c>
      <c r="M67" t="str">
        <f t="shared" si="0"/>
        <v/>
      </c>
    </row>
    <row r="68" spans="1:13" ht="10.5" customHeight="1" x14ac:dyDescent="0.2">
      <c r="A68" s="7" t="s">
        <v>177</v>
      </c>
      <c r="B68" s="7" t="s">
        <v>178</v>
      </c>
      <c r="C68" s="8">
        <v>34829</v>
      </c>
      <c r="D68" s="9" t="s">
        <v>179</v>
      </c>
      <c r="E68" s="10">
        <v>479</v>
      </c>
      <c r="F68" s="11" t="s">
        <v>180</v>
      </c>
      <c r="K68" s="24"/>
      <c r="L68" s="24">
        <f>IF(K68="",L67,VLOOKUP(K68,TDSheet!$S$6:$T$43,2,FALSE))</f>
        <v>13</v>
      </c>
      <c r="M68" t="str">
        <f t="shared" si="0"/>
        <v>Ведущий специалист по договорной работе</v>
      </c>
    </row>
    <row r="69" spans="1:13" ht="10.5" customHeight="1" x14ac:dyDescent="0.2">
      <c r="A69" s="7" t="s">
        <v>24</v>
      </c>
      <c r="B69" s="7" t="s">
        <v>181</v>
      </c>
      <c r="C69" s="8">
        <v>32534</v>
      </c>
      <c r="D69" s="9" t="s">
        <v>182</v>
      </c>
      <c r="E69" s="10">
        <v>479</v>
      </c>
      <c r="F69" s="11" t="s">
        <v>183</v>
      </c>
      <c r="K69" s="24"/>
      <c r="L69" s="24">
        <f>IF(K69="",L68,VLOOKUP(K69,TDSheet!$S$6:$T$43,2,FALSE))</f>
        <v>13</v>
      </c>
      <c r="M69" t="str">
        <f t="shared" si="0"/>
        <v>Начальник отдела</v>
      </c>
    </row>
    <row r="70" spans="1:13" ht="10.5" customHeight="1" x14ac:dyDescent="0.2">
      <c r="A70" s="7" t="s">
        <v>43</v>
      </c>
      <c r="B70" s="7" t="s">
        <v>184</v>
      </c>
      <c r="C70" s="8">
        <v>31087</v>
      </c>
      <c r="D70" s="9" t="s">
        <v>185</v>
      </c>
      <c r="E70" s="10">
        <v>479</v>
      </c>
      <c r="F70" s="11" t="s">
        <v>186</v>
      </c>
      <c r="K70" s="24"/>
      <c r="L70" s="24">
        <f>IF(K70="",L69,VLOOKUP(K70,TDSheet!$S$6:$T$43,2,FALSE))</f>
        <v>13</v>
      </c>
      <c r="M70" t="str">
        <f t="shared" si="0"/>
        <v>Специалист</v>
      </c>
    </row>
    <row r="71" spans="1:13" ht="10.5" customHeight="1" x14ac:dyDescent="0.2">
      <c r="A71" s="7" t="s">
        <v>43</v>
      </c>
      <c r="B71" s="7" t="s">
        <v>187</v>
      </c>
      <c r="C71" s="8">
        <v>22481</v>
      </c>
      <c r="D71" s="9" t="s">
        <v>188</v>
      </c>
      <c r="E71" s="10">
        <v>479</v>
      </c>
      <c r="F71" s="11" t="s">
        <v>189</v>
      </c>
      <c r="K71" s="24"/>
      <c r="L71" s="24">
        <f>IF(K71="",L70,VLOOKUP(K71,TDSheet!$S$6:$T$43,2,FALSE))</f>
        <v>13</v>
      </c>
      <c r="M71" t="str">
        <f t="shared" si="0"/>
        <v>Специалист</v>
      </c>
    </row>
    <row r="72" spans="1:13" ht="10.5" customHeight="1" x14ac:dyDescent="0.2">
      <c r="A72" s="14" t="s">
        <v>190</v>
      </c>
      <c r="B72" s="15"/>
      <c r="C72" s="8"/>
      <c r="D72" s="9" t="s">
        <v>23</v>
      </c>
      <c r="E72" s="10" t="s">
        <v>23</v>
      </c>
      <c r="F72" s="11"/>
      <c r="K72" s="24" t="s">
        <v>190</v>
      </c>
      <c r="L72" s="24">
        <f>IF(K72="",L71,VLOOKUP(K72,TDSheet!$S$6:$T$43,2,FALSE))</f>
        <v>14</v>
      </c>
      <c r="M72" t="str">
        <f t="shared" si="0"/>
        <v/>
      </c>
    </row>
    <row r="73" spans="1:13" ht="10.5" customHeight="1" x14ac:dyDescent="0.2">
      <c r="A73" s="7" t="s">
        <v>191</v>
      </c>
      <c r="B73" s="7" t="s">
        <v>192</v>
      </c>
      <c r="C73" s="8">
        <v>36231</v>
      </c>
      <c r="D73" s="9" t="s">
        <v>193</v>
      </c>
      <c r="E73" s="10" t="s">
        <v>194</v>
      </c>
      <c r="F73" s="11" t="s">
        <v>195</v>
      </c>
      <c r="K73" s="24"/>
      <c r="L73" s="24">
        <f>IF(K73="",L72,VLOOKUP(K73,TDSheet!$S$6:$T$43,2,FALSE))</f>
        <v>14</v>
      </c>
      <c r="M73" t="str">
        <f t="shared" ref="M73:M136" si="1">IF(IFERROR(SEARCH(".",A73),FALSE), "",A73)</f>
        <v>Генеральный директор</v>
      </c>
    </row>
    <row r="74" spans="1:13" ht="21.75" customHeight="1" x14ac:dyDescent="0.2">
      <c r="A74" s="7" t="s">
        <v>196</v>
      </c>
      <c r="B74" s="7" t="s">
        <v>197</v>
      </c>
      <c r="C74" s="8">
        <v>36988</v>
      </c>
      <c r="D74" s="9" t="s">
        <v>198</v>
      </c>
      <c r="E74" s="10" t="s">
        <v>199</v>
      </c>
      <c r="F74" s="11" t="s">
        <v>200</v>
      </c>
      <c r="K74" s="24"/>
      <c r="L74" s="24">
        <f>IF(K74="",L73,VLOOKUP(K74,TDSheet!$S$6:$T$43,2,FALSE))</f>
        <v>14</v>
      </c>
      <c r="M74" t="str">
        <f t="shared" si="1"/>
        <v>Заместитель генерального директора по внедрению стандартов</v>
      </c>
    </row>
    <row r="75" spans="1:13" ht="21.75" customHeight="1" x14ac:dyDescent="0.2">
      <c r="A75" s="7" t="s">
        <v>201</v>
      </c>
      <c r="B75" s="7" t="s">
        <v>202</v>
      </c>
      <c r="C75" s="8">
        <v>33664</v>
      </c>
      <c r="D75" s="9" t="s">
        <v>203</v>
      </c>
      <c r="E75" s="10" t="s">
        <v>199</v>
      </c>
      <c r="F75" s="11" t="s">
        <v>204</v>
      </c>
      <c r="K75" s="24"/>
      <c r="L75" s="24">
        <f>IF(K75="",L74,VLOOKUP(K75,TDSheet!$S$6:$T$43,2,FALSE))</f>
        <v>14</v>
      </c>
      <c r="M75" t="str">
        <f t="shared" si="1"/>
        <v>Заместитель генерального директора по исследованиям и разработкам</v>
      </c>
    </row>
    <row r="76" spans="1:13" ht="10.5" customHeight="1" x14ac:dyDescent="0.2">
      <c r="A76" s="7" t="s">
        <v>205</v>
      </c>
      <c r="B76" s="7" t="s">
        <v>206</v>
      </c>
      <c r="C76" s="8">
        <v>25011</v>
      </c>
      <c r="D76" s="9" t="s">
        <v>207</v>
      </c>
      <c r="E76" s="10" t="s">
        <v>199</v>
      </c>
      <c r="F76" s="11" t="s">
        <v>208</v>
      </c>
      <c r="K76" s="24"/>
      <c r="L76" s="24">
        <f>IF(K76="",L75,VLOOKUP(K76,TDSheet!$S$6:$T$43,2,FALSE))</f>
        <v>14</v>
      </c>
      <c r="M76" t="str">
        <f t="shared" si="1"/>
        <v>Заместитель генерального директора по коммуникациям</v>
      </c>
    </row>
    <row r="77" spans="1:13" ht="10.5" customHeight="1" x14ac:dyDescent="0.2">
      <c r="A77" s="7" t="s">
        <v>209</v>
      </c>
      <c r="B77" s="7" t="s">
        <v>210</v>
      </c>
      <c r="C77" s="8">
        <v>27891</v>
      </c>
      <c r="D77" s="9" t="s">
        <v>211</v>
      </c>
      <c r="E77" s="10" t="s">
        <v>199</v>
      </c>
      <c r="F77" s="11" t="s">
        <v>212</v>
      </c>
      <c r="K77" s="24"/>
      <c r="L77" s="24">
        <f>IF(K77="",L76,VLOOKUP(K77,TDSheet!$S$6:$T$43,2,FALSE))</f>
        <v>14</v>
      </c>
      <c r="M77" t="str">
        <f t="shared" si="1"/>
        <v>Заместитель генерального директора по маркетингу и партнерским отношениям</v>
      </c>
    </row>
    <row r="78" spans="1:13" ht="21.75" customHeight="1" x14ac:dyDescent="0.2">
      <c r="A78" s="7" t="s">
        <v>213</v>
      </c>
      <c r="B78" s="7" t="s">
        <v>214</v>
      </c>
      <c r="C78" s="8">
        <v>32415</v>
      </c>
      <c r="D78" s="9" t="s">
        <v>215</v>
      </c>
      <c r="E78" s="10" t="s">
        <v>199</v>
      </c>
      <c r="F78" s="11" t="s">
        <v>216</v>
      </c>
      <c r="K78" s="24"/>
      <c r="L78" s="24">
        <f>IF(K78="",L77,VLOOKUP(K78,TDSheet!$S$6:$T$43,2,FALSE))</f>
        <v>14</v>
      </c>
      <c r="M78" t="str">
        <f t="shared" si="1"/>
        <v>Заместитель генерального директора по организации корпоративов</v>
      </c>
    </row>
    <row r="79" spans="1:13" ht="10.5" customHeight="1" x14ac:dyDescent="0.2">
      <c r="A79" s="7" t="s">
        <v>217</v>
      </c>
      <c r="B79" s="7" t="s">
        <v>218</v>
      </c>
      <c r="C79" s="8">
        <v>27351</v>
      </c>
      <c r="D79" s="9" t="s">
        <v>219</v>
      </c>
      <c r="E79" s="10" t="s">
        <v>199</v>
      </c>
      <c r="F79" s="11" t="s">
        <v>220</v>
      </c>
      <c r="K79" s="24"/>
      <c r="L79" s="24">
        <f>IF(K79="",L78,VLOOKUP(K79,TDSheet!$S$6:$T$43,2,FALSE))</f>
        <v>14</v>
      </c>
      <c r="M79" t="str">
        <f t="shared" si="1"/>
        <v>Заместитель генерального директора по подготовке кадров</v>
      </c>
    </row>
    <row r="80" spans="1:13" ht="10.5" customHeight="1" x14ac:dyDescent="0.2">
      <c r="A80" s="7" t="s">
        <v>221</v>
      </c>
      <c r="B80" s="7" t="s">
        <v>222</v>
      </c>
      <c r="C80" s="8">
        <v>31180</v>
      </c>
      <c r="D80" s="9" t="s">
        <v>223</v>
      </c>
      <c r="E80" s="10" t="s">
        <v>199</v>
      </c>
      <c r="F80" s="11" t="s">
        <v>224</v>
      </c>
      <c r="K80" s="24"/>
      <c r="L80" s="24">
        <f>IF(K80="",L79,VLOOKUP(K80,TDSheet!$S$6:$T$43,2,FALSE))</f>
        <v>14</v>
      </c>
      <c r="M80" t="str">
        <f t="shared" si="1"/>
        <v>Первый заместитель генерального директора</v>
      </c>
    </row>
    <row r="81" spans="1:13" ht="10.5" customHeight="1" x14ac:dyDescent="0.2">
      <c r="A81" s="7" t="s">
        <v>225</v>
      </c>
      <c r="B81" s="7" t="s">
        <v>226</v>
      </c>
      <c r="C81" s="8">
        <v>28357</v>
      </c>
      <c r="D81" s="9" t="s">
        <v>227</v>
      </c>
      <c r="E81" s="10" t="s">
        <v>194</v>
      </c>
      <c r="F81" s="11" t="s">
        <v>228</v>
      </c>
      <c r="K81" s="24"/>
      <c r="L81" s="24">
        <f>IF(K81="",L80,VLOOKUP(K81,TDSheet!$S$6:$T$43,2,FALSE))</f>
        <v>14</v>
      </c>
      <c r="M81" t="str">
        <f t="shared" si="1"/>
        <v>Помощник генерального директора</v>
      </c>
    </row>
    <row r="82" spans="1:13" ht="10.5" customHeight="1" x14ac:dyDescent="0.2">
      <c r="A82" s="7" t="s">
        <v>229</v>
      </c>
      <c r="B82" s="7" t="s">
        <v>230</v>
      </c>
      <c r="C82" s="8">
        <v>28587</v>
      </c>
      <c r="D82" s="9" t="s">
        <v>231</v>
      </c>
      <c r="E82" s="10" t="s">
        <v>199</v>
      </c>
      <c r="F82" s="11" t="s">
        <v>232</v>
      </c>
      <c r="K82" s="24"/>
      <c r="L82" s="24">
        <f>IF(K82="",L81,VLOOKUP(K82,TDSheet!$S$6:$T$43,2,FALSE))</f>
        <v>14</v>
      </c>
      <c r="M82" t="str">
        <f t="shared" si="1"/>
        <v>Советник генерального директора по стратегическому развитию</v>
      </c>
    </row>
    <row r="83" spans="1:13" ht="10.5" customHeight="1" x14ac:dyDescent="0.2">
      <c r="A83" s="7" t="s">
        <v>233</v>
      </c>
      <c r="B83" s="7" t="s">
        <v>234</v>
      </c>
      <c r="C83" s="8">
        <v>22385</v>
      </c>
      <c r="D83" s="9" t="s">
        <v>235</v>
      </c>
      <c r="E83" s="10" t="s">
        <v>199</v>
      </c>
      <c r="F83" s="11" t="s">
        <v>236</v>
      </c>
      <c r="K83" s="24"/>
      <c r="L83" s="24">
        <f>IF(K83="",L82,VLOOKUP(K83,TDSheet!$S$6:$T$43,2,FALSE))</f>
        <v>14</v>
      </c>
      <c r="M83" t="str">
        <f t="shared" si="1"/>
        <v>Советник генерального директора по оперативному планированию</v>
      </c>
    </row>
    <row r="84" spans="1:13" ht="10.5" customHeight="1" x14ac:dyDescent="0.2">
      <c r="A84" s="14" t="s">
        <v>237</v>
      </c>
      <c r="B84" s="15"/>
      <c r="C84" s="8"/>
      <c r="D84" s="9" t="s">
        <v>23</v>
      </c>
      <c r="E84" s="10" t="s">
        <v>23</v>
      </c>
      <c r="F84" s="11"/>
      <c r="K84" s="24"/>
      <c r="L84" s="24">
        <f>IF(K84="",L83,VLOOKUP(K84,TDSheet!$S$6:$T$43,2,FALSE))</f>
        <v>14</v>
      </c>
      <c r="M84" t="str">
        <f t="shared" si="1"/>
        <v/>
      </c>
    </row>
    <row r="85" spans="1:13" ht="10.5" customHeight="1" x14ac:dyDescent="0.2">
      <c r="A85" s="14" t="s">
        <v>238</v>
      </c>
      <c r="B85" s="15"/>
      <c r="C85" s="8"/>
      <c r="D85" s="9" t="s">
        <v>23</v>
      </c>
      <c r="E85" s="10" t="s">
        <v>23</v>
      </c>
      <c r="F85" s="11"/>
      <c r="K85" s="24" t="s">
        <v>238</v>
      </c>
      <c r="L85" s="24">
        <f>IF(K85="",L84,VLOOKUP(K85,TDSheet!$S$6:$T$43,2,FALSE))</f>
        <v>15</v>
      </c>
      <c r="M85" t="str">
        <f t="shared" si="1"/>
        <v/>
      </c>
    </row>
    <row r="86" spans="1:13" ht="10.5" customHeight="1" x14ac:dyDescent="0.2">
      <c r="A86" s="7" t="s">
        <v>239</v>
      </c>
      <c r="B86" s="7" t="s">
        <v>240</v>
      </c>
      <c r="C86" s="8">
        <v>24524</v>
      </c>
      <c r="D86" s="9" t="s">
        <v>241</v>
      </c>
      <c r="E86" s="10">
        <v>406</v>
      </c>
      <c r="F86" s="11" t="s">
        <v>242</v>
      </c>
      <c r="K86" s="24"/>
      <c r="L86" s="24">
        <f>IF(K86="",L85,VLOOKUP(K86,TDSheet!$S$6:$T$43,2,FALSE))</f>
        <v>15</v>
      </c>
      <c r="M86" t="str">
        <f t="shared" si="1"/>
        <v>Заместитель директора департамента</v>
      </c>
    </row>
    <row r="87" spans="1:13" ht="10.5" customHeight="1" x14ac:dyDescent="0.2">
      <c r="A87" s="14" t="s">
        <v>243</v>
      </c>
      <c r="B87" s="15"/>
      <c r="C87" s="8"/>
      <c r="D87" s="9" t="s">
        <v>23</v>
      </c>
      <c r="E87" s="10" t="s">
        <v>23</v>
      </c>
      <c r="F87" s="11"/>
      <c r="K87" s="24"/>
      <c r="L87" s="24">
        <f>IF(K87="",L86,VLOOKUP(K87,TDSheet!$S$6:$T$43,2,FALSE))</f>
        <v>15</v>
      </c>
      <c r="M87" t="str">
        <f t="shared" si="1"/>
        <v/>
      </c>
    </row>
    <row r="88" spans="1:13" ht="10.5" customHeight="1" x14ac:dyDescent="0.2">
      <c r="A88" s="14" t="s">
        <v>244</v>
      </c>
      <c r="B88" s="15"/>
      <c r="C88" s="8"/>
      <c r="D88" s="9" t="s">
        <v>23</v>
      </c>
      <c r="E88" s="10" t="s">
        <v>23</v>
      </c>
      <c r="F88" s="11"/>
      <c r="K88" s="24" t="s">
        <v>244</v>
      </c>
      <c r="L88" s="24">
        <f>IF(K88="",L87,VLOOKUP(K88,TDSheet!$S$6:$T$43,2,FALSE))</f>
        <v>16</v>
      </c>
      <c r="M88" t="str">
        <f t="shared" si="1"/>
        <v/>
      </c>
    </row>
    <row r="89" spans="1:13" ht="10.5" customHeight="1" x14ac:dyDescent="0.2">
      <c r="A89" s="7" t="s">
        <v>120</v>
      </c>
      <c r="B89" s="7" t="s">
        <v>245</v>
      </c>
      <c r="C89" s="8">
        <v>23761</v>
      </c>
      <c r="D89" s="9" t="s">
        <v>246</v>
      </c>
      <c r="E89" s="10" t="s">
        <v>247</v>
      </c>
      <c r="F89" s="11" t="s">
        <v>248</v>
      </c>
      <c r="K89" s="24"/>
      <c r="L89" s="24">
        <f>IF(K89="",L88,VLOOKUP(K89,TDSheet!$S$6:$T$43,2,FALSE))</f>
        <v>16</v>
      </c>
      <c r="M89" t="str">
        <f t="shared" si="1"/>
        <v>Руководитель направления</v>
      </c>
    </row>
    <row r="90" spans="1:13" ht="10.5" customHeight="1" x14ac:dyDescent="0.2">
      <c r="A90" s="14" t="s">
        <v>249</v>
      </c>
      <c r="B90" s="15"/>
      <c r="C90" s="8"/>
      <c r="D90" s="9" t="s">
        <v>23</v>
      </c>
      <c r="E90" s="10" t="s">
        <v>23</v>
      </c>
      <c r="F90" s="11"/>
      <c r="K90" s="24" t="s">
        <v>249</v>
      </c>
      <c r="L90" s="24">
        <f>IF(K90="",L89,VLOOKUP(K90,TDSheet!$S$6:$T$43,2,FALSE))</f>
        <v>17</v>
      </c>
      <c r="M90" t="str">
        <f t="shared" si="1"/>
        <v/>
      </c>
    </row>
    <row r="91" spans="1:13" ht="10.5" customHeight="1" x14ac:dyDescent="0.2">
      <c r="A91" s="7" t="s">
        <v>120</v>
      </c>
      <c r="B91" s="7" t="s">
        <v>250</v>
      </c>
      <c r="C91" s="8">
        <v>26360</v>
      </c>
      <c r="D91" s="9" t="s">
        <v>251</v>
      </c>
      <c r="E91" s="10">
        <v>406</v>
      </c>
      <c r="F91" s="11" t="s">
        <v>158</v>
      </c>
      <c r="K91" s="24"/>
      <c r="L91" s="24">
        <f>IF(K91="",L90,VLOOKUP(K91,TDSheet!$S$6:$T$43,2,FALSE))</f>
        <v>17</v>
      </c>
      <c r="M91" t="str">
        <f t="shared" si="1"/>
        <v>Руководитель направления</v>
      </c>
    </row>
    <row r="92" spans="1:13" ht="10.5" customHeight="1" x14ac:dyDescent="0.2">
      <c r="A92" s="14" t="s">
        <v>252</v>
      </c>
      <c r="B92" s="15"/>
      <c r="C92" s="8"/>
      <c r="D92" s="9" t="s">
        <v>23</v>
      </c>
      <c r="E92" s="10" t="s">
        <v>23</v>
      </c>
      <c r="F92" s="11"/>
      <c r="K92" s="24"/>
      <c r="L92" s="24">
        <f>IF(K92="",L91,VLOOKUP(K92,TDSheet!$S$6:$T$43,2,FALSE))</f>
        <v>17</v>
      </c>
      <c r="M92" t="str">
        <f t="shared" si="1"/>
        <v/>
      </c>
    </row>
    <row r="93" spans="1:13" ht="10.5" customHeight="1" x14ac:dyDescent="0.2">
      <c r="A93" s="14" t="s">
        <v>253</v>
      </c>
      <c r="B93" s="15"/>
      <c r="C93" s="8"/>
      <c r="D93" s="9" t="s">
        <v>23</v>
      </c>
      <c r="E93" s="10" t="s">
        <v>23</v>
      </c>
      <c r="F93" s="11"/>
      <c r="K93" s="24" t="s">
        <v>253</v>
      </c>
      <c r="L93" s="24">
        <f>IF(K93="",L92,VLOOKUP(K93,TDSheet!$S$6:$T$43,2,FALSE))</f>
        <v>18</v>
      </c>
      <c r="M93" t="str">
        <f t="shared" si="1"/>
        <v/>
      </c>
    </row>
    <row r="94" spans="1:13" ht="10.5" customHeight="1" x14ac:dyDescent="0.2">
      <c r="A94" s="7" t="s">
        <v>24</v>
      </c>
      <c r="B94" s="7" t="s">
        <v>254</v>
      </c>
      <c r="C94" s="8">
        <v>28209</v>
      </c>
      <c r="D94" s="9" t="s">
        <v>255</v>
      </c>
      <c r="E94" s="10">
        <v>404</v>
      </c>
      <c r="F94" s="11" t="s">
        <v>256</v>
      </c>
      <c r="K94" s="24"/>
      <c r="L94" s="24">
        <f>IF(K94="",L93,VLOOKUP(K94,TDSheet!$S$6:$T$43,2,FALSE))</f>
        <v>18</v>
      </c>
      <c r="M94" t="str">
        <f t="shared" si="1"/>
        <v>Начальник отдела</v>
      </c>
    </row>
    <row r="95" spans="1:13" ht="10.5" customHeight="1" x14ac:dyDescent="0.2">
      <c r="A95" s="7" t="s">
        <v>120</v>
      </c>
      <c r="B95" s="7" t="s">
        <v>257</v>
      </c>
      <c r="C95" s="8">
        <v>23874</v>
      </c>
      <c r="D95" s="9" t="s">
        <v>258</v>
      </c>
      <c r="E95" s="10">
        <v>404</v>
      </c>
      <c r="F95" s="11" t="s">
        <v>259</v>
      </c>
      <c r="K95" s="24"/>
      <c r="L95" s="24">
        <f>IF(K95="",L94,VLOOKUP(K95,TDSheet!$S$6:$T$43,2,FALSE))</f>
        <v>18</v>
      </c>
      <c r="M95" t="str">
        <f t="shared" si="1"/>
        <v>Руководитель направления</v>
      </c>
    </row>
    <row r="96" spans="1:13" ht="10.5" customHeight="1" x14ac:dyDescent="0.2">
      <c r="A96" s="14" t="s">
        <v>260</v>
      </c>
      <c r="B96" s="15"/>
      <c r="C96" s="8"/>
      <c r="D96" s="9" t="s">
        <v>23</v>
      </c>
      <c r="E96" s="10" t="s">
        <v>23</v>
      </c>
      <c r="F96" s="11"/>
      <c r="K96" s="24" t="s">
        <v>260</v>
      </c>
      <c r="L96" s="24">
        <f>IF(K96="",L95,VLOOKUP(K96,TDSheet!$S$6:$T$43,2,FALSE))</f>
        <v>19</v>
      </c>
      <c r="M96" t="str">
        <f t="shared" si="1"/>
        <v/>
      </c>
    </row>
    <row r="97" spans="1:13" ht="10.5" customHeight="1" x14ac:dyDescent="0.2">
      <c r="A97" s="7" t="s">
        <v>120</v>
      </c>
      <c r="B97" s="7" t="s">
        <v>261</v>
      </c>
      <c r="C97" s="8">
        <v>29164</v>
      </c>
      <c r="D97" s="9" t="s">
        <v>262</v>
      </c>
      <c r="E97" s="10" t="s">
        <v>247</v>
      </c>
      <c r="F97" s="11" t="s">
        <v>263</v>
      </c>
      <c r="K97" s="24"/>
      <c r="L97" s="24">
        <f>IF(K97="",L96,VLOOKUP(K97,TDSheet!$S$6:$T$43,2,FALSE))</f>
        <v>19</v>
      </c>
      <c r="M97" t="str">
        <f t="shared" si="1"/>
        <v>Руководитель направления</v>
      </c>
    </row>
    <row r="98" spans="1:13" ht="10.5" customHeight="1" x14ac:dyDescent="0.2">
      <c r="A98" s="7" t="s">
        <v>43</v>
      </c>
      <c r="B98" s="7" t="s">
        <v>264</v>
      </c>
      <c r="C98" s="8">
        <v>24613</v>
      </c>
      <c r="D98" s="9" t="s">
        <v>265</v>
      </c>
      <c r="E98" s="10" t="s">
        <v>247</v>
      </c>
      <c r="F98" s="11" t="s">
        <v>266</v>
      </c>
      <c r="K98" s="24"/>
      <c r="L98" s="24">
        <f>IF(K98="",L97,VLOOKUP(K98,TDSheet!$S$6:$T$43,2,FALSE))</f>
        <v>19</v>
      </c>
      <c r="M98" t="str">
        <f t="shared" si="1"/>
        <v>Специалист</v>
      </c>
    </row>
    <row r="99" spans="1:13" ht="10.5" customHeight="1" x14ac:dyDescent="0.2">
      <c r="A99" s="7" t="s">
        <v>267</v>
      </c>
      <c r="B99" s="7" t="s">
        <v>268</v>
      </c>
      <c r="C99" s="8">
        <v>30619</v>
      </c>
      <c r="D99" s="9" t="s">
        <v>269</v>
      </c>
      <c r="E99" s="10" t="s">
        <v>247</v>
      </c>
      <c r="F99" s="11" t="s">
        <v>270</v>
      </c>
      <c r="K99" s="24"/>
      <c r="L99" s="24">
        <f>IF(K99="",L98,VLOOKUP(K99,TDSheet!$S$6:$T$43,2,FALSE))</f>
        <v>19</v>
      </c>
      <c r="M99" t="str">
        <f t="shared" si="1"/>
        <v>Специалист технического сопровождения</v>
      </c>
    </row>
    <row r="100" spans="1:13" ht="10.5" customHeight="1" x14ac:dyDescent="0.2">
      <c r="A100" s="14" t="s">
        <v>271</v>
      </c>
      <c r="B100" s="15"/>
      <c r="C100" s="8"/>
      <c r="D100" s="9" t="s">
        <v>23</v>
      </c>
      <c r="E100" s="10" t="s">
        <v>23</v>
      </c>
      <c r="F100" s="11"/>
      <c r="K100" s="24" t="s">
        <v>271</v>
      </c>
      <c r="L100" s="24">
        <f>IF(K100="",L99,VLOOKUP(K100,TDSheet!$S$6:$T$43,2,FALSE))</f>
        <v>20</v>
      </c>
      <c r="M100" t="str">
        <f t="shared" si="1"/>
        <v/>
      </c>
    </row>
    <row r="101" spans="1:13" ht="10.5" customHeight="1" x14ac:dyDescent="0.2">
      <c r="A101" s="7" t="s">
        <v>272</v>
      </c>
      <c r="B101" s="7" t="s">
        <v>273</v>
      </c>
      <c r="C101" s="8">
        <v>29358</v>
      </c>
      <c r="D101" s="9" t="s">
        <v>274</v>
      </c>
      <c r="E101" s="10" t="s">
        <v>247</v>
      </c>
      <c r="F101" s="11" t="s">
        <v>263</v>
      </c>
      <c r="K101" s="24"/>
      <c r="L101" s="24">
        <f>IF(K101="",L100,VLOOKUP(K101,TDSheet!$S$6:$T$43,2,FALSE))</f>
        <v>20</v>
      </c>
      <c r="M101" t="str">
        <f t="shared" si="1"/>
        <v>Руководитель управления</v>
      </c>
    </row>
    <row r="102" spans="1:13" ht="10.5" customHeight="1" x14ac:dyDescent="0.2">
      <c r="A102" s="14" t="s">
        <v>275</v>
      </c>
      <c r="B102" s="15"/>
      <c r="C102" s="8"/>
      <c r="D102" s="9" t="s">
        <v>23</v>
      </c>
      <c r="E102" s="10" t="s">
        <v>23</v>
      </c>
      <c r="F102" s="11"/>
      <c r="K102" s="24"/>
      <c r="L102" s="24">
        <f>IF(K102="",L101,VLOOKUP(K102,TDSheet!$S$6:$T$43,2,FALSE))</f>
        <v>20</v>
      </c>
      <c r="M102" t="str">
        <f t="shared" si="1"/>
        <v/>
      </c>
    </row>
    <row r="103" spans="1:13" ht="10.5" customHeight="1" x14ac:dyDescent="0.2">
      <c r="A103" s="14" t="s">
        <v>276</v>
      </c>
      <c r="B103" s="15"/>
      <c r="C103" s="8"/>
      <c r="D103" s="9" t="s">
        <v>23</v>
      </c>
      <c r="E103" s="10" t="s">
        <v>23</v>
      </c>
      <c r="F103" s="11"/>
      <c r="K103" s="24" t="s">
        <v>276</v>
      </c>
      <c r="L103" s="24">
        <f>IF(K103="",L102,VLOOKUP(K103,TDSheet!$S$6:$T$43,2,FALSE))</f>
        <v>21</v>
      </c>
      <c r="M103" t="str">
        <f t="shared" si="1"/>
        <v/>
      </c>
    </row>
    <row r="104" spans="1:13" ht="10.5" customHeight="1" x14ac:dyDescent="0.2">
      <c r="A104" s="7" t="s">
        <v>239</v>
      </c>
      <c r="B104" s="7" t="s">
        <v>277</v>
      </c>
      <c r="C104" s="8">
        <v>37349</v>
      </c>
      <c r="D104" s="9" t="s">
        <v>278</v>
      </c>
      <c r="E104" s="10">
        <v>406</v>
      </c>
      <c r="F104" s="11" t="s">
        <v>148</v>
      </c>
      <c r="K104" s="24"/>
      <c r="L104" s="24">
        <f>IF(K104="",L103,VLOOKUP(K104,TDSheet!$S$6:$T$43,2,FALSE))</f>
        <v>21</v>
      </c>
      <c r="M104" t="str">
        <f t="shared" si="1"/>
        <v>Заместитель директора департамента</v>
      </c>
    </row>
    <row r="105" spans="1:13" ht="10.5" customHeight="1" x14ac:dyDescent="0.2">
      <c r="A105" s="14" t="s">
        <v>279</v>
      </c>
      <c r="B105" s="15"/>
      <c r="C105" s="8"/>
      <c r="D105" s="9" t="s">
        <v>23</v>
      </c>
      <c r="E105" s="10" t="s">
        <v>23</v>
      </c>
      <c r="F105" s="11"/>
      <c r="K105" s="24"/>
      <c r="L105" s="24">
        <f>IF(K105="",L104,VLOOKUP(K105,TDSheet!$S$6:$T$43,2,FALSE))</f>
        <v>21</v>
      </c>
      <c r="M105" t="str">
        <f t="shared" si="1"/>
        <v/>
      </c>
    </row>
    <row r="106" spans="1:13" ht="10.5" customHeight="1" x14ac:dyDescent="0.2">
      <c r="A106" s="14" t="s">
        <v>280</v>
      </c>
      <c r="B106" s="15"/>
      <c r="C106" s="8"/>
      <c r="D106" s="9" t="s">
        <v>23</v>
      </c>
      <c r="E106" s="10" t="s">
        <v>23</v>
      </c>
      <c r="F106" s="11"/>
      <c r="K106" s="24" t="s">
        <v>280</v>
      </c>
      <c r="L106" s="24">
        <f>IF(K106="",L105,VLOOKUP(K106,TDSheet!$S$6:$T$43,2,FALSE))</f>
        <v>22</v>
      </c>
      <c r="M106" t="str">
        <f t="shared" si="1"/>
        <v/>
      </c>
    </row>
    <row r="107" spans="1:13" ht="10.5" customHeight="1" x14ac:dyDescent="0.2">
      <c r="A107" s="7" t="s">
        <v>120</v>
      </c>
      <c r="B107" s="7" t="s">
        <v>281</v>
      </c>
      <c r="C107" s="8">
        <v>23920</v>
      </c>
      <c r="D107" s="9" t="s">
        <v>282</v>
      </c>
      <c r="E107" s="10" t="s">
        <v>247</v>
      </c>
      <c r="F107" s="11" t="s">
        <v>283</v>
      </c>
      <c r="K107" s="24"/>
      <c r="L107" s="24">
        <f>IF(K107="",L106,VLOOKUP(K107,TDSheet!$S$6:$T$43,2,FALSE))</f>
        <v>22</v>
      </c>
      <c r="M107" t="str">
        <f t="shared" si="1"/>
        <v>Руководитель направления</v>
      </c>
    </row>
    <row r="108" spans="1:13" ht="10.5" customHeight="1" x14ac:dyDescent="0.2">
      <c r="A108" s="14" t="s">
        <v>284</v>
      </c>
      <c r="B108" s="15"/>
      <c r="C108" s="8"/>
      <c r="D108" s="9" t="s">
        <v>23</v>
      </c>
      <c r="E108" s="10" t="s">
        <v>23</v>
      </c>
      <c r="F108" s="11"/>
      <c r="K108" s="24" t="s">
        <v>284</v>
      </c>
      <c r="L108" s="24">
        <f>IF(K108="",L107,VLOOKUP(K108,TDSheet!$S$6:$T$43,2,FALSE))</f>
        <v>23</v>
      </c>
      <c r="M108" t="str">
        <f t="shared" si="1"/>
        <v/>
      </c>
    </row>
    <row r="109" spans="1:13" ht="10.5" customHeight="1" x14ac:dyDescent="0.2">
      <c r="A109" s="7" t="s">
        <v>285</v>
      </c>
      <c r="B109" s="7" t="s">
        <v>286</v>
      </c>
      <c r="C109" s="8">
        <v>23735</v>
      </c>
      <c r="D109" s="9" t="s">
        <v>287</v>
      </c>
      <c r="E109" s="10" t="s">
        <v>247</v>
      </c>
      <c r="F109" s="11" t="s">
        <v>288</v>
      </c>
      <c r="K109" s="24"/>
      <c r="L109" s="24">
        <f>IF(K109="",L108,VLOOKUP(K109,TDSheet!$S$6:$T$43,2,FALSE))</f>
        <v>23</v>
      </c>
      <c r="M109" t="str">
        <f t="shared" si="1"/>
        <v>Руководитель проекта по разработке дизайна</v>
      </c>
    </row>
    <row r="110" spans="1:13" ht="10.5" customHeight="1" x14ac:dyDescent="0.2">
      <c r="A110" s="14" t="s">
        <v>289</v>
      </c>
      <c r="B110" s="15"/>
      <c r="C110" s="8"/>
      <c r="D110" s="9" t="s">
        <v>23</v>
      </c>
      <c r="E110" s="10" t="s">
        <v>23</v>
      </c>
      <c r="F110" s="11"/>
      <c r="K110" s="24"/>
      <c r="L110" s="24">
        <f>IF(K110="",L109,VLOOKUP(K110,TDSheet!$S$6:$T$43,2,FALSE))</f>
        <v>23</v>
      </c>
      <c r="M110" t="str">
        <f t="shared" si="1"/>
        <v/>
      </c>
    </row>
    <row r="111" spans="1:13" ht="10.5" customHeight="1" x14ac:dyDescent="0.2">
      <c r="A111" s="14" t="s">
        <v>290</v>
      </c>
      <c r="B111" s="15"/>
      <c r="C111" s="8"/>
      <c r="D111" s="9" t="s">
        <v>23</v>
      </c>
      <c r="E111" s="10" t="s">
        <v>23</v>
      </c>
      <c r="F111" s="11"/>
      <c r="K111" s="24" t="s">
        <v>290</v>
      </c>
      <c r="L111" s="24">
        <f>IF(K111="",L110,VLOOKUP(K111,TDSheet!$S$6:$T$43,2,FALSE))</f>
        <v>24</v>
      </c>
      <c r="M111" t="str">
        <f t="shared" si="1"/>
        <v/>
      </c>
    </row>
    <row r="112" spans="1:13" ht="10.5" customHeight="1" x14ac:dyDescent="0.2">
      <c r="A112" s="7" t="s">
        <v>120</v>
      </c>
      <c r="B112" s="7" t="s">
        <v>291</v>
      </c>
      <c r="C112" s="8">
        <v>28343</v>
      </c>
      <c r="D112" s="9" t="s">
        <v>292</v>
      </c>
      <c r="E112" s="10" t="s">
        <v>293</v>
      </c>
      <c r="F112" s="11" t="s">
        <v>294</v>
      </c>
      <c r="K112" s="24"/>
      <c r="L112" s="24">
        <f>IF(K112="",L111,VLOOKUP(K112,TDSheet!$S$6:$T$43,2,FALSE))</f>
        <v>24</v>
      </c>
      <c r="M112" t="str">
        <f t="shared" si="1"/>
        <v>Руководитель направления</v>
      </c>
    </row>
    <row r="113" spans="1:13" ht="10.5" customHeight="1" x14ac:dyDescent="0.2">
      <c r="A113" s="7" t="s">
        <v>295</v>
      </c>
      <c r="B113" s="7" t="s">
        <v>296</v>
      </c>
      <c r="C113" s="8">
        <v>30526</v>
      </c>
      <c r="D113" s="9" t="s">
        <v>297</v>
      </c>
      <c r="E113" s="10" t="s">
        <v>293</v>
      </c>
      <c r="F113" s="11" t="s">
        <v>248</v>
      </c>
      <c r="K113" s="24"/>
      <c r="L113" s="24">
        <f>IF(K113="",L112,VLOOKUP(K113,TDSheet!$S$6:$T$43,2,FALSE))</f>
        <v>24</v>
      </c>
      <c r="M113" t="str">
        <f t="shared" si="1"/>
        <v>Руководитель проекта по рекламе</v>
      </c>
    </row>
    <row r="114" spans="1:13" ht="10.5" customHeight="1" x14ac:dyDescent="0.2">
      <c r="A114" s="7" t="s">
        <v>98</v>
      </c>
      <c r="B114" s="7" t="s">
        <v>298</v>
      </c>
      <c r="C114" s="8">
        <v>32441</v>
      </c>
      <c r="D114" s="9" t="s">
        <v>299</v>
      </c>
      <c r="E114" s="10" t="s">
        <v>293</v>
      </c>
      <c r="F114" s="11" t="s">
        <v>300</v>
      </c>
      <c r="K114" s="24"/>
      <c r="L114" s="24">
        <f>IF(K114="",L113,VLOOKUP(K114,TDSheet!$S$6:$T$43,2,FALSE))</f>
        <v>24</v>
      </c>
      <c r="M114" t="str">
        <f t="shared" si="1"/>
        <v>Руководитель проектов</v>
      </c>
    </row>
    <row r="115" spans="1:13" ht="10.5" customHeight="1" x14ac:dyDescent="0.2">
      <c r="A115" s="14" t="s">
        <v>301</v>
      </c>
      <c r="B115" s="15"/>
      <c r="C115" s="8"/>
      <c r="D115" s="9" t="s">
        <v>23</v>
      </c>
      <c r="E115" s="10" t="s">
        <v>23</v>
      </c>
      <c r="F115" s="11"/>
      <c r="K115" s="24" t="s">
        <v>301</v>
      </c>
      <c r="L115" s="24">
        <f>IF(K115="",L114,VLOOKUP(K115,TDSheet!$S$6:$T$43,2,FALSE))</f>
        <v>25</v>
      </c>
      <c r="M115" t="str">
        <f t="shared" si="1"/>
        <v/>
      </c>
    </row>
    <row r="116" spans="1:13" ht="10.5" customHeight="1" x14ac:dyDescent="0.2">
      <c r="A116" s="7" t="s">
        <v>120</v>
      </c>
      <c r="B116" s="7" t="s">
        <v>302</v>
      </c>
      <c r="C116" s="8">
        <v>34165</v>
      </c>
      <c r="D116" s="9" t="s">
        <v>303</v>
      </c>
      <c r="E116" s="10" t="s">
        <v>304</v>
      </c>
      <c r="F116" s="11" t="s">
        <v>305</v>
      </c>
      <c r="K116" s="24"/>
      <c r="L116" s="24">
        <f>IF(K116="",L115,VLOOKUP(K116,TDSheet!$S$6:$T$43,2,FALSE))</f>
        <v>25</v>
      </c>
      <c r="M116" t="str">
        <f t="shared" si="1"/>
        <v>Руководитель направления</v>
      </c>
    </row>
    <row r="117" spans="1:13" ht="10.5" customHeight="1" x14ac:dyDescent="0.2">
      <c r="A117" s="14" t="s">
        <v>306</v>
      </c>
      <c r="B117" s="15"/>
      <c r="C117" s="8"/>
      <c r="D117" s="9" t="s">
        <v>23</v>
      </c>
      <c r="E117" s="10" t="s">
        <v>23</v>
      </c>
      <c r="F117" s="11"/>
      <c r="K117" s="24" t="s">
        <v>306</v>
      </c>
      <c r="L117" s="24">
        <f>IF(K117="",L116,VLOOKUP(K117,TDSheet!$S$6:$T$43,2,FALSE))</f>
        <v>26</v>
      </c>
      <c r="M117" t="str">
        <f t="shared" si="1"/>
        <v/>
      </c>
    </row>
    <row r="118" spans="1:13" ht="10.5" customHeight="1" x14ac:dyDescent="0.2">
      <c r="A118" s="7" t="s">
        <v>120</v>
      </c>
      <c r="B118" s="7" t="s">
        <v>307</v>
      </c>
      <c r="C118" s="8">
        <v>32961</v>
      </c>
      <c r="D118" s="9" t="s">
        <v>308</v>
      </c>
      <c r="E118" s="10">
        <v>411</v>
      </c>
      <c r="F118" s="11" t="s">
        <v>309</v>
      </c>
      <c r="K118" s="24"/>
      <c r="L118" s="24">
        <f>IF(K118="",L117,VLOOKUP(K118,TDSheet!$S$6:$T$43,2,FALSE))</f>
        <v>26</v>
      </c>
      <c r="M118" t="str">
        <f t="shared" si="1"/>
        <v>Руководитель направления</v>
      </c>
    </row>
    <row r="119" spans="1:13" ht="10.5" customHeight="1" x14ac:dyDescent="0.2">
      <c r="A119" s="7" t="s">
        <v>120</v>
      </c>
      <c r="B119" s="7" t="s">
        <v>310</v>
      </c>
      <c r="C119" s="8">
        <v>24652</v>
      </c>
      <c r="D119" s="9" t="s">
        <v>311</v>
      </c>
      <c r="E119" s="10">
        <v>411</v>
      </c>
      <c r="F119" s="11" t="s">
        <v>248</v>
      </c>
      <c r="K119" s="24"/>
      <c r="L119" s="24">
        <f>IF(K119="",L118,VLOOKUP(K119,TDSheet!$S$6:$T$43,2,FALSE))</f>
        <v>26</v>
      </c>
      <c r="M119" t="str">
        <f t="shared" si="1"/>
        <v>Руководитель направления</v>
      </c>
    </row>
    <row r="120" spans="1:13" ht="10.5" customHeight="1" x14ac:dyDescent="0.2">
      <c r="A120" s="14" t="s">
        <v>312</v>
      </c>
      <c r="B120" s="15"/>
      <c r="C120" s="8"/>
      <c r="D120" s="9" t="s">
        <v>23</v>
      </c>
      <c r="E120" s="10" t="s">
        <v>23</v>
      </c>
      <c r="F120" s="11"/>
      <c r="K120" s="24" t="s">
        <v>312</v>
      </c>
      <c r="L120" s="24">
        <f>IF(K120="",L119,VLOOKUP(K120,TDSheet!$S$6:$T$43,2,FALSE))</f>
        <v>27</v>
      </c>
      <c r="M120" t="str">
        <f t="shared" si="1"/>
        <v/>
      </c>
    </row>
    <row r="121" spans="1:13" ht="10.5" customHeight="1" x14ac:dyDescent="0.2">
      <c r="A121" s="7" t="s">
        <v>61</v>
      </c>
      <c r="B121" s="7" t="s">
        <v>313</v>
      </c>
      <c r="C121" s="8">
        <v>27498</v>
      </c>
      <c r="D121" s="9" t="s">
        <v>314</v>
      </c>
      <c r="E121" s="10" t="s">
        <v>304</v>
      </c>
      <c r="F121" s="11" t="s">
        <v>315</v>
      </c>
      <c r="K121" s="24"/>
      <c r="L121" s="24">
        <f>IF(K121="",L120,VLOOKUP(K121,TDSheet!$S$6:$T$43,2,FALSE))</f>
        <v>27</v>
      </c>
      <c r="M121" t="str">
        <f t="shared" si="1"/>
        <v>Менеджер проектов</v>
      </c>
    </row>
    <row r="122" spans="1:13" ht="10.5" customHeight="1" x14ac:dyDescent="0.2">
      <c r="A122" s="7" t="s">
        <v>98</v>
      </c>
      <c r="B122" s="7" t="s">
        <v>316</v>
      </c>
      <c r="C122" s="8">
        <v>22357</v>
      </c>
      <c r="D122" s="9" t="s">
        <v>317</v>
      </c>
      <c r="E122" s="10" t="s">
        <v>304</v>
      </c>
      <c r="F122" s="11" t="s">
        <v>318</v>
      </c>
      <c r="K122" s="24"/>
      <c r="L122" s="24">
        <f>IF(K122="",L121,VLOOKUP(K122,TDSheet!$S$6:$T$43,2,FALSE))</f>
        <v>27</v>
      </c>
      <c r="M122" t="str">
        <f t="shared" si="1"/>
        <v>Руководитель проектов</v>
      </c>
    </row>
    <row r="123" spans="1:13" ht="10.5" customHeight="1" x14ac:dyDescent="0.2">
      <c r="A123" s="7" t="s">
        <v>43</v>
      </c>
      <c r="B123" s="7" t="s">
        <v>319</v>
      </c>
      <c r="C123" s="8">
        <v>25491</v>
      </c>
      <c r="D123" s="9" t="s">
        <v>320</v>
      </c>
      <c r="E123" s="10" t="s">
        <v>304</v>
      </c>
      <c r="F123" s="11" t="s">
        <v>321</v>
      </c>
      <c r="K123" s="24"/>
      <c r="L123" s="24">
        <f>IF(K123="",L122,VLOOKUP(K123,TDSheet!$S$6:$T$43,2,FALSE))</f>
        <v>27</v>
      </c>
      <c r="M123" t="str">
        <f t="shared" si="1"/>
        <v>Специалист</v>
      </c>
    </row>
    <row r="124" spans="1:13" ht="10.5" customHeight="1" x14ac:dyDescent="0.2">
      <c r="A124" s="14" t="s">
        <v>322</v>
      </c>
      <c r="B124" s="15"/>
      <c r="C124" s="8"/>
      <c r="D124" s="9" t="s">
        <v>23</v>
      </c>
      <c r="E124" s="10" t="s">
        <v>23</v>
      </c>
      <c r="F124" s="11"/>
      <c r="K124" s="24" t="s">
        <v>322</v>
      </c>
      <c r="L124" s="24">
        <f>IF(K124="",L123,VLOOKUP(K124,TDSheet!$S$6:$T$43,2,FALSE))</f>
        <v>28</v>
      </c>
      <c r="M124" t="str">
        <f t="shared" si="1"/>
        <v/>
      </c>
    </row>
    <row r="125" spans="1:13" ht="10.5" customHeight="1" x14ac:dyDescent="0.2">
      <c r="A125" s="7" t="s">
        <v>166</v>
      </c>
      <c r="B125" s="7" t="s">
        <v>323</v>
      </c>
      <c r="C125" s="8">
        <v>24160</v>
      </c>
      <c r="D125" s="9" t="s">
        <v>324</v>
      </c>
      <c r="E125" s="10">
        <v>401</v>
      </c>
      <c r="F125" s="11" t="s">
        <v>325</v>
      </c>
      <c r="K125" s="24"/>
      <c r="L125" s="24">
        <f>IF(K125="",L124,VLOOKUP(K125,TDSheet!$S$6:$T$43,2,FALSE))</f>
        <v>28</v>
      </c>
      <c r="M125" t="str">
        <f t="shared" si="1"/>
        <v>Главный специалист</v>
      </c>
    </row>
    <row r="126" spans="1:13" ht="10.5" customHeight="1" x14ac:dyDescent="0.2">
      <c r="A126" s="7" t="s">
        <v>326</v>
      </c>
      <c r="B126" s="7" t="s">
        <v>327</v>
      </c>
      <c r="C126" s="8">
        <v>28946</v>
      </c>
      <c r="D126" s="9" t="s">
        <v>328</v>
      </c>
      <c r="E126" s="10">
        <v>401</v>
      </c>
      <c r="F126" s="11" t="s">
        <v>329</v>
      </c>
      <c r="K126" s="24"/>
      <c r="L126" s="24">
        <f>IF(K126="",L125,VLOOKUP(K126,TDSheet!$S$6:$T$43,2,FALSE))</f>
        <v>28</v>
      </c>
      <c r="M126" t="str">
        <f t="shared" si="1"/>
        <v>Директор департамента</v>
      </c>
    </row>
    <row r="127" spans="1:13" ht="10.5" customHeight="1" x14ac:dyDescent="0.2">
      <c r="A127" s="7" t="s">
        <v>43</v>
      </c>
      <c r="B127" s="7" t="s">
        <v>330</v>
      </c>
      <c r="C127" s="8">
        <v>30500</v>
      </c>
      <c r="D127" s="9" t="s">
        <v>331</v>
      </c>
      <c r="E127" s="10">
        <v>401</v>
      </c>
      <c r="F127" s="11" t="s">
        <v>332</v>
      </c>
      <c r="K127" s="24"/>
      <c r="L127" s="24">
        <f>IF(K127="",L126,VLOOKUP(K127,TDSheet!$S$6:$T$43,2,FALSE))</f>
        <v>28</v>
      </c>
      <c r="M127" t="str">
        <f t="shared" si="1"/>
        <v>Специалист</v>
      </c>
    </row>
    <row r="128" spans="1:13" ht="10.5" customHeight="1" x14ac:dyDescent="0.2">
      <c r="A128" s="7" t="s">
        <v>333</v>
      </c>
      <c r="B128" s="7" t="s">
        <v>330</v>
      </c>
      <c r="C128" s="8">
        <v>26081</v>
      </c>
      <c r="D128" s="9" t="s">
        <v>334</v>
      </c>
      <c r="E128" s="10">
        <v>401</v>
      </c>
      <c r="F128" s="11" t="s">
        <v>332</v>
      </c>
      <c r="K128" s="24"/>
      <c r="L128" s="24">
        <f>IF(K128="",L127,VLOOKUP(K128,TDSheet!$S$6:$T$43,2,FALSE))</f>
        <v>28</v>
      </c>
      <c r="M128" t="str">
        <f t="shared" si="1"/>
        <v>Специалист по охране труда</v>
      </c>
    </row>
    <row r="129" spans="1:13" ht="10.5" customHeight="1" x14ac:dyDescent="0.2">
      <c r="A129" s="14" t="s">
        <v>335</v>
      </c>
      <c r="B129" s="15"/>
      <c r="C129" s="8"/>
      <c r="D129" s="9" t="s">
        <v>23</v>
      </c>
      <c r="E129" s="10" t="s">
        <v>23</v>
      </c>
      <c r="F129" s="11"/>
      <c r="K129" s="24" t="s">
        <v>335</v>
      </c>
      <c r="L129" s="24">
        <f>IF(K129="",L128,VLOOKUP(K129,TDSheet!$S$6:$T$43,2,FALSE))</f>
        <v>29</v>
      </c>
      <c r="M129" t="str">
        <f t="shared" si="1"/>
        <v/>
      </c>
    </row>
    <row r="130" spans="1:13" ht="10.5" customHeight="1" x14ac:dyDescent="0.2">
      <c r="A130" s="7" t="s">
        <v>326</v>
      </c>
      <c r="B130" s="7" t="s">
        <v>336</v>
      </c>
      <c r="C130" s="8">
        <v>31440</v>
      </c>
      <c r="D130" s="9" t="s">
        <v>337</v>
      </c>
      <c r="E130" s="10" t="s">
        <v>293</v>
      </c>
      <c r="F130" s="11" t="s">
        <v>338</v>
      </c>
      <c r="K130" s="24"/>
      <c r="L130" s="24">
        <f>IF(K130="",L129,VLOOKUP(K130,TDSheet!$S$6:$T$43,2,FALSE))</f>
        <v>29</v>
      </c>
      <c r="M130" t="str">
        <f t="shared" si="1"/>
        <v>Директор департамента</v>
      </c>
    </row>
    <row r="131" spans="1:13" ht="10.5" customHeight="1" x14ac:dyDescent="0.2">
      <c r="A131" s="7" t="s">
        <v>120</v>
      </c>
      <c r="B131" s="7" t="s">
        <v>339</v>
      </c>
      <c r="C131" s="8">
        <v>23827</v>
      </c>
      <c r="D131" s="9" t="s">
        <v>340</v>
      </c>
      <c r="E131" s="10" t="s">
        <v>293</v>
      </c>
      <c r="F131" s="11" t="s">
        <v>341</v>
      </c>
      <c r="K131" s="24"/>
      <c r="L131" s="24">
        <f>IF(K131="",L130,VLOOKUP(K131,TDSheet!$S$6:$T$43,2,FALSE))</f>
        <v>29</v>
      </c>
      <c r="M131" t="str">
        <f t="shared" si="1"/>
        <v>Руководитель направления</v>
      </c>
    </row>
    <row r="132" spans="1:13" ht="10.5" customHeight="1" x14ac:dyDescent="0.2">
      <c r="A132" s="7" t="s">
        <v>98</v>
      </c>
      <c r="B132" s="7" t="s">
        <v>342</v>
      </c>
      <c r="C132" s="8">
        <v>22279</v>
      </c>
      <c r="D132" s="9" t="s">
        <v>343</v>
      </c>
      <c r="E132" s="10" t="s">
        <v>293</v>
      </c>
      <c r="F132" s="11" t="s">
        <v>315</v>
      </c>
      <c r="K132" s="24"/>
      <c r="L132" s="24">
        <f>IF(K132="",L131,VLOOKUP(K132,TDSheet!$S$6:$T$43,2,FALSE))</f>
        <v>29</v>
      </c>
      <c r="M132" t="str">
        <f t="shared" si="1"/>
        <v>Руководитель проектов</v>
      </c>
    </row>
    <row r="133" spans="1:13" ht="10.5" customHeight="1" x14ac:dyDescent="0.2">
      <c r="A133" s="7" t="s">
        <v>98</v>
      </c>
      <c r="B133" s="7" t="s">
        <v>344</v>
      </c>
      <c r="C133" s="8">
        <v>22896</v>
      </c>
      <c r="D133" s="9" t="s">
        <v>345</v>
      </c>
      <c r="E133" s="10" t="s">
        <v>293</v>
      </c>
      <c r="F133" s="11" t="s">
        <v>346</v>
      </c>
      <c r="K133" s="24"/>
      <c r="L133" s="24">
        <f>IF(K133="",L132,VLOOKUP(K133,TDSheet!$S$6:$T$43,2,FALSE))</f>
        <v>29</v>
      </c>
      <c r="M133" t="str">
        <f t="shared" si="1"/>
        <v>Руководитель проектов</v>
      </c>
    </row>
    <row r="134" spans="1:13" ht="10.5" customHeight="1" x14ac:dyDescent="0.2">
      <c r="A134" s="7" t="s">
        <v>98</v>
      </c>
      <c r="B134" s="7" t="s">
        <v>347</v>
      </c>
      <c r="C134" s="8">
        <v>27320</v>
      </c>
      <c r="D134" s="9" t="s">
        <v>348</v>
      </c>
      <c r="E134" s="10" t="s">
        <v>293</v>
      </c>
      <c r="F134" s="11" t="s">
        <v>349</v>
      </c>
      <c r="K134" s="24"/>
      <c r="L134" s="24">
        <f>IF(K134="",L133,VLOOKUP(K134,TDSheet!$S$6:$T$43,2,FALSE))</f>
        <v>29</v>
      </c>
      <c r="M134" t="str">
        <f t="shared" si="1"/>
        <v>Руководитель проектов</v>
      </c>
    </row>
    <row r="135" spans="1:13" ht="10.5" customHeight="1" x14ac:dyDescent="0.2">
      <c r="A135" s="14" t="s">
        <v>350</v>
      </c>
      <c r="B135" s="15"/>
      <c r="C135" s="8"/>
      <c r="D135" s="9" t="s">
        <v>23</v>
      </c>
      <c r="E135" s="10" t="s">
        <v>23</v>
      </c>
      <c r="F135" s="11"/>
      <c r="K135" s="24"/>
      <c r="L135" s="24">
        <f>IF(K135="",L134,VLOOKUP(K135,TDSheet!$S$6:$T$43,2,FALSE))</f>
        <v>29</v>
      </c>
      <c r="M135" t="str">
        <f t="shared" si="1"/>
        <v/>
      </c>
    </row>
    <row r="136" spans="1:13" ht="10.5" customHeight="1" x14ac:dyDescent="0.2">
      <c r="A136" s="14" t="s">
        <v>351</v>
      </c>
      <c r="B136" s="15"/>
      <c r="C136" s="8"/>
      <c r="D136" s="9" t="s">
        <v>23</v>
      </c>
      <c r="E136" s="10" t="s">
        <v>23</v>
      </c>
      <c r="F136" s="11"/>
      <c r="K136" s="24" t="s">
        <v>351</v>
      </c>
      <c r="L136" s="24">
        <f>IF(K136="",L135,VLOOKUP(K136,TDSheet!$S$6:$T$43,2,FALSE))</f>
        <v>30</v>
      </c>
      <c r="M136" t="str">
        <f t="shared" si="1"/>
        <v/>
      </c>
    </row>
    <row r="137" spans="1:13" ht="10.5" customHeight="1" x14ac:dyDescent="0.2">
      <c r="A137" s="7" t="s">
        <v>39</v>
      </c>
      <c r="B137" s="7" t="s">
        <v>352</v>
      </c>
      <c r="C137" s="8">
        <v>30313</v>
      </c>
      <c r="D137" s="9" t="s">
        <v>353</v>
      </c>
      <c r="E137" s="10">
        <v>487</v>
      </c>
      <c r="F137" s="11" t="s">
        <v>354</v>
      </c>
      <c r="K137" s="24"/>
      <c r="L137" s="24">
        <f>IF(K137="",L136,VLOOKUP(K137,TDSheet!$S$6:$T$43,2,FALSE))</f>
        <v>30</v>
      </c>
      <c r="M137" t="str">
        <f t="shared" ref="M137:M177" si="2">IF(IFERROR(SEARCH(".",A137),FALSE), "",A137)</f>
        <v>Руководитель проекта</v>
      </c>
    </row>
    <row r="138" spans="1:13" ht="10.5" customHeight="1" x14ac:dyDescent="0.2">
      <c r="A138" s="7" t="s">
        <v>39</v>
      </c>
      <c r="B138" s="7" t="s">
        <v>355</v>
      </c>
      <c r="C138" s="8">
        <v>28283</v>
      </c>
      <c r="D138" s="9" t="s">
        <v>356</v>
      </c>
      <c r="E138" s="10">
        <v>487</v>
      </c>
      <c r="F138" s="11" t="s">
        <v>357</v>
      </c>
      <c r="K138" s="24"/>
      <c r="L138" s="24">
        <f>IF(K138="",L137,VLOOKUP(K138,TDSheet!$S$6:$T$43,2,FALSE))</f>
        <v>30</v>
      </c>
      <c r="M138" t="str">
        <f t="shared" si="2"/>
        <v>Руководитель проекта</v>
      </c>
    </row>
    <row r="139" spans="1:13" ht="10.5" customHeight="1" x14ac:dyDescent="0.2">
      <c r="A139" s="7" t="s">
        <v>43</v>
      </c>
      <c r="B139" s="7" t="s">
        <v>358</v>
      </c>
      <c r="C139" s="8">
        <v>28852</v>
      </c>
      <c r="D139" s="9" t="s">
        <v>359</v>
      </c>
      <c r="E139" s="10">
        <v>487</v>
      </c>
      <c r="F139" s="11" t="s">
        <v>360</v>
      </c>
      <c r="K139" s="24"/>
      <c r="L139" s="24">
        <f>IF(K139="",L138,VLOOKUP(K139,TDSheet!$S$6:$T$43,2,FALSE))</f>
        <v>30</v>
      </c>
      <c r="M139" t="str">
        <f t="shared" si="2"/>
        <v>Специалист</v>
      </c>
    </row>
    <row r="140" spans="1:13" ht="10.5" customHeight="1" x14ac:dyDescent="0.2">
      <c r="A140" s="14" t="s">
        <v>361</v>
      </c>
      <c r="B140" s="15"/>
      <c r="C140" s="8"/>
      <c r="D140" s="9" t="s">
        <v>23</v>
      </c>
      <c r="E140" s="10" t="s">
        <v>23</v>
      </c>
      <c r="F140" s="11"/>
      <c r="K140" s="24" t="s">
        <v>361</v>
      </c>
      <c r="L140" s="24">
        <f>IF(K140="",L139,VLOOKUP(K140,TDSheet!$S$6:$T$43,2,FALSE))</f>
        <v>31</v>
      </c>
      <c r="M140" t="str">
        <f t="shared" si="2"/>
        <v/>
      </c>
    </row>
    <row r="141" spans="1:13" ht="10.5" customHeight="1" x14ac:dyDescent="0.2">
      <c r="A141" s="7" t="s">
        <v>39</v>
      </c>
      <c r="B141" s="7" t="s">
        <v>362</v>
      </c>
      <c r="C141" s="8">
        <v>31825</v>
      </c>
      <c r="D141" s="9" t="s">
        <v>363</v>
      </c>
      <c r="E141" s="10">
        <v>421</v>
      </c>
      <c r="F141" s="11" t="s">
        <v>325</v>
      </c>
      <c r="K141" s="24"/>
      <c r="L141" s="24">
        <f>IF(K141="",L140,VLOOKUP(K141,TDSheet!$S$6:$T$43,2,FALSE))</f>
        <v>31</v>
      </c>
      <c r="M141" t="str">
        <f t="shared" si="2"/>
        <v>Руководитель проекта</v>
      </c>
    </row>
    <row r="142" spans="1:13" ht="10.5" customHeight="1" x14ac:dyDescent="0.2">
      <c r="A142" s="7" t="s">
        <v>39</v>
      </c>
      <c r="B142" s="7" t="s">
        <v>364</v>
      </c>
      <c r="C142" s="8">
        <v>29199</v>
      </c>
      <c r="D142" s="9" t="s">
        <v>365</v>
      </c>
      <c r="E142" s="10">
        <v>421</v>
      </c>
      <c r="F142" s="11" t="s">
        <v>366</v>
      </c>
      <c r="K142" s="24"/>
      <c r="L142" s="24">
        <f>IF(K142="",L141,VLOOKUP(K142,TDSheet!$S$6:$T$43,2,FALSE))</f>
        <v>31</v>
      </c>
      <c r="M142" t="str">
        <f t="shared" si="2"/>
        <v>Руководитель проекта</v>
      </c>
    </row>
    <row r="143" spans="1:13" ht="10.5" customHeight="1" x14ac:dyDescent="0.2">
      <c r="A143" s="14" t="s">
        <v>367</v>
      </c>
      <c r="B143" s="15"/>
      <c r="C143" s="8"/>
      <c r="D143" s="9" t="s">
        <v>23</v>
      </c>
      <c r="E143" s="10" t="s">
        <v>23</v>
      </c>
      <c r="F143" s="11"/>
      <c r="K143" s="24" t="s">
        <v>367</v>
      </c>
      <c r="L143" s="24">
        <f>IF(K143="",L142,VLOOKUP(K143,TDSheet!$S$6:$T$43,2,FALSE))</f>
        <v>32</v>
      </c>
      <c r="M143" t="str">
        <f t="shared" si="2"/>
        <v/>
      </c>
    </row>
    <row r="144" spans="1:13" ht="10.5" customHeight="1" x14ac:dyDescent="0.2">
      <c r="A144" s="7" t="s">
        <v>166</v>
      </c>
      <c r="B144" s="7" t="s">
        <v>368</v>
      </c>
      <c r="C144" s="8">
        <v>34879</v>
      </c>
      <c r="D144" s="9" t="s">
        <v>369</v>
      </c>
      <c r="E144" s="10">
        <v>401</v>
      </c>
      <c r="F144" s="11" t="s">
        <v>370</v>
      </c>
      <c r="K144" s="24"/>
      <c r="L144" s="24">
        <f>IF(K144="",L143,VLOOKUP(K144,TDSheet!$S$6:$T$43,2,FALSE))</f>
        <v>32</v>
      </c>
      <c r="M144" t="str">
        <f t="shared" si="2"/>
        <v>Главный специалист</v>
      </c>
    </row>
    <row r="145" spans="1:13" ht="10.5" customHeight="1" x14ac:dyDescent="0.2">
      <c r="A145" s="7" t="s">
        <v>95</v>
      </c>
      <c r="B145" s="7" t="s">
        <v>371</v>
      </c>
      <c r="C145" s="8">
        <v>32536</v>
      </c>
      <c r="D145" s="9" t="s">
        <v>372</v>
      </c>
      <c r="E145" s="10">
        <v>401</v>
      </c>
      <c r="F145" s="11" t="s">
        <v>373</v>
      </c>
      <c r="K145" s="24"/>
      <c r="L145" s="24">
        <f>IF(K145="",L144,VLOOKUP(K145,TDSheet!$S$6:$T$43,2,FALSE))</f>
        <v>32</v>
      </c>
      <c r="M145" t="str">
        <f t="shared" si="2"/>
        <v>Начальник управления</v>
      </c>
    </row>
    <row r="146" spans="1:13" ht="10.5" customHeight="1" x14ac:dyDescent="0.2">
      <c r="A146" s="7" t="s">
        <v>43</v>
      </c>
      <c r="B146" s="7" t="s">
        <v>374</v>
      </c>
      <c r="C146" s="8">
        <v>36475</v>
      </c>
      <c r="D146" s="9" t="s">
        <v>375</v>
      </c>
      <c r="E146" s="10">
        <v>401</v>
      </c>
      <c r="F146" s="11" t="s">
        <v>376</v>
      </c>
      <c r="K146" s="24"/>
      <c r="L146" s="24">
        <f>IF(K146="",L145,VLOOKUP(K146,TDSheet!$S$6:$T$43,2,FALSE))</f>
        <v>32</v>
      </c>
      <c r="M146" t="str">
        <f t="shared" si="2"/>
        <v>Специалист</v>
      </c>
    </row>
    <row r="147" spans="1:13" ht="10.5" customHeight="1" x14ac:dyDescent="0.2">
      <c r="A147" s="7" t="s">
        <v>377</v>
      </c>
      <c r="B147" s="7" t="s">
        <v>378</v>
      </c>
      <c r="C147" s="8">
        <v>24721</v>
      </c>
      <c r="D147" s="9" t="s">
        <v>379</v>
      </c>
      <c r="E147" s="10">
        <v>401</v>
      </c>
      <c r="F147" s="11" t="s">
        <v>380</v>
      </c>
      <c r="K147" s="24"/>
      <c r="L147" s="24">
        <f>IF(K147="",L146,VLOOKUP(K147,TDSheet!$S$6:$T$43,2,FALSE))</f>
        <v>32</v>
      </c>
      <c r="M147" t="str">
        <f t="shared" si="2"/>
        <v>Финансовый контролер</v>
      </c>
    </row>
    <row r="148" spans="1:13" ht="10.5" customHeight="1" x14ac:dyDescent="0.2">
      <c r="A148" s="14" t="s">
        <v>381</v>
      </c>
      <c r="B148" s="15"/>
      <c r="C148" s="8"/>
      <c r="D148" s="9" t="s">
        <v>23</v>
      </c>
      <c r="E148" s="10" t="s">
        <v>23</v>
      </c>
      <c r="F148" s="11"/>
      <c r="K148" s="24"/>
      <c r="L148" s="24">
        <f>IF(K148="",L147,VLOOKUP(K148,TDSheet!$S$6:$T$43,2,FALSE))</f>
        <v>32</v>
      </c>
      <c r="M148" t="str">
        <f t="shared" si="2"/>
        <v/>
      </c>
    </row>
    <row r="149" spans="1:13" ht="10.5" customHeight="1" x14ac:dyDescent="0.2">
      <c r="A149" s="14" t="s">
        <v>382</v>
      </c>
      <c r="B149" s="15"/>
      <c r="C149" s="8"/>
      <c r="D149" s="9" t="s">
        <v>23</v>
      </c>
      <c r="E149" s="10" t="s">
        <v>23</v>
      </c>
      <c r="F149" s="11"/>
      <c r="K149" s="24" t="s">
        <v>382</v>
      </c>
      <c r="L149" s="24">
        <f>IF(K149="",L148,VLOOKUP(K149,TDSheet!$S$6:$T$43,2,FALSE))</f>
        <v>33</v>
      </c>
      <c r="M149" t="str">
        <f t="shared" si="2"/>
        <v/>
      </c>
    </row>
    <row r="150" spans="1:13" ht="10.5" customHeight="1" x14ac:dyDescent="0.2">
      <c r="A150" s="7" t="s">
        <v>383</v>
      </c>
      <c r="B150" s="7" t="s">
        <v>384</v>
      </c>
      <c r="C150" s="8">
        <v>25505</v>
      </c>
      <c r="D150" s="9" t="s">
        <v>385</v>
      </c>
      <c r="E150" s="10">
        <v>488</v>
      </c>
      <c r="F150" s="11" t="s">
        <v>349</v>
      </c>
      <c r="K150" s="24"/>
      <c r="L150" s="24">
        <f>IF(K150="",L149,VLOOKUP(K150,TDSheet!$S$6:$T$43,2,FALSE))</f>
        <v>33</v>
      </c>
      <c r="M150" t="str">
        <f t="shared" si="2"/>
        <v>Бухгалтер</v>
      </c>
    </row>
    <row r="151" spans="1:13" ht="10.5" customHeight="1" x14ac:dyDescent="0.2">
      <c r="A151" s="7" t="s">
        <v>383</v>
      </c>
      <c r="B151" s="7" t="s">
        <v>386</v>
      </c>
      <c r="C151" s="8">
        <v>35578</v>
      </c>
      <c r="D151" s="9" t="s">
        <v>387</v>
      </c>
      <c r="E151" s="10">
        <v>488</v>
      </c>
      <c r="F151" s="11" t="s">
        <v>388</v>
      </c>
      <c r="K151" s="24"/>
      <c r="L151" s="24">
        <f>IF(K151="",L150,VLOOKUP(K151,TDSheet!$S$6:$T$43,2,FALSE))</f>
        <v>33</v>
      </c>
      <c r="M151" t="str">
        <f t="shared" si="2"/>
        <v>Бухгалтер</v>
      </c>
    </row>
    <row r="152" spans="1:13" ht="10.5" customHeight="1" x14ac:dyDescent="0.2">
      <c r="A152" s="7" t="s">
        <v>383</v>
      </c>
      <c r="B152" s="7" t="s">
        <v>389</v>
      </c>
      <c r="C152" s="8">
        <v>22106</v>
      </c>
      <c r="D152" s="9" t="s">
        <v>390</v>
      </c>
      <c r="E152" s="10">
        <v>488</v>
      </c>
      <c r="F152" s="11" t="s">
        <v>391</v>
      </c>
      <c r="K152" s="24"/>
      <c r="L152" s="24">
        <f>IF(K152="",L151,VLOOKUP(K152,TDSheet!$S$6:$T$43,2,FALSE))</f>
        <v>33</v>
      </c>
      <c r="M152" t="str">
        <f t="shared" si="2"/>
        <v>Бухгалтер</v>
      </c>
    </row>
    <row r="153" spans="1:13" ht="10.5" customHeight="1" x14ac:dyDescent="0.2">
      <c r="A153" s="7" t="s">
        <v>383</v>
      </c>
      <c r="B153" s="7" t="s">
        <v>392</v>
      </c>
      <c r="C153" s="8">
        <v>25555</v>
      </c>
      <c r="D153" s="9" t="s">
        <v>393</v>
      </c>
      <c r="E153" s="10">
        <v>488</v>
      </c>
      <c r="F153" s="11" t="s">
        <v>394</v>
      </c>
      <c r="K153" s="24"/>
      <c r="L153" s="24">
        <f>IF(K153="",L152,VLOOKUP(K153,TDSheet!$S$6:$T$43,2,FALSE))</f>
        <v>33</v>
      </c>
      <c r="M153" t="str">
        <f t="shared" si="2"/>
        <v>Бухгалтер</v>
      </c>
    </row>
    <row r="154" spans="1:13" ht="10.5" customHeight="1" x14ac:dyDescent="0.2">
      <c r="A154" s="7" t="s">
        <v>395</v>
      </c>
      <c r="B154" s="7" t="s">
        <v>396</v>
      </c>
      <c r="C154" s="8">
        <v>33728</v>
      </c>
      <c r="D154" s="9" t="s">
        <v>397</v>
      </c>
      <c r="E154" s="10">
        <v>488</v>
      </c>
      <c r="F154" s="11" t="s">
        <v>398</v>
      </c>
      <c r="K154" s="24"/>
      <c r="L154" s="24">
        <f>IF(K154="",L153,VLOOKUP(K154,TDSheet!$S$6:$T$43,2,FALSE))</f>
        <v>33</v>
      </c>
      <c r="M154" t="str">
        <f t="shared" si="2"/>
        <v>Бухгалтер по расчету заработной платы</v>
      </c>
    </row>
    <row r="155" spans="1:13" ht="10.5" customHeight="1" x14ac:dyDescent="0.2">
      <c r="A155" s="7" t="s">
        <v>399</v>
      </c>
      <c r="B155" s="7" t="s">
        <v>400</v>
      </c>
      <c r="C155" s="12">
        <v>30469</v>
      </c>
      <c r="D155" s="9" t="s">
        <v>401</v>
      </c>
      <c r="E155" s="10">
        <v>488</v>
      </c>
      <c r="F155" s="11" t="s">
        <v>402</v>
      </c>
      <c r="K155" s="24"/>
      <c r="L155" s="24">
        <f>IF(K155="",L154,VLOOKUP(K155,TDSheet!$S$6:$T$43,2,FALSE))</f>
        <v>33</v>
      </c>
      <c r="M155" t="str">
        <f t="shared" si="2"/>
        <v>Ведущий бухгалтер</v>
      </c>
    </row>
    <row r="156" spans="1:13" ht="10.5" customHeight="1" x14ac:dyDescent="0.2">
      <c r="A156" s="7" t="s">
        <v>403</v>
      </c>
      <c r="B156" s="7" t="s">
        <v>404</v>
      </c>
      <c r="C156" s="8">
        <v>22946</v>
      </c>
      <c r="D156" s="9" t="s">
        <v>405</v>
      </c>
      <c r="E156" s="10">
        <v>488</v>
      </c>
      <c r="F156" s="11" t="s">
        <v>406</v>
      </c>
      <c r="K156" s="24"/>
      <c r="L156" s="24">
        <f>IF(K156="",L155,VLOOKUP(K156,TDSheet!$S$6:$T$43,2,FALSE))</f>
        <v>33</v>
      </c>
      <c r="M156" t="str">
        <f t="shared" si="2"/>
        <v>Начальник управления - Заместитель главного бухгалтера</v>
      </c>
    </row>
    <row r="157" spans="1:13" ht="10.5" customHeight="1" x14ac:dyDescent="0.2">
      <c r="A157" s="7" t="s">
        <v>407</v>
      </c>
      <c r="B157" s="7" t="s">
        <v>408</v>
      </c>
      <c r="C157" s="8">
        <v>27119</v>
      </c>
      <c r="D157" s="9" t="s">
        <v>409</v>
      </c>
      <c r="E157" s="10">
        <v>488</v>
      </c>
      <c r="F157" s="11" t="s">
        <v>152</v>
      </c>
      <c r="K157" s="24"/>
      <c r="L157" s="24">
        <f>IF(K157="",L156,VLOOKUP(K157,TDSheet!$S$6:$T$43,2,FALSE))</f>
        <v>33</v>
      </c>
      <c r="M157" t="str">
        <f t="shared" si="2"/>
        <v>Старший бухгалтер</v>
      </c>
    </row>
    <row r="158" spans="1:13" ht="10.5" customHeight="1" x14ac:dyDescent="0.2">
      <c r="A158" s="7" t="s">
        <v>407</v>
      </c>
      <c r="B158" s="7" t="s">
        <v>410</v>
      </c>
      <c r="C158" s="8">
        <v>24551</v>
      </c>
      <c r="D158" s="9" t="s">
        <v>411</v>
      </c>
      <c r="E158" s="10">
        <v>488</v>
      </c>
      <c r="F158" s="11" t="s">
        <v>412</v>
      </c>
      <c r="K158" s="24"/>
      <c r="L158" s="24">
        <f>IF(K158="",L157,VLOOKUP(K158,TDSheet!$S$6:$T$43,2,FALSE))</f>
        <v>33</v>
      </c>
      <c r="M158" t="str">
        <f t="shared" si="2"/>
        <v>Старший бухгалтер</v>
      </c>
    </row>
    <row r="159" spans="1:13" ht="10.5" customHeight="1" x14ac:dyDescent="0.2">
      <c r="A159" s="14" t="s">
        <v>413</v>
      </c>
      <c r="B159" s="15"/>
      <c r="C159" s="8"/>
      <c r="D159" s="9" t="s">
        <v>23</v>
      </c>
      <c r="E159" s="10" t="s">
        <v>23</v>
      </c>
      <c r="F159" s="11"/>
      <c r="K159" s="24"/>
      <c r="L159" s="24">
        <f>IF(K159="",L158,VLOOKUP(K159,TDSheet!$S$6:$T$43,2,FALSE))</f>
        <v>33</v>
      </c>
      <c r="M159" t="str">
        <f t="shared" si="2"/>
        <v/>
      </c>
    </row>
    <row r="160" spans="1:13" ht="10.5" customHeight="1" x14ac:dyDescent="0.2">
      <c r="A160" s="14" t="s">
        <v>414</v>
      </c>
      <c r="B160" s="15"/>
      <c r="C160" s="8"/>
      <c r="D160" s="9" t="s">
        <v>23</v>
      </c>
      <c r="E160" s="10" t="s">
        <v>23</v>
      </c>
      <c r="F160" s="11"/>
      <c r="K160" s="24" t="s">
        <v>414</v>
      </c>
      <c r="L160" s="24">
        <f>IF(K160="",L159,VLOOKUP(K160,TDSheet!$S$6:$T$43,2,FALSE))</f>
        <v>34</v>
      </c>
      <c r="M160" t="str">
        <f t="shared" si="2"/>
        <v/>
      </c>
    </row>
    <row r="161" spans="1:13" ht="10.5" customHeight="1" x14ac:dyDescent="0.2">
      <c r="A161" s="7" t="s">
        <v>415</v>
      </c>
      <c r="B161" s="7" t="s">
        <v>416</v>
      </c>
      <c r="C161" s="8">
        <v>26492</v>
      </c>
      <c r="D161" s="9" t="s">
        <v>417</v>
      </c>
      <c r="E161" s="10">
        <v>421</v>
      </c>
      <c r="F161" s="11" t="s">
        <v>418</v>
      </c>
      <c r="K161" s="24"/>
      <c r="L161" s="24">
        <f>IF(K161="",L160,VLOOKUP(K161,TDSheet!$S$6:$T$43,2,FALSE))</f>
        <v>34</v>
      </c>
      <c r="M161" t="str">
        <f t="shared" si="2"/>
        <v>Специалист казначейства</v>
      </c>
    </row>
    <row r="162" spans="1:13" ht="10.5" customHeight="1" x14ac:dyDescent="0.2">
      <c r="A162" s="7" t="s">
        <v>415</v>
      </c>
      <c r="B162" s="7" t="s">
        <v>419</v>
      </c>
      <c r="C162" s="8">
        <v>23839</v>
      </c>
      <c r="D162" s="9" t="s">
        <v>420</v>
      </c>
      <c r="E162" s="10">
        <v>421</v>
      </c>
      <c r="F162" s="11" t="s">
        <v>42</v>
      </c>
      <c r="K162" s="24"/>
      <c r="L162" s="24">
        <f>IF(K162="",L161,VLOOKUP(K162,TDSheet!$S$6:$T$43,2,FALSE))</f>
        <v>34</v>
      </c>
      <c r="M162" t="str">
        <f t="shared" si="2"/>
        <v>Специалист казначейства</v>
      </c>
    </row>
    <row r="163" spans="1:13" ht="10.5" customHeight="1" x14ac:dyDescent="0.2">
      <c r="A163" s="7" t="s">
        <v>415</v>
      </c>
      <c r="B163" s="7" t="s">
        <v>421</v>
      </c>
      <c r="C163" s="8">
        <v>32205</v>
      </c>
      <c r="D163" s="9" t="s">
        <v>422</v>
      </c>
      <c r="E163" s="10">
        <v>421</v>
      </c>
      <c r="F163" s="11" t="s">
        <v>366</v>
      </c>
      <c r="K163" s="24"/>
      <c r="L163" s="24">
        <f>IF(K163="",L162,VLOOKUP(K163,TDSheet!$S$6:$T$43,2,FALSE))</f>
        <v>34</v>
      </c>
      <c r="M163" t="str">
        <f t="shared" si="2"/>
        <v>Специалист казначейства</v>
      </c>
    </row>
    <row r="164" spans="1:13" ht="10.5" customHeight="1" x14ac:dyDescent="0.2">
      <c r="A164" s="14" t="s">
        <v>423</v>
      </c>
      <c r="B164" s="15"/>
      <c r="C164" s="8"/>
      <c r="D164" s="9" t="s">
        <v>23</v>
      </c>
      <c r="E164" s="10" t="s">
        <v>23</v>
      </c>
      <c r="F164" s="11"/>
      <c r="K164" s="24" t="s">
        <v>423</v>
      </c>
      <c r="L164" s="24">
        <f>IF(K164="",L163,VLOOKUP(K164,TDSheet!$S$6:$T$43,2,FALSE))</f>
        <v>35</v>
      </c>
      <c r="M164" t="str">
        <f t="shared" si="2"/>
        <v/>
      </c>
    </row>
    <row r="165" spans="1:13" ht="10.5" customHeight="1" x14ac:dyDescent="0.2">
      <c r="A165" s="7" t="s">
        <v>24</v>
      </c>
      <c r="B165" s="7" t="s">
        <v>424</v>
      </c>
      <c r="C165" s="8">
        <v>25344</v>
      </c>
      <c r="D165" s="9" t="s">
        <v>425</v>
      </c>
      <c r="E165" s="10">
        <v>524</v>
      </c>
      <c r="F165" s="11" t="s">
        <v>426</v>
      </c>
      <c r="K165" s="24"/>
      <c r="L165" s="24">
        <f>IF(K165="",L164,VLOOKUP(K165,TDSheet!$S$6:$T$43,2,FALSE))</f>
        <v>35</v>
      </c>
      <c r="M165" t="str">
        <f t="shared" si="2"/>
        <v>Начальник отдела</v>
      </c>
    </row>
    <row r="166" spans="1:13" ht="10.5" customHeight="1" x14ac:dyDescent="0.2">
      <c r="A166" s="7" t="s">
        <v>427</v>
      </c>
      <c r="B166" s="7" t="s">
        <v>428</v>
      </c>
      <c r="C166" s="8">
        <v>24872</v>
      </c>
      <c r="D166" s="9" t="s">
        <v>429</v>
      </c>
      <c r="E166" s="10">
        <v>524</v>
      </c>
      <c r="F166" s="11" t="s">
        <v>398</v>
      </c>
      <c r="K166" s="24"/>
      <c r="L166" s="24">
        <f>IF(K166="",L165,VLOOKUP(K166,TDSheet!$S$6:$T$43,2,FALSE))</f>
        <v>35</v>
      </c>
      <c r="M166" t="str">
        <f t="shared" si="2"/>
        <v>Руководитель департамента - Главный бухгалтер</v>
      </c>
    </row>
    <row r="167" spans="1:13" ht="10.5" customHeight="1" x14ac:dyDescent="0.2">
      <c r="A167" s="7" t="s">
        <v>415</v>
      </c>
      <c r="B167" s="7" t="s">
        <v>430</v>
      </c>
      <c r="C167" s="8">
        <v>30554</v>
      </c>
      <c r="D167" s="9" t="s">
        <v>431</v>
      </c>
      <c r="E167" s="10">
        <v>524</v>
      </c>
      <c r="F167" s="11" t="s">
        <v>318</v>
      </c>
      <c r="K167" s="24"/>
      <c r="L167" s="24">
        <f>IF(K167="",L166,VLOOKUP(K167,TDSheet!$S$6:$T$43,2,FALSE))</f>
        <v>35</v>
      </c>
      <c r="M167" t="str">
        <f t="shared" si="2"/>
        <v>Специалист казначейства</v>
      </c>
    </row>
    <row r="168" spans="1:13" ht="10.5" customHeight="1" x14ac:dyDescent="0.2">
      <c r="A168" s="7" t="s">
        <v>415</v>
      </c>
      <c r="B168" s="7" t="s">
        <v>432</v>
      </c>
      <c r="C168" s="8">
        <v>37588</v>
      </c>
      <c r="D168" s="9" t="s">
        <v>433</v>
      </c>
      <c r="E168" s="10">
        <v>524</v>
      </c>
      <c r="F168" s="11" t="s">
        <v>212</v>
      </c>
      <c r="K168" s="24"/>
      <c r="L168" s="24">
        <f>IF(K168="",L167,VLOOKUP(K168,TDSheet!$S$6:$T$43,2,FALSE))</f>
        <v>35</v>
      </c>
      <c r="M168" t="str">
        <f t="shared" si="2"/>
        <v>Специалист казначейства</v>
      </c>
    </row>
    <row r="169" spans="1:13" ht="10.5" customHeight="1" x14ac:dyDescent="0.2">
      <c r="A169" s="14" t="s">
        <v>434</v>
      </c>
      <c r="B169" s="15"/>
      <c r="C169" s="8"/>
      <c r="D169" s="9" t="s">
        <v>23</v>
      </c>
      <c r="E169" s="10" t="s">
        <v>23</v>
      </c>
      <c r="F169" s="11"/>
      <c r="K169" s="24" t="s">
        <v>434</v>
      </c>
      <c r="L169" s="24">
        <f>IF(K169="",L168,VLOOKUP(K169,TDSheet!$S$6:$T$43,2,FALSE))</f>
        <v>36</v>
      </c>
      <c r="M169" t="str">
        <f t="shared" si="2"/>
        <v/>
      </c>
    </row>
    <row r="170" spans="1:13" ht="10.5" customHeight="1" x14ac:dyDescent="0.2">
      <c r="A170" s="7" t="s">
        <v>435</v>
      </c>
      <c r="B170" s="7" t="s">
        <v>436</v>
      </c>
      <c r="C170" s="8">
        <v>29368</v>
      </c>
      <c r="D170" s="9" t="s">
        <v>437</v>
      </c>
      <c r="E170" s="10">
        <v>523</v>
      </c>
      <c r="F170" s="11" t="s">
        <v>438</v>
      </c>
      <c r="K170" s="24"/>
      <c r="L170" s="24">
        <f>IF(K170="",L169,VLOOKUP(K170,TDSheet!$S$6:$T$43,2,FALSE))</f>
        <v>36</v>
      </c>
      <c r="M170" t="str">
        <f t="shared" si="2"/>
        <v>Начальник финансово - экономического отдела</v>
      </c>
    </row>
    <row r="171" spans="1:13" ht="10.5" customHeight="1" x14ac:dyDescent="0.2">
      <c r="A171" s="7" t="s">
        <v>43</v>
      </c>
      <c r="B171" s="7" t="s">
        <v>439</v>
      </c>
      <c r="C171" s="8">
        <v>31276</v>
      </c>
      <c r="D171" s="9" t="s">
        <v>440</v>
      </c>
      <c r="E171" s="10">
        <v>523</v>
      </c>
      <c r="F171" s="11" t="s">
        <v>441</v>
      </c>
      <c r="K171" s="24"/>
      <c r="L171" s="24">
        <f>IF(K171="",L170,VLOOKUP(K171,TDSheet!$S$6:$T$43,2,FALSE))</f>
        <v>36</v>
      </c>
      <c r="M171" t="str">
        <f t="shared" si="2"/>
        <v>Специалист</v>
      </c>
    </row>
    <row r="172" spans="1:13" ht="10.5" customHeight="1" x14ac:dyDescent="0.2">
      <c r="A172" s="14" t="s">
        <v>442</v>
      </c>
      <c r="B172" s="15"/>
      <c r="C172" s="8"/>
      <c r="D172" s="9" t="s">
        <v>23</v>
      </c>
      <c r="E172" s="10" t="s">
        <v>23</v>
      </c>
      <c r="F172" s="11"/>
      <c r="K172" s="24"/>
      <c r="L172" s="24">
        <f>IF(K172="",L171,VLOOKUP(K172,TDSheet!$S$6:$T$43,2,FALSE))</f>
        <v>36</v>
      </c>
      <c r="M172" t="str">
        <f t="shared" si="2"/>
        <v/>
      </c>
    </row>
    <row r="173" spans="1:13" ht="10.5" customHeight="1" x14ac:dyDescent="0.2">
      <c r="A173" s="25" t="s">
        <v>443</v>
      </c>
      <c r="B173" s="15"/>
      <c r="C173" s="8"/>
      <c r="D173" s="9" t="s">
        <v>23</v>
      </c>
      <c r="E173" s="10" t="s">
        <v>23</v>
      </c>
      <c r="F173" s="11"/>
      <c r="K173" s="24" t="s">
        <v>443</v>
      </c>
      <c r="L173" s="24">
        <f>IF(K173="",L172,VLOOKUP(K173,TDSheet!$S$6:$T$43,2,FALSE))</f>
        <v>37</v>
      </c>
      <c r="M173" t="str">
        <f t="shared" si="2"/>
        <v/>
      </c>
    </row>
    <row r="174" spans="1:13" ht="10.5" customHeight="1" x14ac:dyDescent="0.2">
      <c r="A174" s="7" t="s">
        <v>95</v>
      </c>
      <c r="B174" s="7" t="s">
        <v>444</v>
      </c>
      <c r="C174" s="8">
        <v>35917</v>
      </c>
      <c r="D174" s="9" t="s">
        <v>445</v>
      </c>
      <c r="E174" s="10">
        <v>421</v>
      </c>
      <c r="F174" s="11" t="s">
        <v>87</v>
      </c>
      <c r="K174" s="24"/>
      <c r="L174" s="24">
        <f>IF(K174="",L173,VLOOKUP(K174,TDSheet!$S$6:$T$43,2,FALSE))</f>
        <v>37</v>
      </c>
      <c r="M174" t="str">
        <f t="shared" si="2"/>
        <v>Начальник управления</v>
      </c>
    </row>
    <row r="175" spans="1:13" ht="10.5" customHeight="1" x14ac:dyDescent="0.2">
      <c r="A175" s="14" t="s">
        <v>446</v>
      </c>
      <c r="B175" s="15"/>
      <c r="C175" s="8"/>
      <c r="D175" s="9" t="s">
        <v>23</v>
      </c>
      <c r="E175" s="10" t="s">
        <v>23</v>
      </c>
      <c r="F175" s="11"/>
      <c r="K175" s="24" t="s">
        <v>446</v>
      </c>
      <c r="L175" s="24">
        <f>IF(K175="",L174,VLOOKUP(K175,TDSheet!$S$6:$T$43,2,FALSE))</f>
        <v>38</v>
      </c>
      <c r="M175" t="str">
        <f t="shared" si="2"/>
        <v/>
      </c>
    </row>
    <row r="176" spans="1:13" ht="10.5" customHeight="1" x14ac:dyDescent="0.2">
      <c r="A176" s="7" t="s">
        <v>326</v>
      </c>
      <c r="B176" s="7" t="s">
        <v>447</v>
      </c>
      <c r="C176" s="8">
        <v>27407</v>
      </c>
      <c r="D176" s="9" t="s">
        <v>448</v>
      </c>
      <c r="E176" s="10">
        <v>524</v>
      </c>
      <c r="F176" s="11" t="s">
        <v>449</v>
      </c>
      <c r="K176" s="24"/>
      <c r="L176" s="24">
        <f>IF(K176="",L175,VLOOKUP(K176,TDSheet!$S$6:$T$43,2,FALSE))</f>
        <v>38</v>
      </c>
      <c r="M176" t="str">
        <f t="shared" si="2"/>
        <v>Директор департамента</v>
      </c>
    </row>
    <row r="177" spans="1:13" ht="10.5" customHeight="1" x14ac:dyDescent="0.2">
      <c r="A177" s="7" t="s">
        <v>239</v>
      </c>
      <c r="B177" s="7" t="s">
        <v>450</v>
      </c>
      <c r="C177" s="8">
        <v>33045</v>
      </c>
      <c r="D177" s="9" t="s">
        <v>451</v>
      </c>
      <c r="E177" s="10">
        <v>524</v>
      </c>
      <c r="F177" s="11" t="s">
        <v>346</v>
      </c>
      <c r="K177" s="24"/>
      <c r="L177" s="24">
        <f>IF(K177="",L176,VLOOKUP(K177,TDSheet!$S$6:$T$43,2,FALSE))</f>
        <v>38</v>
      </c>
      <c r="M177" t="str">
        <f t="shared" si="2"/>
        <v>Заместитель директора департамента</v>
      </c>
    </row>
    <row r="178" spans="1:13" ht="12.75" customHeight="1" x14ac:dyDescent="0.2">
      <c r="A178" s="16" t="s">
        <v>452</v>
      </c>
      <c r="B178" s="15"/>
      <c r="C178" s="13"/>
      <c r="D178" s="9" t="s">
        <v>23</v>
      </c>
      <c r="E178" s="10" t="s">
        <v>23</v>
      </c>
      <c r="F178" s="9" t="s">
        <v>23</v>
      </c>
    </row>
    <row r="179" spans="1:13" ht="11.25" customHeight="1" x14ac:dyDescent="0.2">
      <c r="A179" s="2"/>
      <c r="B179" s="2"/>
    </row>
    <row r="180" spans="1:13" ht="11.25" customHeight="1" x14ac:dyDescent="0.2">
      <c r="A180" s="2"/>
      <c r="B180" s="2"/>
    </row>
    <row r="181" spans="1:13" ht="11.25" customHeight="1" x14ac:dyDescent="0.2">
      <c r="A181" s="2"/>
      <c r="B181" s="2"/>
    </row>
    <row r="182" spans="1:13" ht="11.25" customHeight="1" x14ac:dyDescent="0.2">
      <c r="A182" s="2"/>
      <c r="B182" s="2"/>
    </row>
    <row r="183" spans="1:13" ht="11.25" customHeight="1" x14ac:dyDescent="0.2">
      <c r="A183" s="2"/>
      <c r="B183" s="2"/>
    </row>
    <row r="184" spans="1:13" ht="11.25" customHeight="1" x14ac:dyDescent="0.2">
      <c r="A184" s="2"/>
      <c r="B184" s="2"/>
    </row>
    <row r="185" spans="1:13" ht="11.25" customHeight="1" x14ac:dyDescent="0.2">
      <c r="A185" s="2"/>
      <c r="B185" s="2"/>
    </row>
    <row r="186" spans="1:13" ht="11.25" customHeight="1" x14ac:dyDescent="0.2">
      <c r="A186" s="2"/>
      <c r="B186" s="2"/>
    </row>
    <row r="187" spans="1:13" ht="11.25" customHeight="1" x14ac:dyDescent="0.2">
      <c r="A187" s="2"/>
      <c r="B187" s="2"/>
    </row>
    <row r="188" spans="1:13" ht="11.25" customHeight="1" x14ac:dyDescent="0.2">
      <c r="A188" s="2"/>
      <c r="B188" s="2"/>
    </row>
    <row r="189" spans="1:13" ht="11.25" customHeight="1" x14ac:dyDescent="0.2">
      <c r="A189" s="2"/>
      <c r="B189" s="2"/>
    </row>
    <row r="190" spans="1:13" ht="11.25" customHeight="1" x14ac:dyDescent="0.2">
      <c r="A190" s="2"/>
      <c r="B190" s="2"/>
    </row>
    <row r="191" spans="1:13" ht="11.25" customHeight="1" x14ac:dyDescent="0.2">
      <c r="A191" s="2"/>
      <c r="B191" s="2"/>
    </row>
    <row r="192" spans="1:13" ht="11.25" customHeight="1" x14ac:dyDescent="0.2">
      <c r="A192" s="2"/>
      <c r="B192" s="2"/>
    </row>
    <row r="193" spans="1:2" ht="11.25" customHeight="1" x14ac:dyDescent="0.2">
      <c r="A193" s="2"/>
      <c r="B193" s="2"/>
    </row>
    <row r="194" spans="1:2" ht="11.25" customHeight="1" x14ac:dyDescent="0.2">
      <c r="A194" s="2"/>
      <c r="B194" s="2"/>
    </row>
    <row r="195" spans="1:2" ht="11.25" customHeight="1" x14ac:dyDescent="0.2">
      <c r="A195" s="2"/>
      <c r="B195" s="2"/>
    </row>
    <row r="196" spans="1:2" ht="11.25" customHeight="1" x14ac:dyDescent="0.2">
      <c r="A196" s="2"/>
      <c r="B196" s="2"/>
    </row>
    <row r="197" spans="1:2" ht="11.25" customHeight="1" x14ac:dyDescent="0.2">
      <c r="A197" s="2"/>
      <c r="B197" s="2"/>
    </row>
    <row r="198" spans="1:2" ht="11.25" customHeight="1" x14ac:dyDescent="0.2">
      <c r="A198" s="2"/>
      <c r="B198" s="2"/>
    </row>
    <row r="199" spans="1:2" ht="11.25" customHeight="1" x14ac:dyDescent="0.2">
      <c r="A199" s="2"/>
      <c r="B199" s="2"/>
    </row>
    <row r="200" spans="1:2" ht="11.25" customHeight="1" x14ac:dyDescent="0.2">
      <c r="A200" s="2"/>
      <c r="B200" s="2"/>
    </row>
    <row r="201" spans="1:2" ht="11.25" customHeight="1" x14ac:dyDescent="0.2">
      <c r="A201" s="2"/>
      <c r="B201" s="2"/>
    </row>
    <row r="202" spans="1:2" ht="11.25" customHeight="1" x14ac:dyDescent="0.2">
      <c r="A202" s="2"/>
      <c r="B202" s="2"/>
    </row>
    <row r="203" spans="1:2" ht="11.25" customHeight="1" x14ac:dyDescent="0.2">
      <c r="A203" s="2"/>
      <c r="B203" s="2"/>
    </row>
    <row r="204" spans="1:2" ht="11.25" customHeight="1" x14ac:dyDescent="0.2">
      <c r="A204" s="2"/>
      <c r="B204" s="2"/>
    </row>
    <row r="205" spans="1:2" ht="11.25" customHeight="1" x14ac:dyDescent="0.2">
      <c r="A205" s="2"/>
      <c r="B205" s="2"/>
    </row>
    <row r="206" spans="1:2" ht="11.25" customHeight="1" x14ac:dyDescent="0.2">
      <c r="A206" s="2"/>
      <c r="B206" s="2"/>
    </row>
    <row r="207" spans="1:2" ht="11.25" customHeight="1" x14ac:dyDescent="0.2">
      <c r="A207" s="2"/>
      <c r="B207" s="2"/>
    </row>
    <row r="208" spans="1:2" ht="11.25" customHeight="1" x14ac:dyDescent="0.2">
      <c r="A208" s="2"/>
      <c r="B208" s="2"/>
    </row>
    <row r="209" spans="1:2" ht="11.25" customHeight="1" x14ac:dyDescent="0.2">
      <c r="A209" s="2"/>
      <c r="B209" s="2"/>
    </row>
    <row r="210" spans="1:2" ht="11.25" customHeight="1" x14ac:dyDescent="0.2">
      <c r="A210" s="2"/>
      <c r="B210" s="2"/>
    </row>
    <row r="211" spans="1:2" ht="11.25" customHeight="1" x14ac:dyDescent="0.2">
      <c r="A211" s="2"/>
      <c r="B211" s="2"/>
    </row>
    <row r="212" spans="1:2" ht="11.25" customHeight="1" x14ac:dyDescent="0.2">
      <c r="A212" s="2"/>
      <c r="B212" s="2"/>
    </row>
    <row r="213" spans="1:2" ht="11.25" customHeight="1" x14ac:dyDescent="0.2">
      <c r="A213" s="2"/>
      <c r="B213" s="2"/>
    </row>
    <row r="214" spans="1:2" ht="11.25" customHeight="1" x14ac:dyDescent="0.2">
      <c r="A214" s="2"/>
      <c r="B214" s="2"/>
    </row>
    <row r="215" spans="1:2" ht="11.25" customHeight="1" x14ac:dyDescent="0.2">
      <c r="A215" s="2"/>
      <c r="B215" s="2"/>
    </row>
    <row r="216" spans="1:2" ht="11.25" customHeight="1" x14ac:dyDescent="0.2">
      <c r="A216" s="2"/>
      <c r="B216" s="2"/>
    </row>
    <row r="217" spans="1:2" ht="11.25" customHeight="1" x14ac:dyDescent="0.2">
      <c r="A217" s="2"/>
      <c r="B217" s="2"/>
    </row>
    <row r="218" spans="1:2" ht="11.25" customHeight="1" x14ac:dyDescent="0.2">
      <c r="A218" s="2"/>
      <c r="B218" s="2"/>
    </row>
    <row r="219" spans="1:2" ht="11.25" customHeight="1" x14ac:dyDescent="0.2">
      <c r="A219" s="2"/>
      <c r="B219" s="2"/>
    </row>
    <row r="220" spans="1:2" ht="11.25" customHeight="1" x14ac:dyDescent="0.2">
      <c r="A220" s="2"/>
      <c r="B220" s="2"/>
    </row>
    <row r="221" spans="1:2" ht="11.25" customHeight="1" x14ac:dyDescent="0.2">
      <c r="A221" s="2"/>
      <c r="B221" s="2"/>
    </row>
    <row r="222" spans="1:2" ht="11.25" customHeight="1" x14ac:dyDescent="0.2">
      <c r="A222" s="2"/>
      <c r="B222" s="2"/>
    </row>
    <row r="223" spans="1:2" ht="11.25" customHeight="1" x14ac:dyDescent="0.2">
      <c r="A223" s="2"/>
      <c r="B223" s="2"/>
    </row>
    <row r="224" spans="1:2" ht="11.25" customHeight="1" x14ac:dyDescent="0.2">
      <c r="A224" s="2"/>
      <c r="B224" s="2"/>
    </row>
    <row r="225" spans="1:2" ht="11.25" customHeight="1" x14ac:dyDescent="0.2">
      <c r="A225" s="2"/>
      <c r="B225" s="2"/>
    </row>
    <row r="226" spans="1:2" ht="11.25" customHeight="1" x14ac:dyDescent="0.2">
      <c r="A226" s="2"/>
      <c r="B226" s="2"/>
    </row>
    <row r="227" spans="1:2" ht="11.25" customHeight="1" x14ac:dyDescent="0.2">
      <c r="A227" s="2"/>
      <c r="B227" s="2"/>
    </row>
    <row r="228" spans="1:2" ht="11.25" customHeight="1" x14ac:dyDescent="0.2">
      <c r="A228" s="2"/>
      <c r="B228" s="2"/>
    </row>
    <row r="229" spans="1:2" ht="11.25" customHeight="1" x14ac:dyDescent="0.2">
      <c r="A229" s="2"/>
      <c r="B229" s="2"/>
    </row>
    <row r="230" spans="1:2" ht="11.25" customHeight="1" x14ac:dyDescent="0.2">
      <c r="A230" s="2"/>
      <c r="B230" s="2"/>
    </row>
    <row r="231" spans="1:2" ht="11.25" customHeight="1" x14ac:dyDescent="0.2">
      <c r="A231" s="2"/>
      <c r="B231" s="2"/>
    </row>
    <row r="232" spans="1:2" ht="11.25" customHeight="1" x14ac:dyDescent="0.2">
      <c r="A232" s="2"/>
      <c r="B232" s="2"/>
    </row>
    <row r="233" spans="1:2" ht="11.25" customHeight="1" x14ac:dyDescent="0.2">
      <c r="A233" s="2"/>
      <c r="B233" s="2"/>
    </row>
    <row r="234" spans="1:2" ht="11.25" customHeight="1" x14ac:dyDescent="0.2">
      <c r="A234" s="2"/>
      <c r="B234" s="2"/>
    </row>
    <row r="235" spans="1:2" ht="11.25" customHeight="1" x14ac:dyDescent="0.2">
      <c r="A235" s="2"/>
      <c r="B235" s="2"/>
    </row>
    <row r="236" spans="1:2" ht="11.25" customHeight="1" x14ac:dyDescent="0.2">
      <c r="A236" s="2"/>
      <c r="B236" s="2"/>
    </row>
    <row r="237" spans="1:2" ht="11.25" customHeight="1" x14ac:dyDescent="0.2">
      <c r="A237" s="2"/>
      <c r="B237" s="2"/>
    </row>
    <row r="238" spans="1:2" ht="11.25" customHeight="1" x14ac:dyDescent="0.2">
      <c r="A238" s="2"/>
      <c r="B238" s="2"/>
    </row>
    <row r="239" spans="1:2" ht="11.25" customHeight="1" x14ac:dyDescent="0.2">
      <c r="A239" s="2"/>
      <c r="B239" s="2"/>
    </row>
    <row r="240" spans="1:2" ht="11.25" customHeight="1" x14ac:dyDescent="0.2">
      <c r="A240" s="2"/>
      <c r="B240" s="2"/>
    </row>
    <row r="241" spans="1:2" ht="11.25" customHeight="1" x14ac:dyDescent="0.2">
      <c r="A241" s="2"/>
      <c r="B241" s="2"/>
    </row>
    <row r="242" spans="1:2" ht="11.25" customHeight="1" x14ac:dyDescent="0.2">
      <c r="A242" s="2"/>
      <c r="B242" s="2"/>
    </row>
    <row r="243" spans="1:2" ht="11.25" customHeight="1" x14ac:dyDescent="0.2">
      <c r="A243" s="2"/>
      <c r="B243" s="2"/>
    </row>
    <row r="244" spans="1:2" ht="11.25" customHeight="1" x14ac:dyDescent="0.2">
      <c r="A244" s="2"/>
      <c r="B244" s="2"/>
    </row>
    <row r="245" spans="1:2" ht="11.25" customHeight="1" x14ac:dyDescent="0.2">
      <c r="A245" s="2"/>
      <c r="B245" s="2"/>
    </row>
    <row r="246" spans="1:2" ht="11.25" customHeight="1" x14ac:dyDescent="0.2">
      <c r="A246" s="2"/>
      <c r="B246" s="2"/>
    </row>
    <row r="247" spans="1:2" ht="11.25" customHeight="1" x14ac:dyDescent="0.2">
      <c r="A247" s="2"/>
      <c r="B247" s="2"/>
    </row>
    <row r="248" spans="1:2" ht="11.25" customHeight="1" x14ac:dyDescent="0.2">
      <c r="A248" s="2"/>
      <c r="B248" s="2"/>
    </row>
    <row r="249" spans="1:2" ht="11.25" customHeight="1" x14ac:dyDescent="0.2">
      <c r="A249" s="2"/>
      <c r="B249" s="2"/>
    </row>
    <row r="250" spans="1:2" ht="11.25" customHeight="1" x14ac:dyDescent="0.2">
      <c r="A250" s="2"/>
      <c r="B250" s="2"/>
    </row>
    <row r="251" spans="1:2" ht="11.25" customHeight="1" x14ac:dyDescent="0.2">
      <c r="A251" s="2"/>
      <c r="B251" s="2"/>
    </row>
    <row r="252" spans="1:2" ht="11.25" customHeight="1" x14ac:dyDescent="0.2">
      <c r="A252" s="2"/>
      <c r="B252" s="2"/>
    </row>
    <row r="253" spans="1:2" ht="11.25" customHeight="1" x14ac:dyDescent="0.2">
      <c r="A253" s="2"/>
      <c r="B253" s="2"/>
    </row>
    <row r="254" spans="1:2" ht="11.25" customHeight="1" x14ac:dyDescent="0.2">
      <c r="A254" s="2"/>
      <c r="B254" s="2"/>
    </row>
    <row r="255" spans="1:2" ht="11.25" customHeight="1" x14ac:dyDescent="0.2">
      <c r="A255" s="2"/>
      <c r="B255" s="2"/>
    </row>
    <row r="256" spans="1:2" ht="11.25" customHeight="1" x14ac:dyDescent="0.2">
      <c r="A256" s="2"/>
      <c r="B256" s="2"/>
    </row>
    <row r="257" spans="1:2" ht="11.25" customHeight="1" x14ac:dyDescent="0.2">
      <c r="A257" s="2"/>
      <c r="B257" s="2"/>
    </row>
    <row r="258" spans="1:2" ht="11.25" customHeight="1" x14ac:dyDescent="0.2">
      <c r="A258" s="2"/>
      <c r="B258" s="2"/>
    </row>
    <row r="259" spans="1:2" ht="11.25" customHeight="1" x14ac:dyDescent="0.2">
      <c r="A259" s="2"/>
      <c r="B259" s="2"/>
    </row>
    <row r="260" spans="1:2" ht="11.25" customHeight="1" x14ac:dyDescent="0.2">
      <c r="A260" s="2"/>
      <c r="B260" s="2"/>
    </row>
    <row r="261" spans="1:2" ht="11.25" customHeight="1" x14ac:dyDescent="0.2">
      <c r="A261" s="2"/>
      <c r="B261" s="2"/>
    </row>
    <row r="262" spans="1:2" ht="11.25" customHeight="1" x14ac:dyDescent="0.2">
      <c r="A262" s="2"/>
      <c r="B262" s="2"/>
    </row>
    <row r="263" spans="1:2" ht="11.25" customHeight="1" x14ac:dyDescent="0.2">
      <c r="A263" s="2"/>
      <c r="B263" s="2"/>
    </row>
    <row r="264" spans="1:2" ht="11.25" customHeight="1" x14ac:dyDescent="0.2">
      <c r="A264" s="2"/>
      <c r="B264" s="2"/>
    </row>
    <row r="265" spans="1:2" ht="11.25" customHeight="1" x14ac:dyDescent="0.2">
      <c r="A265" s="2"/>
      <c r="B265" s="2"/>
    </row>
    <row r="266" spans="1:2" ht="11.25" customHeight="1" x14ac:dyDescent="0.2">
      <c r="A266" s="2"/>
      <c r="B266" s="2"/>
    </row>
    <row r="267" spans="1:2" ht="11.25" customHeight="1" x14ac:dyDescent="0.2">
      <c r="A267" s="2"/>
      <c r="B267" s="2"/>
    </row>
    <row r="268" spans="1:2" ht="11.25" customHeight="1" x14ac:dyDescent="0.2">
      <c r="A268" s="2"/>
      <c r="B268" s="2"/>
    </row>
    <row r="269" spans="1:2" ht="11.25" customHeight="1" x14ac:dyDescent="0.2">
      <c r="A269" s="2"/>
      <c r="B269" s="2"/>
    </row>
    <row r="270" spans="1:2" ht="11.25" customHeight="1" x14ac:dyDescent="0.2">
      <c r="A270" s="2"/>
      <c r="B270" s="2"/>
    </row>
    <row r="271" spans="1:2" ht="11.25" customHeight="1" x14ac:dyDescent="0.2">
      <c r="A271" s="2"/>
      <c r="B271" s="2"/>
    </row>
    <row r="272" spans="1:2" ht="11.25" customHeight="1" x14ac:dyDescent="0.2">
      <c r="A272" s="2"/>
      <c r="B272" s="2"/>
    </row>
    <row r="273" spans="1:2" ht="11.25" customHeight="1" x14ac:dyDescent="0.2">
      <c r="A273" s="2"/>
      <c r="B273" s="2"/>
    </row>
    <row r="274" spans="1:2" ht="11.25" customHeight="1" x14ac:dyDescent="0.2">
      <c r="A274" s="2"/>
      <c r="B274" s="2"/>
    </row>
    <row r="275" spans="1:2" ht="11.25" customHeight="1" x14ac:dyDescent="0.2">
      <c r="A275" s="2"/>
      <c r="B275" s="2"/>
    </row>
    <row r="276" spans="1:2" ht="11.25" customHeight="1" x14ac:dyDescent="0.2">
      <c r="A276" s="2"/>
      <c r="B276" s="2"/>
    </row>
    <row r="277" spans="1:2" ht="11.25" customHeight="1" x14ac:dyDescent="0.2">
      <c r="A277" s="2"/>
      <c r="B277" s="2"/>
    </row>
    <row r="278" spans="1:2" ht="11.25" customHeight="1" x14ac:dyDescent="0.2">
      <c r="A278" s="2"/>
      <c r="B278" s="2"/>
    </row>
    <row r="279" spans="1:2" ht="11.25" customHeight="1" x14ac:dyDescent="0.2">
      <c r="A279" s="2"/>
      <c r="B279" s="2"/>
    </row>
    <row r="280" spans="1:2" ht="11.25" customHeight="1" x14ac:dyDescent="0.2">
      <c r="A280" s="2"/>
      <c r="B280" s="2"/>
    </row>
    <row r="281" spans="1:2" ht="11.25" customHeight="1" x14ac:dyDescent="0.2">
      <c r="A281" s="2"/>
      <c r="B281" s="2"/>
    </row>
    <row r="282" spans="1:2" ht="11.25" customHeight="1" x14ac:dyDescent="0.2">
      <c r="A282" s="2"/>
      <c r="B282" s="2"/>
    </row>
    <row r="283" spans="1:2" ht="11.25" customHeight="1" x14ac:dyDescent="0.2">
      <c r="A283" s="2"/>
      <c r="B283" s="2"/>
    </row>
    <row r="284" spans="1:2" ht="11.25" customHeight="1" x14ac:dyDescent="0.2">
      <c r="A284" s="2"/>
      <c r="B284" s="2"/>
    </row>
    <row r="285" spans="1:2" ht="11.25" customHeight="1" x14ac:dyDescent="0.2">
      <c r="A285" s="2"/>
      <c r="B285" s="2"/>
    </row>
    <row r="286" spans="1:2" ht="11.25" customHeight="1" x14ac:dyDescent="0.2">
      <c r="A286" s="2"/>
      <c r="B286" s="2"/>
    </row>
    <row r="287" spans="1:2" ht="11.25" customHeight="1" x14ac:dyDescent="0.2">
      <c r="A287" s="2"/>
      <c r="B287" s="2"/>
    </row>
    <row r="288" spans="1:2" ht="11.25" customHeight="1" x14ac:dyDescent="0.2">
      <c r="A288" s="2"/>
      <c r="B288" s="2"/>
    </row>
    <row r="289" spans="1:2" ht="11.25" customHeight="1" x14ac:dyDescent="0.2">
      <c r="A289" s="2"/>
      <c r="B289" s="2"/>
    </row>
    <row r="290" spans="1:2" ht="11.25" customHeight="1" x14ac:dyDescent="0.2">
      <c r="A290" s="2"/>
      <c r="B290" s="2"/>
    </row>
    <row r="291" spans="1:2" ht="11.25" customHeight="1" x14ac:dyDescent="0.2">
      <c r="A291" s="2"/>
      <c r="B291" s="2"/>
    </row>
    <row r="292" spans="1:2" ht="11.25" customHeight="1" x14ac:dyDescent="0.2">
      <c r="A292" s="2"/>
      <c r="B292" s="2"/>
    </row>
    <row r="293" spans="1:2" ht="11.25" customHeight="1" x14ac:dyDescent="0.2">
      <c r="A293" s="2"/>
      <c r="B293" s="2"/>
    </row>
    <row r="294" spans="1:2" ht="11.25" customHeight="1" x14ac:dyDescent="0.2">
      <c r="A294" s="2"/>
      <c r="B294" s="2"/>
    </row>
    <row r="295" spans="1:2" ht="11.25" customHeight="1" x14ac:dyDescent="0.2">
      <c r="A295" s="2"/>
      <c r="B295" s="2"/>
    </row>
    <row r="296" spans="1:2" ht="11.25" customHeight="1" x14ac:dyDescent="0.2">
      <c r="A296" s="2"/>
      <c r="B296" s="2"/>
    </row>
    <row r="297" spans="1:2" ht="11.25" customHeight="1" x14ac:dyDescent="0.2">
      <c r="A297" s="2"/>
      <c r="B297" s="2"/>
    </row>
    <row r="298" spans="1:2" ht="11.25" customHeight="1" x14ac:dyDescent="0.2">
      <c r="A298" s="2"/>
      <c r="B298" s="2"/>
    </row>
    <row r="299" spans="1:2" ht="11.25" customHeight="1" x14ac:dyDescent="0.2">
      <c r="A299" s="2"/>
      <c r="B299" s="2"/>
    </row>
    <row r="300" spans="1:2" ht="11.25" customHeight="1" x14ac:dyDescent="0.2">
      <c r="A300" s="2"/>
      <c r="B300" s="2"/>
    </row>
    <row r="301" spans="1:2" ht="11.25" customHeight="1" x14ac:dyDescent="0.2">
      <c r="A301" s="2"/>
      <c r="B301" s="2"/>
    </row>
    <row r="302" spans="1:2" ht="11.25" customHeight="1" x14ac:dyDescent="0.2">
      <c r="A302" s="2"/>
      <c r="B302" s="2"/>
    </row>
    <row r="303" spans="1:2" ht="11.25" customHeight="1" x14ac:dyDescent="0.2">
      <c r="A303" s="2"/>
      <c r="B303" s="2"/>
    </row>
    <row r="304" spans="1:2" ht="11.25" customHeight="1" x14ac:dyDescent="0.2">
      <c r="A304" s="2"/>
      <c r="B304" s="2"/>
    </row>
    <row r="305" spans="1:2" ht="11.25" customHeight="1" x14ac:dyDescent="0.2">
      <c r="A305" s="2"/>
      <c r="B305" s="2"/>
    </row>
    <row r="306" spans="1:2" ht="11.25" customHeight="1" x14ac:dyDescent="0.2">
      <c r="A306" s="2"/>
      <c r="B306" s="2"/>
    </row>
    <row r="307" spans="1:2" ht="11.25" customHeight="1" x14ac:dyDescent="0.2">
      <c r="A307" s="2"/>
      <c r="B307" s="2"/>
    </row>
    <row r="308" spans="1:2" ht="11.25" customHeight="1" x14ac:dyDescent="0.2">
      <c r="A308" s="2"/>
      <c r="B308" s="2"/>
    </row>
    <row r="309" spans="1:2" ht="11.25" customHeight="1" x14ac:dyDescent="0.2">
      <c r="A309" s="2"/>
      <c r="B309" s="2"/>
    </row>
    <row r="310" spans="1:2" ht="11.25" customHeight="1" x14ac:dyDescent="0.2">
      <c r="A310" s="2"/>
      <c r="B310" s="2"/>
    </row>
    <row r="311" spans="1:2" ht="11.25" customHeight="1" x14ac:dyDescent="0.2">
      <c r="A311" s="2"/>
      <c r="B311" s="2"/>
    </row>
    <row r="312" spans="1:2" ht="11.25" customHeight="1" x14ac:dyDescent="0.2">
      <c r="A312" s="2"/>
      <c r="B312" s="2"/>
    </row>
    <row r="313" spans="1:2" ht="11.25" customHeight="1" x14ac:dyDescent="0.2">
      <c r="A313" s="2"/>
      <c r="B313" s="2"/>
    </row>
    <row r="314" spans="1:2" ht="11.25" customHeight="1" x14ac:dyDescent="0.2">
      <c r="A314" s="2"/>
      <c r="B314" s="2"/>
    </row>
    <row r="315" spans="1:2" ht="11.25" customHeight="1" x14ac:dyDescent="0.2">
      <c r="A315" s="2"/>
      <c r="B315" s="2"/>
    </row>
    <row r="316" spans="1:2" ht="11.25" customHeight="1" x14ac:dyDescent="0.2">
      <c r="A316" s="2"/>
      <c r="B316" s="2"/>
    </row>
    <row r="317" spans="1:2" ht="11.25" customHeight="1" x14ac:dyDescent="0.2">
      <c r="A317" s="2"/>
      <c r="B317" s="2"/>
    </row>
    <row r="318" spans="1:2" ht="11.25" customHeight="1" x14ac:dyDescent="0.2">
      <c r="A318" s="2"/>
      <c r="B318" s="2"/>
    </row>
    <row r="319" spans="1:2" ht="11.25" customHeight="1" x14ac:dyDescent="0.2">
      <c r="A319" s="2"/>
      <c r="B319" s="2"/>
    </row>
    <row r="320" spans="1:2" ht="11.25" customHeight="1" x14ac:dyDescent="0.2">
      <c r="A320" s="2"/>
      <c r="B320" s="2"/>
    </row>
    <row r="321" spans="1:2" ht="11.25" customHeight="1" x14ac:dyDescent="0.2">
      <c r="A321" s="2"/>
      <c r="B321" s="2"/>
    </row>
    <row r="322" spans="1:2" ht="11.25" customHeight="1" x14ac:dyDescent="0.2">
      <c r="A322" s="2"/>
      <c r="B322" s="2"/>
    </row>
    <row r="323" spans="1:2" ht="11.25" customHeight="1" x14ac:dyDescent="0.2">
      <c r="A323" s="2"/>
      <c r="B323" s="2"/>
    </row>
    <row r="324" spans="1:2" ht="11.25" customHeight="1" x14ac:dyDescent="0.2">
      <c r="A324" s="2"/>
      <c r="B324" s="2"/>
    </row>
    <row r="325" spans="1:2" ht="11.25" customHeight="1" x14ac:dyDescent="0.2">
      <c r="A325" s="2"/>
      <c r="B325" s="2"/>
    </row>
    <row r="326" spans="1:2" ht="11.25" customHeight="1" x14ac:dyDescent="0.2">
      <c r="A326" s="2"/>
      <c r="B326" s="2"/>
    </row>
    <row r="327" spans="1:2" ht="11.25" customHeight="1" x14ac:dyDescent="0.2">
      <c r="A327" s="2"/>
      <c r="B327" s="2"/>
    </row>
    <row r="328" spans="1:2" ht="11.25" customHeight="1" x14ac:dyDescent="0.2">
      <c r="A328" s="2"/>
      <c r="B328" s="2"/>
    </row>
    <row r="329" spans="1:2" ht="11.25" customHeight="1" x14ac:dyDescent="0.2">
      <c r="A329" s="2"/>
      <c r="B329" s="2"/>
    </row>
    <row r="330" spans="1:2" ht="11.25" customHeight="1" x14ac:dyDescent="0.2">
      <c r="A330" s="2"/>
      <c r="B330" s="2"/>
    </row>
    <row r="331" spans="1:2" ht="11.25" customHeight="1" x14ac:dyDescent="0.2">
      <c r="A331" s="2"/>
      <c r="B331" s="2"/>
    </row>
    <row r="332" spans="1:2" ht="11.25" customHeight="1" x14ac:dyDescent="0.2">
      <c r="A332" s="2"/>
      <c r="B332" s="2"/>
    </row>
    <row r="333" spans="1:2" ht="11.25" customHeight="1" x14ac:dyDescent="0.2">
      <c r="A333" s="2"/>
      <c r="B333" s="2"/>
    </row>
    <row r="334" spans="1:2" ht="11.25" customHeight="1" x14ac:dyDescent="0.2">
      <c r="A334" s="2"/>
      <c r="B334" s="2"/>
    </row>
    <row r="335" spans="1:2" ht="11.25" customHeight="1" x14ac:dyDescent="0.2">
      <c r="A335" s="2"/>
      <c r="B335" s="2"/>
    </row>
    <row r="336" spans="1:2" ht="11.25" customHeight="1" x14ac:dyDescent="0.2">
      <c r="A336" s="2"/>
      <c r="B336" s="2"/>
    </row>
    <row r="337" spans="1:2" ht="11.25" customHeight="1" x14ac:dyDescent="0.2">
      <c r="A337" s="2"/>
      <c r="B337" s="2"/>
    </row>
    <row r="338" spans="1:2" ht="11.25" customHeight="1" x14ac:dyDescent="0.2">
      <c r="A338" s="2"/>
      <c r="B338" s="2"/>
    </row>
    <row r="339" spans="1:2" ht="11.25" customHeight="1" x14ac:dyDescent="0.2">
      <c r="A339" s="2"/>
      <c r="B339" s="2"/>
    </row>
    <row r="340" spans="1:2" ht="11.25" customHeight="1" x14ac:dyDescent="0.2">
      <c r="A340" s="2"/>
      <c r="B340" s="2"/>
    </row>
    <row r="341" spans="1:2" ht="11.25" customHeight="1" x14ac:dyDescent="0.2">
      <c r="A341" s="2"/>
      <c r="B341" s="2"/>
    </row>
    <row r="342" spans="1:2" ht="11.25" customHeight="1" x14ac:dyDescent="0.2">
      <c r="A342" s="2"/>
      <c r="B342" s="2"/>
    </row>
    <row r="343" spans="1:2" ht="11.25" customHeight="1" x14ac:dyDescent="0.2">
      <c r="A343" s="2"/>
      <c r="B343" s="2"/>
    </row>
    <row r="344" spans="1:2" ht="11.25" customHeight="1" x14ac:dyDescent="0.2">
      <c r="A344" s="2"/>
      <c r="B344" s="2"/>
    </row>
    <row r="345" spans="1:2" ht="11.25" customHeight="1" x14ac:dyDescent="0.2">
      <c r="A345" s="2"/>
      <c r="B345" s="2"/>
    </row>
    <row r="346" spans="1:2" ht="11.25" customHeight="1" x14ac:dyDescent="0.2">
      <c r="A346" s="2"/>
      <c r="B346" s="2"/>
    </row>
    <row r="347" spans="1:2" ht="11.25" customHeight="1" x14ac:dyDescent="0.2">
      <c r="A347" s="2"/>
      <c r="B347" s="2"/>
    </row>
    <row r="348" spans="1:2" ht="11.25" customHeight="1" x14ac:dyDescent="0.2">
      <c r="A348" s="2"/>
      <c r="B348" s="2"/>
    </row>
    <row r="349" spans="1:2" ht="11.25" customHeight="1" x14ac:dyDescent="0.2">
      <c r="A349" s="2"/>
      <c r="B349" s="2"/>
    </row>
    <row r="350" spans="1:2" ht="11.25" customHeight="1" x14ac:dyDescent="0.2">
      <c r="A350" s="2"/>
      <c r="B350" s="2"/>
    </row>
    <row r="351" spans="1:2" ht="11.25" customHeight="1" x14ac:dyDescent="0.2">
      <c r="A351" s="2"/>
      <c r="B351" s="2"/>
    </row>
    <row r="352" spans="1:2" ht="11.25" customHeight="1" x14ac:dyDescent="0.2">
      <c r="A352" s="2"/>
      <c r="B352" s="2"/>
    </row>
    <row r="353" spans="1:2" ht="11.25" customHeight="1" x14ac:dyDescent="0.2">
      <c r="A353" s="2"/>
      <c r="B353" s="2"/>
    </row>
    <row r="354" spans="1:2" ht="11.25" customHeight="1" x14ac:dyDescent="0.2">
      <c r="A354" s="2"/>
      <c r="B354" s="2"/>
    </row>
    <row r="355" spans="1:2" ht="11.25" customHeight="1" x14ac:dyDescent="0.2">
      <c r="A355" s="2"/>
      <c r="B355" s="2"/>
    </row>
    <row r="356" spans="1:2" ht="11.25" customHeight="1" x14ac:dyDescent="0.2">
      <c r="A356" s="2"/>
      <c r="B356" s="2"/>
    </row>
    <row r="357" spans="1:2" ht="11.25" customHeight="1" x14ac:dyDescent="0.2">
      <c r="A357" s="2"/>
      <c r="B357" s="2"/>
    </row>
    <row r="358" spans="1:2" ht="11.25" customHeight="1" x14ac:dyDescent="0.2">
      <c r="A358" s="2"/>
      <c r="B358" s="2"/>
    </row>
    <row r="359" spans="1:2" ht="11.25" customHeight="1" x14ac:dyDescent="0.2">
      <c r="A359" s="2"/>
      <c r="B359" s="2"/>
    </row>
    <row r="360" spans="1:2" ht="11.25" customHeight="1" x14ac:dyDescent="0.2">
      <c r="A360" s="2"/>
      <c r="B360" s="2"/>
    </row>
    <row r="361" spans="1:2" ht="11.25" customHeight="1" x14ac:dyDescent="0.2">
      <c r="A361" s="2"/>
      <c r="B361" s="2"/>
    </row>
    <row r="362" spans="1:2" ht="11.25" customHeight="1" x14ac:dyDescent="0.2">
      <c r="A362" s="2"/>
      <c r="B362" s="2"/>
    </row>
    <row r="363" spans="1:2" ht="11.25" customHeight="1" x14ac:dyDescent="0.2">
      <c r="A363" s="2"/>
      <c r="B363" s="2"/>
    </row>
    <row r="364" spans="1:2" ht="11.25" customHeight="1" x14ac:dyDescent="0.2">
      <c r="A364" s="2"/>
      <c r="B364" s="2"/>
    </row>
    <row r="365" spans="1:2" ht="11.25" customHeight="1" x14ac:dyDescent="0.2">
      <c r="A365" s="2"/>
      <c r="B365" s="2"/>
    </row>
    <row r="366" spans="1:2" ht="11.25" customHeight="1" x14ac:dyDescent="0.2">
      <c r="A366" s="2"/>
      <c r="B366" s="2"/>
    </row>
    <row r="367" spans="1:2" ht="11.25" customHeight="1" x14ac:dyDescent="0.2">
      <c r="A367" s="2"/>
      <c r="B367" s="2"/>
    </row>
    <row r="368" spans="1:2" ht="11.25" customHeight="1" x14ac:dyDescent="0.2">
      <c r="A368" s="2"/>
      <c r="B368" s="2"/>
    </row>
    <row r="369" spans="1:2" ht="11.25" customHeight="1" x14ac:dyDescent="0.2">
      <c r="A369" s="2"/>
      <c r="B369" s="2"/>
    </row>
    <row r="370" spans="1:2" ht="11.25" customHeight="1" x14ac:dyDescent="0.2">
      <c r="A370" s="2"/>
      <c r="B370" s="2"/>
    </row>
    <row r="371" spans="1:2" ht="11.25" customHeight="1" x14ac:dyDescent="0.2">
      <c r="A371" s="2"/>
      <c r="B371" s="2"/>
    </row>
    <row r="372" spans="1:2" ht="11.25" customHeight="1" x14ac:dyDescent="0.2">
      <c r="A372" s="2"/>
      <c r="B372" s="2"/>
    </row>
    <row r="373" spans="1:2" ht="11.25" customHeight="1" x14ac:dyDescent="0.2">
      <c r="A373" s="2"/>
      <c r="B373" s="2"/>
    </row>
    <row r="374" spans="1:2" ht="11.25" customHeight="1" x14ac:dyDescent="0.2">
      <c r="A374" s="2"/>
      <c r="B374" s="2"/>
    </row>
    <row r="375" spans="1:2" ht="11.25" customHeight="1" x14ac:dyDescent="0.2">
      <c r="A375" s="2"/>
      <c r="B375" s="2"/>
    </row>
    <row r="376" spans="1:2" ht="11.25" customHeight="1" x14ac:dyDescent="0.2">
      <c r="A376" s="2"/>
      <c r="B376" s="2"/>
    </row>
    <row r="377" spans="1:2" ht="11.25" customHeight="1" x14ac:dyDescent="0.2">
      <c r="A377" s="2"/>
      <c r="B377" s="2"/>
    </row>
    <row r="378" spans="1:2" ht="11.25" customHeight="1" x14ac:dyDescent="0.2">
      <c r="A378" s="2"/>
      <c r="B378" s="2"/>
    </row>
    <row r="379" spans="1:2" ht="11.25" customHeight="1" x14ac:dyDescent="0.2">
      <c r="A379" s="2"/>
      <c r="B379" s="2"/>
    </row>
    <row r="380" spans="1:2" ht="11.25" customHeight="1" x14ac:dyDescent="0.2">
      <c r="A380" s="2"/>
      <c r="B380" s="2"/>
    </row>
    <row r="381" spans="1:2" ht="11.25" customHeight="1" x14ac:dyDescent="0.2">
      <c r="A381" s="2"/>
      <c r="B381" s="2"/>
    </row>
    <row r="382" spans="1:2" ht="11.25" customHeight="1" x14ac:dyDescent="0.2">
      <c r="A382" s="2"/>
      <c r="B382" s="2"/>
    </row>
    <row r="383" spans="1:2" ht="11.25" customHeight="1" x14ac:dyDescent="0.2">
      <c r="A383" s="2"/>
      <c r="B383" s="2"/>
    </row>
    <row r="384" spans="1:2" ht="11.25" customHeight="1" x14ac:dyDescent="0.2">
      <c r="A384" s="2"/>
      <c r="B384" s="2"/>
    </row>
    <row r="385" spans="1:2" ht="11.25" customHeight="1" x14ac:dyDescent="0.2">
      <c r="A385" s="2"/>
      <c r="B385" s="2"/>
    </row>
    <row r="386" spans="1:2" ht="11.25" customHeight="1" x14ac:dyDescent="0.2">
      <c r="A386" s="2"/>
      <c r="B386" s="2"/>
    </row>
    <row r="387" spans="1:2" ht="11.25" customHeight="1" x14ac:dyDescent="0.2">
      <c r="A387" s="2"/>
      <c r="B387" s="2"/>
    </row>
    <row r="388" spans="1:2" ht="11.25" customHeight="1" x14ac:dyDescent="0.2">
      <c r="A388" s="2"/>
      <c r="B388" s="2"/>
    </row>
    <row r="389" spans="1:2" ht="11.25" customHeight="1" x14ac:dyDescent="0.2">
      <c r="A389" s="2"/>
      <c r="B389" s="2"/>
    </row>
    <row r="390" spans="1:2" ht="11.25" customHeight="1" x14ac:dyDescent="0.2">
      <c r="A390" s="2"/>
      <c r="B390" s="2"/>
    </row>
    <row r="391" spans="1:2" ht="11.25" customHeight="1" x14ac:dyDescent="0.2">
      <c r="A391" s="2"/>
      <c r="B391" s="2"/>
    </row>
    <row r="392" spans="1:2" ht="11.25" customHeight="1" x14ac:dyDescent="0.2">
      <c r="A392" s="2"/>
      <c r="B392" s="2"/>
    </row>
    <row r="393" spans="1:2" ht="11.25" customHeight="1" x14ac:dyDescent="0.2">
      <c r="A393" s="2"/>
      <c r="B393" s="2"/>
    </row>
    <row r="394" spans="1:2" ht="11.25" customHeight="1" x14ac:dyDescent="0.2">
      <c r="A394" s="2"/>
      <c r="B394" s="2"/>
    </row>
    <row r="395" spans="1:2" ht="11.25" customHeight="1" x14ac:dyDescent="0.2">
      <c r="A395" s="2"/>
      <c r="B395" s="2"/>
    </row>
    <row r="396" spans="1:2" ht="11.25" customHeight="1" x14ac:dyDescent="0.2">
      <c r="A396" s="2"/>
      <c r="B396" s="2"/>
    </row>
    <row r="397" spans="1:2" ht="11.25" customHeight="1" x14ac:dyDescent="0.2">
      <c r="A397" s="2"/>
      <c r="B397" s="2"/>
    </row>
    <row r="398" spans="1:2" ht="11.25" customHeight="1" x14ac:dyDescent="0.2">
      <c r="A398" s="2"/>
      <c r="B398" s="2"/>
    </row>
    <row r="399" spans="1:2" ht="11.25" customHeight="1" x14ac:dyDescent="0.2">
      <c r="A399" s="2"/>
      <c r="B399" s="2"/>
    </row>
    <row r="400" spans="1:2" ht="11.25" customHeight="1" x14ac:dyDescent="0.2">
      <c r="A400" s="2"/>
      <c r="B400" s="2"/>
    </row>
    <row r="401" spans="1:2" ht="11.25" customHeight="1" x14ac:dyDescent="0.2">
      <c r="A401" s="2"/>
      <c r="B401" s="2"/>
    </row>
    <row r="402" spans="1:2" ht="11.25" customHeight="1" x14ac:dyDescent="0.2">
      <c r="A402" s="2"/>
      <c r="B402" s="2"/>
    </row>
    <row r="403" spans="1:2" ht="11.25" customHeight="1" x14ac:dyDescent="0.2">
      <c r="A403" s="2"/>
      <c r="B403" s="2"/>
    </row>
    <row r="404" spans="1:2" ht="11.25" customHeight="1" x14ac:dyDescent="0.2">
      <c r="A404" s="2"/>
      <c r="B404" s="2"/>
    </row>
    <row r="405" spans="1:2" ht="11.25" customHeight="1" x14ac:dyDescent="0.2">
      <c r="A405" s="2"/>
      <c r="B405" s="2"/>
    </row>
    <row r="406" spans="1:2" ht="11.25" customHeight="1" x14ac:dyDescent="0.2">
      <c r="A406" s="2"/>
      <c r="B406" s="2"/>
    </row>
    <row r="407" spans="1:2" ht="11.25" customHeight="1" x14ac:dyDescent="0.2">
      <c r="A407" s="2"/>
      <c r="B407" s="2"/>
    </row>
    <row r="408" spans="1:2" ht="11.25" customHeight="1" x14ac:dyDescent="0.2">
      <c r="A408" s="2"/>
      <c r="B408" s="2"/>
    </row>
    <row r="409" spans="1:2" ht="11.25" customHeight="1" x14ac:dyDescent="0.2">
      <c r="A409" s="2"/>
      <c r="B409" s="2"/>
    </row>
    <row r="410" spans="1:2" ht="11.25" customHeight="1" x14ac:dyDescent="0.2">
      <c r="A410" s="2"/>
      <c r="B410" s="2"/>
    </row>
    <row r="411" spans="1:2" ht="11.25" customHeight="1" x14ac:dyDescent="0.2">
      <c r="A411" s="2"/>
      <c r="B411" s="2"/>
    </row>
    <row r="412" spans="1:2" ht="11.25" customHeight="1" x14ac:dyDescent="0.2">
      <c r="A412" s="2"/>
      <c r="B412" s="2"/>
    </row>
    <row r="413" spans="1:2" ht="11.25" customHeight="1" x14ac:dyDescent="0.2">
      <c r="A413" s="2"/>
      <c r="B413" s="2"/>
    </row>
    <row r="414" spans="1:2" ht="11.25" customHeight="1" x14ac:dyDescent="0.2">
      <c r="A414" s="2"/>
      <c r="B414" s="2"/>
    </row>
    <row r="415" spans="1:2" ht="11.25" customHeight="1" x14ac:dyDescent="0.2">
      <c r="A415" s="2"/>
      <c r="B415" s="2"/>
    </row>
    <row r="416" spans="1:2" ht="11.25" customHeight="1" x14ac:dyDescent="0.2">
      <c r="A416" s="2"/>
      <c r="B416" s="2"/>
    </row>
    <row r="417" spans="1:2" ht="11.25" customHeight="1" x14ac:dyDescent="0.2">
      <c r="A417" s="2"/>
      <c r="B417" s="2"/>
    </row>
    <row r="418" spans="1:2" ht="11.25" customHeight="1" x14ac:dyDescent="0.2">
      <c r="A418" s="2"/>
      <c r="B418" s="2"/>
    </row>
    <row r="419" spans="1:2" ht="11.25" customHeight="1" x14ac:dyDescent="0.2">
      <c r="A419" s="2"/>
      <c r="B419" s="2"/>
    </row>
    <row r="420" spans="1:2" ht="11.25" customHeight="1" x14ac:dyDescent="0.2">
      <c r="A420" s="2"/>
      <c r="B420" s="2"/>
    </row>
    <row r="421" spans="1:2" ht="11.25" customHeight="1" x14ac:dyDescent="0.2">
      <c r="A421" s="2"/>
      <c r="B421" s="2"/>
    </row>
    <row r="422" spans="1:2" ht="11.25" customHeight="1" x14ac:dyDescent="0.2">
      <c r="A422" s="2"/>
      <c r="B422" s="2"/>
    </row>
    <row r="423" spans="1:2" ht="11.25" customHeight="1" x14ac:dyDescent="0.2">
      <c r="A423" s="2"/>
      <c r="B423" s="2"/>
    </row>
    <row r="424" spans="1:2" ht="11.25" customHeight="1" x14ac:dyDescent="0.2">
      <c r="A424" s="2"/>
      <c r="B424" s="2"/>
    </row>
    <row r="425" spans="1:2" ht="11.25" customHeight="1" x14ac:dyDescent="0.2">
      <c r="A425" s="2"/>
      <c r="B425" s="2"/>
    </row>
    <row r="426" spans="1:2" ht="11.25" customHeight="1" x14ac:dyDescent="0.2">
      <c r="A426" s="2"/>
      <c r="B426" s="2"/>
    </row>
    <row r="427" spans="1:2" ht="11.25" customHeight="1" x14ac:dyDescent="0.2">
      <c r="A427" s="2"/>
      <c r="B427" s="2"/>
    </row>
    <row r="428" spans="1:2" ht="11.25" customHeight="1" x14ac:dyDescent="0.2">
      <c r="A428" s="2"/>
      <c r="B428" s="2"/>
    </row>
    <row r="429" spans="1:2" ht="11.25" customHeight="1" x14ac:dyDescent="0.2">
      <c r="A429" s="2"/>
      <c r="B429" s="2"/>
    </row>
    <row r="430" spans="1:2" ht="11.25" customHeight="1" x14ac:dyDescent="0.2">
      <c r="A430" s="2"/>
      <c r="B430" s="2"/>
    </row>
    <row r="431" spans="1:2" ht="11.25" customHeight="1" x14ac:dyDescent="0.2">
      <c r="A431" s="2"/>
      <c r="B431" s="2"/>
    </row>
    <row r="432" spans="1:2" ht="11.25" customHeight="1" x14ac:dyDescent="0.2">
      <c r="A432" s="2"/>
      <c r="B432" s="2"/>
    </row>
    <row r="433" spans="1:2" ht="11.25" customHeight="1" x14ac:dyDescent="0.2">
      <c r="A433" s="2"/>
      <c r="B433" s="2"/>
    </row>
    <row r="434" spans="1:2" ht="11.25" customHeight="1" x14ac:dyDescent="0.2">
      <c r="A434" s="2"/>
      <c r="B434" s="2"/>
    </row>
    <row r="435" spans="1:2" ht="11.25" customHeight="1" x14ac:dyDescent="0.2">
      <c r="A435" s="2"/>
      <c r="B435" s="2"/>
    </row>
    <row r="436" spans="1:2" ht="11.25" customHeight="1" x14ac:dyDescent="0.2">
      <c r="A436" s="2"/>
      <c r="B436" s="2"/>
    </row>
    <row r="437" spans="1:2" ht="11.25" customHeight="1" x14ac:dyDescent="0.2">
      <c r="A437" s="2"/>
      <c r="B437" s="2"/>
    </row>
    <row r="438" spans="1:2" ht="11.25" customHeight="1" x14ac:dyDescent="0.2">
      <c r="A438" s="2"/>
      <c r="B438" s="2"/>
    </row>
    <row r="439" spans="1:2" ht="11.25" customHeight="1" x14ac:dyDescent="0.2">
      <c r="A439" s="2"/>
      <c r="B439" s="2"/>
    </row>
    <row r="440" spans="1:2" ht="11.25" customHeight="1" x14ac:dyDescent="0.2">
      <c r="A440" s="2"/>
      <c r="B440" s="2"/>
    </row>
    <row r="441" spans="1:2" ht="11.25" customHeight="1" x14ac:dyDescent="0.2">
      <c r="A441" s="2"/>
      <c r="B441" s="2"/>
    </row>
    <row r="442" spans="1:2" ht="11.25" customHeight="1" x14ac:dyDescent="0.2">
      <c r="A442" s="2"/>
      <c r="B442" s="2"/>
    </row>
    <row r="443" spans="1:2" ht="11.25" customHeight="1" x14ac:dyDescent="0.2">
      <c r="A443" s="2"/>
      <c r="B443" s="2"/>
    </row>
    <row r="444" spans="1:2" ht="11.25" customHeight="1" x14ac:dyDescent="0.2">
      <c r="A444" s="2"/>
      <c r="B444" s="2"/>
    </row>
    <row r="445" spans="1:2" ht="11.25" customHeight="1" x14ac:dyDescent="0.2">
      <c r="A445" s="2"/>
      <c r="B445" s="2"/>
    </row>
    <row r="446" spans="1:2" ht="11.25" customHeight="1" x14ac:dyDescent="0.2">
      <c r="A446" s="2"/>
      <c r="B446" s="2"/>
    </row>
    <row r="447" spans="1:2" ht="11.25" customHeight="1" x14ac:dyDescent="0.2">
      <c r="A447" s="2"/>
      <c r="B447" s="2"/>
    </row>
    <row r="448" spans="1:2" ht="11.25" customHeight="1" x14ac:dyDescent="0.2">
      <c r="A448" s="2"/>
      <c r="B448" s="2"/>
    </row>
    <row r="449" spans="1:2" ht="11.25" customHeight="1" x14ac:dyDescent="0.2">
      <c r="A449" s="2"/>
      <c r="B449" s="2"/>
    </row>
    <row r="450" spans="1:2" ht="11.25" customHeight="1" x14ac:dyDescent="0.2">
      <c r="A450" s="2"/>
      <c r="B450" s="2"/>
    </row>
    <row r="451" spans="1:2" ht="11.25" customHeight="1" x14ac:dyDescent="0.2">
      <c r="A451" s="2"/>
      <c r="B451" s="2"/>
    </row>
    <row r="452" spans="1:2" ht="11.25" customHeight="1" x14ac:dyDescent="0.2">
      <c r="A452" s="2"/>
      <c r="B452" s="2"/>
    </row>
    <row r="453" spans="1:2" ht="11.25" customHeight="1" x14ac:dyDescent="0.2">
      <c r="A453" s="2"/>
      <c r="B453" s="2"/>
    </row>
    <row r="454" spans="1:2" ht="11.25" customHeight="1" x14ac:dyDescent="0.2">
      <c r="A454" s="2"/>
      <c r="B454" s="2"/>
    </row>
    <row r="455" spans="1:2" ht="11.25" customHeight="1" x14ac:dyDescent="0.2">
      <c r="A455" s="2"/>
      <c r="B455" s="2"/>
    </row>
    <row r="456" spans="1:2" ht="11.25" customHeight="1" x14ac:dyDescent="0.2">
      <c r="A456" s="2"/>
      <c r="B456" s="2"/>
    </row>
    <row r="457" spans="1:2" ht="11.25" customHeight="1" x14ac:dyDescent="0.2">
      <c r="A457" s="2"/>
      <c r="B457" s="2"/>
    </row>
    <row r="458" spans="1:2" ht="11.25" customHeight="1" x14ac:dyDescent="0.2">
      <c r="A458" s="2"/>
      <c r="B458" s="2"/>
    </row>
    <row r="459" spans="1:2" ht="11.25" customHeight="1" x14ac:dyDescent="0.2">
      <c r="A459" s="2"/>
      <c r="B459" s="2"/>
    </row>
    <row r="460" spans="1:2" ht="11.25" customHeight="1" x14ac:dyDescent="0.2">
      <c r="A460" s="2"/>
      <c r="B460" s="2"/>
    </row>
    <row r="461" spans="1:2" ht="11.25" customHeight="1" x14ac:dyDescent="0.2">
      <c r="A461" s="2"/>
      <c r="B461" s="2"/>
    </row>
    <row r="462" spans="1:2" ht="11.25" customHeight="1" x14ac:dyDescent="0.2">
      <c r="A462" s="2"/>
      <c r="B462" s="2"/>
    </row>
    <row r="463" spans="1:2" ht="11.25" customHeight="1" x14ac:dyDescent="0.2">
      <c r="A463" s="2"/>
      <c r="B463" s="2"/>
    </row>
    <row r="464" spans="1:2" ht="11.25" customHeight="1" x14ac:dyDescent="0.2">
      <c r="A464" s="2"/>
      <c r="B464" s="2"/>
    </row>
    <row r="465" spans="1:2" ht="11.25" customHeight="1" x14ac:dyDescent="0.2">
      <c r="A465" s="2"/>
      <c r="B465" s="2"/>
    </row>
    <row r="466" spans="1:2" ht="11.25" customHeight="1" x14ac:dyDescent="0.2">
      <c r="A466" s="2"/>
      <c r="B466" s="2"/>
    </row>
    <row r="467" spans="1:2" ht="11.25" customHeight="1" x14ac:dyDescent="0.2">
      <c r="A467" s="2"/>
      <c r="B467" s="2"/>
    </row>
    <row r="468" spans="1:2" ht="11.25" customHeight="1" x14ac:dyDescent="0.2">
      <c r="A468" s="2"/>
      <c r="B468" s="2"/>
    </row>
    <row r="469" spans="1:2" ht="11.25" customHeight="1" x14ac:dyDescent="0.2">
      <c r="A469" s="2"/>
      <c r="B469" s="2"/>
    </row>
    <row r="470" spans="1:2" ht="11.25" customHeight="1" x14ac:dyDescent="0.2">
      <c r="A470" s="2"/>
      <c r="B470" s="2"/>
    </row>
    <row r="471" spans="1:2" ht="11.25" customHeight="1" x14ac:dyDescent="0.2">
      <c r="A471" s="2"/>
      <c r="B471" s="2"/>
    </row>
    <row r="472" spans="1:2" ht="11.25" customHeight="1" x14ac:dyDescent="0.2">
      <c r="A472" s="2"/>
      <c r="B472" s="2"/>
    </row>
    <row r="473" spans="1:2" ht="11.25" customHeight="1" x14ac:dyDescent="0.2">
      <c r="A473" s="2"/>
      <c r="B473" s="2"/>
    </row>
    <row r="474" spans="1:2" ht="11.25" customHeight="1" x14ac:dyDescent="0.2">
      <c r="A474" s="2"/>
      <c r="B474" s="2"/>
    </row>
    <row r="475" spans="1:2" ht="11.25" customHeight="1" x14ac:dyDescent="0.2">
      <c r="A475" s="2"/>
      <c r="B475" s="2"/>
    </row>
    <row r="476" spans="1:2" ht="11.25" customHeight="1" x14ac:dyDescent="0.2">
      <c r="A476" s="2"/>
      <c r="B476" s="2"/>
    </row>
    <row r="477" spans="1:2" ht="11.25" customHeight="1" x14ac:dyDescent="0.2">
      <c r="A477" s="2"/>
      <c r="B477" s="2"/>
    </row>
    <row r="478" spans="1:2" ht="11.25" customHeight="1" x14ac:dyDescent="0.2">
      <c r="A478" s="2"/>
      <c r="B478" s="2"/>
    </row>
    <row r="479" spans="1:2" ht="11.25" customHeight="1" x14ac:dyDescent="0.2">
      <c r="A479" s="2"/>
      <c r="B479" s="2"/>
    </row>
    <row r="480" spans="1:2" ht="11.25" customHeight="1" x14ac:dyDescent="0.2">
      <c r="A480" s="2"/>
      <c r="B480" s="2"/>
    </row>
    <row r="481" spans="1:2" ht="11.25" customHeight="1" x14ac:dyDescent="0.2">
      <c r="A481" s="2"/>
      <c r="B481" s="2"/>
    </row>
    <row r="482" spans="1:2" ht="11.25" customHeight="1" x14ac:dyDescent="0.2">
      <c r="A482" s="2"/>
      <c r="B482" s="2"/>
    </row>
    <row r="483" spans="1:2" ht="11.25" customHeight="1" x14ac:dyDescent="0.2">
      <c r="A483" s="2"/>
      <c r="B483" s="2"/>
    </row>
    <row r="484" spans="1:2" ht="11.25" customHeight="1" x14ac:dyDescent="0.2">
      <c r="A484" s="2"/>
      <c r="B484" s="2"/>
    </row>
    <row r="485" spans="1:2" ht="11.25" customHeight="1" x14ac:dyDescent="0.2">
      <c r="A485" s="2"/>
      <c r="B485" s="2"/>
    </row>
    <row r="486" spans="1:2" ht="11.25" customHeight="1" x14ac:dyDescent="0.2">
      <c r="A486" s="2"/>
      <c r="B486" s="2"/>
    </row>
    <row r="487" spans="1:2" ht="11.25" customHeight="1" x14ac:dyDescent="0.2">
      <c r="A487" s="2"/>
      <c r="B487" s="2"/>
    </row>
    <row r="488" spans="1:2" ht="11.25" customHeight="1" x14ac:dyDescent="0.2">
      <c r="A488" s="2"/>
      <c r="B488" s="2"/>
    </row>
    <row r="489" spans="1:2" ht="11.25" customHeight="1" x14ac:dyDescent="0.2">
      <c r="A489" s="2"/>
      <c r="B489" s="2"/>
    </row>
    <row r="490" spans="1:2" ht="11.25" customHeight="1" x14ac:dyDescent="0.2">
      <c r="A490" s="2"/>
      <c r="B490" s="2"/>
    </row>
    <row r="491" spans="1:2" ht="11.25" customHeight="1" x14ac:dyDescent="0.2">
      <c r="A491" s="2"/>
      <c r="B491" s="2"/>
    </row>
    <row r="492" spans="1:2" ht="11.25" customHeight="1" x14ac:dyDescent="0.2">
      <c r="A492" s="2"/>
      <c r="B492" s="2"/>
    </row>
    <row r="493" spans="1:2" ht="11.25" customHeight="1" x14ac:dyDescent="0.2">
      <c r="A493" s="2"/>
      <c r="B493" s="2"/>
    </row>
    <row r="494" spans="1:2" ht="11.25" customHeight="1" x14ac:dyDescent="0.2">
      <c r="A494" s="2"/>
      <c r="B494" s="2"/>
    </row>
    <row r="495" spans="1:2" ht="11.25" customHeight="1" x14ac:dyDescent="0.2">
      <c r="A495" s="2"/>
      <c r="B495" s="2"/>
    </row>
    <row r="496" spans="1:2" ht="11.25" customHeight="1" x14ac:dyDescent="0.2">
      <c r="A496" s="2"/>
      <c r="B496" s="2"/>
    </row>
    <row r="497" spans="1:2" ht="11.25" customHeight="1" x14ac:dyDescent="0.2">
      <c r="A497" s="2"/>
      <c r="B497" s="2"/>
    </row>
    <row r="498" spans="1:2" ht="11.25" customHeight="1" x14ac:dyDescent="0.2">
      <c r="A498" s="2"/>
      <c r="B498" s="2"/>
    </row>
    <row r="499" spans="1:2" ht="11.25" customHeight="1" x14ac:dyDescent="0.2">
      <c r="A499" s="2"/>
      <c r="B499" s="2"/>
    </row>
    <row r="500" spans="1:2" ht="11.25" customHeight="1" x14ac:dyDescent="0.2">
      <c r="A500" s="2"/>
      <c r="B500" s="2"/>
    </row>
    <row r="501" spans="1:2" ht="11.25" customHeight="1" x14ac:dyDescent="0.2">
      <c r="A501" s="2"/>
      <c r="B501" s="2"/>
    </row>
    <row r="502" spans="1:2" ht="11.25" customHeight="1" x14ac:dyDescent="0.2">
      <c r="A502" s="2"/>
      <c r="B502" s="2"/>
    </row>
    <row r="503" spans="1:2" ht="11.25" customHeight="1" x14ac:dyDescent="0.2">
      <c r="A503" s="2"/>
      <c r="B503" s="2"/>
    </row>
    <row r="504" spans="1:2" ht="11.25" customHeight="1" x14ac:dyDescent="0.2">
      <c r="A504" s="2"/>
      <c r="B504" s="2"/>
    </row>
    <row r="505" spans="1:2" ht="11.25" customHeight="1" x14ac:dyDescent="0.2">
      <c r="A505" s="2"/>
      <c r="B505" s="2"/>
    </row>
    <row r="506" spans="1:2" ht="11.25" customHeight="1" x14ac:dyDescent="0.2">
      <c r="A506" s="2"/>
      <c r="B506" s="2"/>
    </row>
    <row r="507" spans="1:2" ht="11.25" customHeight="1" x14ac:dyDescent="0.2">
      <c r="A507" s="2"/>
      <c r="B507" s="2"/>
    </row>
    <row r="508" spans="1:2" ht="11.25" customHeight="1" x14ac:dyDescent="0.2">
      <c r="A508" s="2"/>
      <c r="B508" s="2"/>
    </row>
    <row r="509" spans="1:2" ht="11.25" customHeight="1" x14ac:dyDescent="0.2">
      <c r="A509" s="2"/>
      <c r="B509" s="2"/>
    </row>
    <row r="510" spans="1:2" ht="11.25" customHeight="1" x14ac:dyDescent="0.2">
      <c r="A510" s="2"/>
      <c r="B510" s="2"/>
    </row>
    <row r="511" spans="1:2" ht="11.25" customHeight="1" x14ac:dyDescent="0.2">
      <c r="A511" s="2"/>
      <c r="B511" s="2"/>
    </row>
    <row r="512" spans="1:2" ht="11.25" customHeight="1" x14ac:dyDescent="0.2">
      <c r="A512" s="2"/>
      <c r="B512" s="2"/>
    </row>
    <row r="513" spans="1:2" ht="11.25" customHeight="1" x14ac:dyDescent="0.2">
      <c r="A513" s="2"/>
      <c r="B513" s="2"/>
    </row>
    <row r="514" spans="1:2" ht="11.25" customHeight="1" x14ac:dyDescent="0.2">
      <c r="A514" s="2"/>
      <c r="B514" s="2"/>
    </row>
    <row r="515" spans="1:2" ht="11.25" customHeight="1" x14ac:dyDescent="0.2">
      <c r="A515" s="2"/>
      <c r="B515" s="2"/>
    </row>
    <row r="516" spans="1:2" ht="11.25" customHeight="1" x14ac:dyDescent="0.2">
      <c r="A516" s="2"/>
      <c r="B516" s="2"/>
    </row>
    <row r="517" spans="1:2" ht="11.25" customHeight="1" x14ac:dyDescent="0.2">
      <c r="A517" s="2"/>
      <c r="B517" s="2"/>
    </row>
    <row r="518" spans="1:2" ht="11.25" customHeight="1" x14ac:dyDescent="0.2">
      <c r="A518" s="2"/>
      <c r="B518" s="2"/>
    </row>
    <row r="519" spans="1:2" ht="11.25" customHeight="1" x14ac:dyDescent="0.2">
      <c r="A519" s="2"/>
      <c r="B519" s="2"/>
    </row>
    <row r="520" spans="1:2" ht="11.25" customHeight="1" x14ac:dyDescent="0.2">
      <c r="A520" s="2"/>
      <c r="B520" s="2"/>
    </row>
    <row r="521" spans="1:2" ht="11.25" customHeight="1" x14ac:dyDescent="0.2">
      <c r="A521" s="2"/>
      <c r="B521" s="2"/>
    </row>
    <row r="522" spans="1:2" ht="11.25" customHeight="1" x14ac:dyDescent="0.2">
      <c r="A522" s="2"/>
      <c r="B522" s="2"/>
    </row>
    <row r="523" spans="1:2" ht="11.25" customHeight="1" x14ac:dyDescent="0.2">
      <c r="A523" s="2"/>
      <c r="B523" s="2"/>
    </row>
    <row r="524" spans="1:2" ht="11.25" customHeight="1" x14ac:dyDescent="0.2">
      <c r="A524" s="2"/>
      <c r="B524" s="2"/>
    </row>
    <row r="525" spans="1:2" ht="11.25" customHeight="1" x14ac:dyDescent="0.2">
      <c r="A525" s="2"/>
      <c r="B525" s="2"/>
    </row>
    <row r="526" spans="1:2" ht="11.25" customHeight="1" x14ac:dyDescent="0.2">
      <c r="A526" s="2"/>
      <c r="B526" s="2"/>
    </row>
    <row r="527" spans="1:2" ht="11.25" customHeight="1" x14ac:dyDescent="0.2">
      <c r="A527" s="2"/>
      <c r="B527" s="2"/>
    </row>
    <row r="528" spans="1:2" ht="11.25" customHeight="1" x14ac:dyDescent="0.2">
      <c r="A528" s="2"/>
      <c r="B528" s="2"/>
    </row>
    <row r="529" spans="1:2" ht="11.25" customHeight="1" x14ac:dyDescent="0.2">
      <c r="A529" s="2"/>
      <c r="B529" s="2"/>
    </row>
    <row r="530" spans="1:2" ht="11.25" customHeight="1" x14ac:dyDescent="0.2">
      <c r="A530" s="2"/>
      <c r="B530" s="2"/>
    </row>
    <row r="531" spans="1:2" ht="11.25" customHeight="1" x14ac:dyDescent="0.2">
      <c r="A531" s="2"/>
      <c r="B531" s="2"/>
    </row>
    <row r="532" spans="1:2" ht="11.25" customHeight="1" x14ac:dyDescent="0.2">
      <c r="A532" s="2"/>
      <c r="B532" s="2"/>
    </row>
    <row r="533" spans="1:2" ht="11.25" customHeight="1" x14ac:dyDescent="0.2">
      <c r="A533" s="2"/>
      <c r="B533" s="2"/>
    </row>
    <row r="534" spans="1:2" ht="11.25" customHeight="1" x14ac:dyDescent="0.2">
      <c r="A534" s="2"/>
      <c r="B534" s="2"/>
    </row>
    <row r="535" spans="1:2" ht="11.25" customHeight="1" x14ac:dyDescent="0.2">
      <c r="A535" s="2"/>
      <c r="B535" s="2"/>
    </row>
    <row r="536" spans="1:2" ht="11.25" customHeight="1" x14ac:dyDescent="0.2">
      <c r="A536" s="2"/>
      <c r="B536" s="2"/>
    </row>
    <row r="537" spans="1:2" ht="11.25" customHeight="1" x14ac:dyDescent="0.2">
      <c r="A537" s="2"/>
      <c r="B537" s="2"/>
    </row>
    <row r="538" spans="1:2" ht="11.25" customHeight="1" x14ac:dyDescent="0.2">
      <c r="A538" s="2"/>
      <c r="B538" s="2"/>
    </row>
    <row r="539" spans="1:2" ht="11.25" customHeight="1" x14ac:dyDescent="0.2">
      <c r="A539" s="2"/>
      <c r="B539" s="2"/>
    </row>
    <row r="540" spans="1:2" ht="11.25" customHeight="1" x14ac:dyDescent="0.2">
      <c r="A540" s="2"/>
      <c r="B540" s="2"/>
    </row>
    <row r="541" spans="1:2" ht="11.25" customHeight="1" x14ac:dyDescent="0.2">
      <c r="A541" s="2"/>
      <c r="B541" s="2"/>
    </row>
    <row r="542" spans="1:2" ht="11.25" customHeight="1" x14ac:dyDescent="0.2">
      <c r="A542" s="2"/>
      <c r="B542" s="2"/>
    </row>
    <row r="543" spans="1:2" ht="11.25" customHeight="1" x14ac:dyDescent="0.2">
      <c r="A543" s="2"/>
      <c r="B543" s="2"/>
    </row>
    <row r="544" spans="1:2" ht="11.25" customHeight="1" x14ac:dyDescent="0.2">
      <c r="A544" s="2"/>
      <c r="B544" s="2"/>
    </row>
    <row r="545" spans="1:2" ht="11.25" customHeight="1" x14ac:dyDescent="0.2">
      <c r="A545" s="2"/>
      <c r="B545" s="2"/>
    </row>
    <row r="546" spans="1:2" ht="11.25" customHeight="1" x14ac:dyDescent="0.2">
      <c r="A546" s="2"/>
      <c r="B546" s="2"/>
    </row>
    <row r="547" spans="1:2" ht="11.25" customHeight="1" x14ac:dyDescent="0.2">
      <c r="A547" s="2"/>
      <c r="B547" s="2"/>
    </row>
    <row r="548" spans="1:2" ht="11.25" customHeight="1" x14ac:dyDescent="0.2">
      <c r="A548" s="2"/>
      <c r="B548" s="2"/>
    </row>
    <row r="549" spans="1:2" ht="11.25" customHeight="1" x14ac:dyDescent="0.2">
      <c r="A549" s="2"/>
      <c r="B549" s="2"/>
    </row>
    <row r="550" spans="1:2" ht="11.25" customHeight="1" x14ac:dyDescent="0.2">
      <c r="A550" s="2"/>
      <c r="B550" s="2"/>
    </row>
    <row r="551" spans="1:2" ht="11.25" customHeight="1" x14ac:dyDescent="0.2">
      <c r="A551" s="2"/>
      <c r="B551" s="2"/>
    </row>
    <row r="552" spans="1:2" ht="11.25" customHeight="1" x14ac:dyDescent="0.2">
      <c r="A552" s="2"/>
      <c r="B552" s="2"/>
    </row>
    <row r="553" spans="1:2" ht="11.25" customHeight="1" x14ac:dyDescent="0.2">
      <c r="A553" s="2"/>
      <c r="B553" s="2"/>
    </row>
    <row r="554" spans="1:2" ht="11.25" customHeight="1" x14ac:dyDescent="0.2">
      <c r="A554" s="2"/>
      <c r="B554" s="2"/>
    </row>
    <row r="555" spans="1:2" ht="11.25" customHeight="1" x14ac:dyDescent="0.2">
      <c r="A555" s="2"/>
      <c r="B555" s="2"/>
    </row>
    <row r="556" spans="1:2" ht="11.25" customHeight="1" x14ac:dyDescent="0.2">
      <c r="A556" s="2"/>
      <c r="B556" s="2"/>
    </row>
    <row r="557" spans="1:2" ht="11.25" customHeight="1" x14ac:dyDescent="0.2">
      <c r="A557" s="2"/>
      <c r="B557" s="2"/>
    </row>
    <row r="558" spans="1:2" ht="11.25" customHeight="1" x14ac:dyDescent="0.2">
      <c r="A558" s="2"/>
      <c r="B558" s="2"/>
    </row>
    <row r="559" spans="1:2" ht="11.25" customHeight="1" x14ac:dyDescent="0.2">
      <c r="A559" s="2"/>
      <c r="B559" s="2"/>
    </row>
    <row r="560" spans="1:2" ht="11.25" customHeight="1" x14ac:dyDescent="0.2">
      <c r="A560" s="2"/>
      <c r="B560" s="2"/>
    </row>
    <row r="561" spans="1:2" ht="11.25" customHeight="1" x14ac:dyDescent="0.2">
      <c r="A561" s="2"/>
      <c r="B561" s="2"/>
    </row>
    <row r="562" spans="1:2" ht="11.25" customHeight="1" x14ac:dyDescent="0.2">
      <c r="A562" s="2"/>
      <c r="B562" s="2"/>
    </row>
    <row r="563" spans="1:2" ht="11.25" customHeight="1" x14ac:dyDescent="0.2">
      <c r="A563" s="2"/>
      <c r="B563" s="2"/>
    </row>
    <row r="564" spans="1:2" ht="11.25" customHeight="1" x14ac:dyDescent="0.2">
      <c r="A564" s="2"/>
      <c r="B564" s="2"/>
    </row>
    <row r="565" spans="1:2" ht="11.25" customHeight="1" x14ac:dyDescent="0.2">
      <c r="A565" s="2"/>
      <c r="B565" s="2"/>
    </row>
    <row r="566" spans="1:2" ht="11.25" customHeight="1" x14ac:dyDescent="0.2">
      <c r="A566" s="2"/>
      <c r="B566" s="2"/>
    </row>
    <row r="567" spans="1:2" ht="11.25" customHeight="1" x14ac:dyDescent="0.2">
      <c r="A567" s="2"/>
      <c r="B567" s="2"/>
    </row>
    <row r="568" spans="1:2" ht="11.25" customHeight="1" x14ac:dyDescent="0.2">
      <c r="A568" s="2"/>
      <c r="B568" s="2"/>
    </row>
    <row r="569" spans="1:2" ht="11.25" customHeight="1" x14ac:dyDescent="0.2">
      <c r="A569" s="2"/>
      <c r="B569" s="2"/>
    </row>
    <row r="570" spans="1:2" ht="11.25" customHeight="1" x14ac:dyDescent="0.2">
      <c r="A570" s="2"/>
      <c r="B570" s="2"/>
    </row>
    <row r="571" spans="1:2" ht="11.25" customHeight="1" x14ac:dyDescent="0.2">
      <c r="A571" s="2"/>
      <c r="B571" s="2"/>
    </row>
    <row r="572" spans="1:2" ht="11.25" customHeight="1" x14ac:dyDescent="0.2">
      <c r="A572" s="2"/>
      <c r="B572" s="2"/>
    </row>
    <row r="573" spans="1:2" ht="11.25" customHeight="1" x14ac:dyDescent="0.2">
      <c r="A573" s="2"/>
      <c r="B573" s="2"/>
    </row>
    <row r="574" spans="1:2" ht="11.25" customHeight="1" x14ac:dyDescent="0.2">
      <c r="A574" s="2"/>
      <c r="B574" s="2"/>
    </row>
    <row r="575" spans="1:2" ht="11.25" customHeight="1" x14ac:dyDescent="0.2">
      <c r="A575" s="2"/>
      <c r="B575" s="2"/>
    </row>
    <row r="576" spans="1:2" ht="11.25" customHeight="1" x14ac:dyDescent="0.2">
      <c r="A576" s="2"/>
      <c r="B576" s="2"/>
    </row>
    <row r="577" spans="1:2" ht="11.25" customHeight="1" x14ac:dyDescent="0.2">
      <c r="A577" s="2"/>
      <c r="B577" s="2"/>
    </row>
    <row r="578" spans="1:2" ht="11.25" customHeight="1" x14ac:dyDescent="0.2">
      <c r="A578" s="2"/>
      <c r="B578" s="2"/>
    </row>
    <row r="579" spans="1:2" ht="11.25" customHeight="1" x14ac:dyDescent="0.2">
      <c r="A579" s="2"/>
      <c r="B579" s="2"/>
    </row>
    <row r="580" spans="1:2" ht="11.25" customHeight="1" x14ac:dyDescent="0.2">
      <c r="A580" s="2"/>
      <c r="B580" s="2"/>
    </row>
    <row r="581" spans="1:2" ht="11.25" customHeight="1" x14ac:dyDescent="0.2">
      <c r="A581" s="2"/>
      <c r="B581" s="2"/>
    </row>
    <row r="582" spans="1:2" ht="11.25" customHeight="1" x14ac:dyDescent="0.2">
      <c r="A582" s="2"/>
      <c r="B582" s="2"/>
    </row>
    <row r="583" spans="1:2" ht="11.25" customHeight="1" x14ac:dyDescent="0.2">
      <c r="A583" s="2"/>
      <c r="B583" s="2"/>
    </row>
    <row r="584" spans="1:2" ht="11.25" customHeight="1" x14ac:dyDescent="0.2">
      <c r="A584" s="2"/>
      <c r="B584" s="2"/>
    </row>
    <row r="585" spans="1:2" ht="11.25" customHeight="1" x14ac:dyDescent="0.2">
      <c r="A585" s="2"/>
      <c r="B585" s="2"/>
    </row>
    <row r="586" spans="1:2" ht="11.25" customHeight="1" x14ac:dyDescent="0.2">
      <c r="A586" s="2"/>
      <c r="B586" s="2"/>
    </row>
    <row r="587" spans="1:2" ht="11.25" customHeight="1" x14ac:dyDescent="0.2">
      <c r="A587" s="2"/>
      <c r="B587" s="2"/>
    </row>
    <row r="588" spans="1:2" ht="11.25" customHeight="1" x14ac:dyDescent="0.2">
      <c r="A588" s="2"/>
      <c r="B588" s="2"/>
    </row>
    <row r="589" spans="1:2" ht="11.25" customHeight="1" x14ac:dyDescent="0.2">
      <c r="A589" s="2"/>
      <c r="B589" s="2"/>
    </row>
    <row r="590" spans="1:2" ht="11.25" customHeight="1" x14ac:dyDescent="0.2">
      <c r="A590" s="2"/>
      <c r="B590" s="2"/>
    </row>
    <row r="591" spans="1:2" ht="11.25" customHeight="1" x14ac:dyDescent="0.2">
      <c r="A591" s="2"/>
      <c r="B591" s="2"/>
    </row>
    <row r="592" spans="1:2" ht="11.25" customHeight="1" x14ac:dyDescent="0.2">
      <c r="A592" s="2"/>
      <c r="B592" s="2"/>
    </row>
    <row r="593" spans="1:2" ht="11.25" customHeight="1" x14ac:dyDescent="0.2">
      <c r="A593" s="2"/>
      <c r="B593" s="2"/>
    </row>
    <row r="594" spans="1:2" ht="11.25" customHeight="1" x14ac:dyDescent="0.2">
      <c r="A594" s="2"/>
      <c r="B594" s="2"/>
    </row>
    <row r="595" spans="1:2" ht="11.25" customHeight="1" x14ac:dyDescent="0.2">
      <c r="A595" s="2"/>
      <c r="B595" s="2"/>
    </row>
    <row r="596" spans="1:2" ht="11.25" customHeight="1" x14ac:dyDescent="0.2">
      <c r="A596" s="2"/>
      <c r="B596" s="2"/>
    </row>
    <row r="597" spans="1:2" ht="11.25" customHeight="1" x14ac:dyDescent="0.2">
      <c r="A597" s="2"/>
      <c r="B597" s="2"/>
    </row>
    <row r="598" spans="1:2" ht="11.25" customHeight="1" x14ac:dyDescent="0.2">
      <c r="A598" s="2"/>
      <c r="B598" s="2"/>
    </row>
    <row r="599" spans="1:2" ht="11.25" customHeight="1" x14ac:dyDescent="0.2">
      <c r="A599" s="2"/>
      <c r="B599" s="2"/>
    </row>
    <row r="600" spans="1:2" ht="11.25" customHeight="1" x14ac:dyDescent="0.2">
      <c r="A600" s="2"/>
      <c r="B600" s="2"/>
    </row>
    <row r="601" spans="1:2" ht="11.25" customHeight="1" x14ac:dyDescent="0.2">
      <c r="A601" s="2"/>
      <c r="B601" s="2"/>
    </row>
    <row r="602" spans="1:2" ht="11.25" customHeight="1" x14ac:dyDescent="0.2">
      <c r="A602" s="2"/>
      <c r="B602" s="2"/>
    </row>
    <row r="603" spans="1:2" ht="11.25" customHeight="1" x14ac:dyDescent="0.2">
      <c r="A603" s="2"/>
      <c r="B603" s="2"/>
    </row>
    <row r="604" spans="1:2" ht="11.25" customHeight="1" x14ac:dyDescent="0.2">
      <c r="A604" s="2"/>
      <c r="B604" s="2"/>
    </row>
    <row r="605" spans="1:2" ht="11.25" customHeight="1" x14ac:dyDescent="0.2">
      <c r="A605" s="2"/>
      <c r="B605" s="2"/>
    </row>
    <row r="606" spans="1:2" ht="11.25" customHeight="1" x14ac:dyDescent="0.2">
      <c r="A606" s="2"/>
      <c r="B606" s="2"/>
    </row>
    <row r="607" spans="1:2" ht="11.25" customHeight="1" x14ac:dyDescent="0.2">
      <c r="A607" s="2"/>
      <c r="B607" s="2"/>
    </row>
    <row r="608" spans="1:2" ht="11.25" customHeight="1" x14ac:dyDescent="0.2">
      <c r="A608" s="2"/>
      <c r="B608" s="2"/>
    </row>
    <row r="609" spans="1:2" ht="11.25" customHeight="1" x14ac:dyDescent="0.2">
      <c r="A609" s="2"/>
      <c r="B609" s="2"/>
    </row>
    <row r="610" spans="1:2" ht="11.25" customHeight="1" x14ac:dyDescent="0.2">
      <c r="A610" s="2"/>
      <c r="B610" s="2"/>
    </row>
    <row r="611" spans="1:2" ht="11.25" customHeight="1" x14ac:dyDescent="0.2">
      <c r="A611" s="2"/>
      <c r="B611" s="2"/>
    </row>
    <row r="612" spans="1:2" ht="11.25" customHeight="1" x14ac:dyDescent="0.2">
      <c r="A612" s="2"/>
      <c r="B612" s="2"/>
    </row>
    <row r="613" spans="1:2" ht="11.25" customHeight="1" x14ac:dyDescent="0.2">
      <c r="A613" s="2"/>
      <c r="B613" s="2"/>
    </row>
    <row r="614" spans="1:2" ht="11.25" customHeight="1" x14ac:dyDescent="0.2">
      <c r="A614" s="2"/>
      <c r="B614" s="2"/>
    </row>
    <row r="615" spans="1:2" ht="11.25" customHeight="1" x14ac:dyDescent="0.2">
      <c r="A615" s="2"/>
      <c r="B615" s="2"/>
    </row>
    <row r="616" spans="1:2" ht="11.25" customHeight="1" x14ac:dyDescent="0.2">
      <c r="A616" s="2"/>
      <c r="B616" s="2"/>
    </row>
    <row r="617" spans="1:2" ht="11.25" customHeight="1" x14ac:dyDescent="0.2">
      <c r="A617" s="2"/>
      <c r="B617" s="2"/>
    </row>
    <row r="618" spans="1:2" ht="11.25" customHeight="1" x14ac:dyDescent="0.2">
      <c r="A618" s="2"/>
      <c r="B618" s="2"/>
    </row>
    <row r="619" spans="1:2" ht="11.25" customHeight="1" x14ac:dyDescent="0.2">
      <c r="A619" s="2"/>
      <c r="B619" s="2"/>
    </row>
    <row r="620" spans="1:2" ht="11.25" customHeight="1" x14ac:dyDescent="0.2">
      <c r="A620" s="2"/>
      <c r="B620" s="2"/>
    </row>
    <row r="621" spans="1:2" ht="11.25" customHeight="1" x14ac:dyDescent="0.2">
      <c r="A621" s="2"/>
      <c r="B621" s="2"/>
    </row>
    <row r="622" spans="1:2" ht="11.25" customHeight="1" x14ac:dyDescent="0.2">
      <c r="A622" s="2"/>
      <c r="B622" s="2"/>
    </row>
    <row r="623" spans="1:2" ht="11.25" customHeight="1" x14ac:dyDescent="0.2">
      <c r="A623" s="2"/>
      <c r="B623" s="2"/>
    </row>
    <row r="624" spans="1:2" ht="11.25" customHeight="1" x14ac:dyDescent="0.2">
      <c r="A624" s="2"/>
      <c r="B624" s="2"/>
    </row>
    <row r="625" spans="1:2" ht="11.25" customHeight="1" x14ac:dyDescent="0.2">
      <c r="A625" s="2"/>
      <c r="B625" s="2"/>
    </row>
    <row r="626" spans="1:2" ht="11.25" customHeight="1" x14ac:dyDescent="0.2">
      <c r="A626" s="2"/>
      <c r="B626" s="2"/>
    </row>
    <row r="627" spans="1:2" ht="11.25" customHeight="1" x14ac:dyDescent="0.2">
      <c r="A627" s="2"/>
      <c r="B627" s="2"/>
    </row>
    <row r="628" spans="1:2" ht="11.25" customHeight="1" x14ac:dyDescent="0.2">
      <c r="A628" s="2"/>
      <c r="B628" s="2"/>
    </row>
    <row r="629" spans="1:2" ht="11.25" customHeight="1" x14ac:dyDescent="0.2">
      <c r="A629" s="2"/>
      <c r="B629" s="2"/>
    </row>
    <row r="630" spans="1:2" ht="11.25" customHeight="1" x14ac:dyDescent="0.2">
      <c r="A630" s="2"/>
      <c r="B630" s="2"/>
    </row>
    <row r="631" spans="1:2" ht="11.25" customHeight="1" x14ac:dyDescent="0.2">
      <c r="A631" s="2"/>
      <c r="B631" s="2"/>
    </row>
    <row r="632" spans="1:2" ht="11.25" customHeight="1" x14ac:dyDescent="0.2">
      <c r="A632" s="2"/>
      <c r="B632" s="2"/>
    </row>
    <row r="633" spans="1:2" ht="11.25" customHeight="1" x14ac:dyDescent="0.2">
      <c r="A633" s="2"/>
      <c r="B633" s="2"/>
    </row>
    <row r="634" spans="1:2" ht="11.25" customHeight="1" x14ac:dyDescent="0.2">
      <c r="A634" s="2"/>
      <c r="B634" s="2"/>
    </row>
    <row r="635" spans="1:2" ht="11.25" customHeight="1" x14ac:dyDescent="0.2">
      <c r="A635" s="2"/>
      <c r="B635" s="2"/>
    </row>
    <row r="636" spans="1:2" ht="11.25" customHeight="1" x14ac:dyDescent="0.2">
      <c r="A636" s="2"/>
      <c r="B636" s="2"/>
    </row>
    <row r="637" spans="1:2" ht="11.25" customHeight="1" x14ac:dyDescent="0.2">
      <c r="A637" s="2"/>
      <c r="B637" s="2"/>
    </row>
    <row r="638" spans="1:2" ht="11.25" customHeight="1" x14ac:dyDescent="0.2">
      <c r="A638" s="2"/>
      <c r="B638" s="2"/>
    </row>
    <row r="639" spans="1:2" ht="11.25" customHeight="1" x14ac:dyDescent="0.2">
      <c r="A639" s="2"/>
      <c r="B639" s="2"/>
    </row>
    <row r="640" spans="1:2" ht="11.25" customHeight="1" x14ac:dyDescent="0.2">
      <c r="A640" s="2"/>
      <c r="B640" s="2"/>
    </row>
    <row r="641" spans="1:2" ht="11.25" customHeight="1" x14ac:dyDescent="0.2">
      <c r="A641" s="2"/>
      <c r="B641" s="2"/>
    </row>
    <row r="642" spans="1:2" ht="11.25" customHeight="1" x14ac:dyDescent="0.2">
      <c r="A642" s="2"/>
      <c r="B642" s="2"/>
    </row>
    <row r="643" spans="1:2" ht="11.25" customHeight="1" x14ac:dyDescent="0.2">
      <c r="A643" s="2"/>
      <c r="B643" s="2"/>
    </row>
    <row r="644" spans="1:2" ht="11.25" customHeight="1" x14ac:dyDescent="0.2">
      <c r="A644" s="2"/>
      <c r="B644" s="2"/>
    </row>
    <row r="645" spans="1:2" ht="11.25" customHeight="1" x14ac:dyDescent="0.2">
      <c r="A645" s="2"/>
      <c r="B645" s="2"/>
    </row>
    <row r="646" spans="1:2" ht="11.25" customHeight="1" x14ac:dyDescent="0.2">
      <c r="A646" s="2"/>
      <c r="B646" s="2"/>
    </row>
    <row r="647" spans="1:2" ht="11.25" customHeight="1" x14ac:dyDescent="0.2">
      <c r="A647" s="2"/>
      <c r="B647" s="2"/>
    </row>
    <row r="648" spans="1:2" ht="11.25" customHeight="1" x14ac:dyDescent="0.2">
      <c r="A648" s="2"/>
      <c r="B648" s="2"/>
    </row>
    <row r="649" spans="1:2" ht="11.25" customHeight="1" x14ac:dyDescent="0.2">
      <c r="A649" s="2"/>
      <c r="B649" s="2"/>
    </row>
    <row r="650" spans="1:2" ht="11.25" customHeight="1" x14ac:dyDescent="0.2">
      <c r="A650" s="2"/>
      <c r="B650" s="2"/>
    </row>
    <row r="651" spans="1:2" ht="11.25" customHeight="1" x14ac:dyDescent="0.2">
      <c r="A651" s="2"/>
      <c r="B651" s="2"/>
    </row>
    <row r="652" spans="1:2" ht="11.25" customHeight="1" x14ac:dyDescent="0.2">
      <c r="A652" s="2"/>
      <c r="B652" s="2"/>
    </row>
    <row r="653" spans="1:2" ht="11.25" customHeight="1" x14ac:dyDescent="0.2">
      <c r="A653" s="2"/>
      <c r="B653" s="2"/>
    </row>
    <row r="654" spans="1:2" ht="11.25" customHeight="1" x14ac:dyDescent="0.2">
      <c r="A654" s="2"/>
      <c r="B654" s="2"/>
    </row>
    <row r="655" spans="1:2" ht="11.25" customHeight="1" x14ac:dyDescent="0.2">
      <c r="A655" s="2"/>
      <c r="B655" s="2"/>
    </row>
    <row r="656" spans="1:2" ht="11.25" customHeight="1" x14ac:dyDescent="0.2">
      <c r="A656" s="2"/>
      <c r="B656" s="2"/>
    </row>
    <row r="657" spans="1:2" ht="11.25" customHeight="1" x14ac:dyDescent="0.2">
      <c r="A657" s="2"/>
      <c r="B657" s="2"/>
    </row>
    <row r="658" spans="1:2" ht="11.25" customHeight="1" x14ac:dyDescent="0.2">
      <c r="A658" s="2"/>
      <c r="B658" s="2"/>
    </row>
    <row r="659" spans="1:2" ht="11.25" customHeight="1" x14ac:dyDescent="0.2">
      <c r="A659" s="2"/>
      <c r="B659" s="2"/>
    </row>
    <row r="660" spans="1:2" ht="11.25" customHeight="1" x14ac:dyDescent="0.2">
      <c r="A660" s="2"/>
      <c r="B660" s="2"/>
    </row>
    <row r="661" spans="1:2" ht="11.25" customHeight="1" x14ac:dyDescent="0.2">
      <c r="A661" s="2"/>
      <c r="B661" s="2"/>
    </row>
    <row r="662" spans="1:2" ht="11.25" customHeight="1" x14ac:dyDescent="0.2">
      <c r="A662" s="2"/>
      <c r="B662" s="2"/>
    </row>
    <row r="663" spans="1:2" ht="11.25" customHeight="1" x14ac:dyDescent="0.2">
      <c r="A663" s="2"/>
      <c r="B663" s="2"/>
    </row>
    <row r="664" spans="1:2" ht="11.25" customHeight="1" x14ac:dyDescent="0.2">
      <c r="A664" s="2"/>
      <c r="B664" s="2"/>
    </row>
    <row r="665" spans="1:2" ht="11.25" customHeight="1" x14ac:dyDescent="0.2">
      <c r="A665" s="2"/>
      <c r="B665" s="2"/>
    </row>
    <row r="666" spans="1:2" ht="11.25" customHeight="1" x14ac:dyDescent="0.2">
      <c r="A666" s="2"/>
      <c r="B666" s="2"/>
    </row>
    <row r="667" spans="1:2" ht="11.25" customHeight="1" x14ac:dyDescent="0.2">
      <c r="A667" s="2"/>
      <c r="B667" s="2"/>
    </row>
    <row r="668" spans="1:2" ht="11.25" customHeight="1" x14ac:dyDescent="0.2">
      <c r="A668" s="2"/>
      <c r="B668" s="2"/>
    </row>
    <row r="669" spans="1:2" ht="11.25" customHeight="1" x14ac:dyDescent="0.2">
      <c r="A669" s="2"/>
      <c r="B669" s="2"/>
    </row>
    <row r="670" spans="1:2" ht="11.25" customHeight="1" x14ac:dyDescent="0.2">
      <c r="A670" s="2"/>
      <c r="B670" s="2"/>
    </row>
    <row r="671" spans="1:2" ht="11.25" customHeight="1" x14ac:dyDescent="0.2">
      <c r="A671" s="2"/>
      <c r="B671" s="2"/>
    </row>
    <row r="672" spans="1:2" ht="11.25" customHeight="1" x14ac:dyDescent="0.2">
      <c r="A672" s="2"/>
      <c r="B672" s="2"/>
    </row>
    <row r="673" spans="1:2" ht="11.25" customHeight="1" x14ac:dyDescent="0.2">
      <c r="A673" s="2"/>
      <c r="B673" s="2"/>
    </row>
    <row r="674" spans="1:2" ht="11.25" customHeight="1" x14ac:dyDescent="0.2">
      <c r="A674" s="2"/>
      <c r="B674" s="2"/>
    </row>
    <row r="675" spans="1:2" ht="11.25" customHeight="1" x14ac:dyDescent="0.2">
      <c r="A675" s="2"/>
      <c r="B675" s="2"/>
    </row>
    <row r="676" spans="1:2" ht="11.25" customHeight="1" x14ac:dyDescent="0.2">
      <c r="A676" s="2"/>
      <c r="B676" s="2"/>
    </row>
    <row r="677" spans="1:2" ht="11.25" customHeight="1" x14ac:dyDescent="0.2">
      <c r="A677" s="2"/>
      <c r="B677" s="2"/>
    </row>
    <row r="678" spans="1:2" ht="11.25" customHeight="1" x14ac:dyDescent="0.2">
      <c r="A678" s="2"/>
      <c r="B678" s="2"/>
    </row>
    <row r="679" spans="1:2" ht="11.25" customHeight="1" x14ac:dyDescent="0.2">
      <c r="A679" s="2"/>
      <c r="B679" s="2"/>
    </row>
    <row r="680" spans="1:2" ht="11.25" customHeight="1" x14ac:dyDescent="0.2">
      <c r="A680" s="2"/>
      <c r="B680" s="2"/>
    </row>
    <row r="681" spans="1:2" ht="11.25" customHeight="1" x14ac:dyDescent="0.2">
      <c r="A681" s="2"/>
      <c r="B681" s="2"/>
    </row>
    <row r="682" spans="1:2" ht="11.25" customHeight="1" x14ac:dyDescent="0.2">
      <c r="A682" s="2"/>
      <c r="B682" s="2"/>
    </row>
    <row r="683" spans="1:2" ht="11.25" customHeight="1" x14ac:dyDescent="0.2">
      <c r="A683" s="2"/>
      <c r="B683" s="2"/>
    </row>
    <row r="684" spans="1:2" ht="11.25" customHeight="1" x14ac:dyDescent="0.2">
      <c r="A684" s="2"/>
      <c r="B684" s="2"/>
    </row>
    <row r="685" spans="1:2" ht="11.25" customHeight="1" x14ac:dyDescent="0.2">
      <c r="A685" s="2"/>
      <c r="B685" s="2"/>
    </row>
    <row r="686" spans="1:2" ht="11.25" customHeight="1" x14ac:dyDescent="0.2">
      <c r="A686" s="2"/>
      <c r="B686" s="2"/>
    </row>
    <row r="687" spans="1:2" ht="11.25" customHeight="1" x14ac:dyDescent="0.2">
      <c r="A687" s="2"/>
      <c r="B687" s="2"/>
    </row>
    <row r="688" spans="1:2" ht="11.25" customHeight="1" x14ac:dyDescent="0.2">
      <c r="A688" s="2"/>
      <c r="B688" s="2"/>
    </row>
    <row r="689" spans="1:2" ht="11.25" customHeight="1" x14ac:dyDescent="0.2">
      <c r="A689" s="2"/>
      <c r="B689" s="2"/>
    </row>
    <row r="690" spans="1:2" ht="11.25" customHeight="1" x14ac:dyDescent="0.2">
      <c r="A690" s="2"/>
      <c r="B690" s="2"/>
    </row>
    <row r="691" spans="1:2" ht="11.25" customHeight="1" x14ac:dyDescent="0.2">
      <c r="A691" s="2"/>
      <c r="B691" s="2"/>
    </row>
    <row r="692" spans="1:2" ht="11.25" customHeight="1" x14ac:dyDescent="0.2">
      <c r="A692" s="2"/>
      <c r="B692" s="2"/>
    </row>
    <row r="693" spans="1:2" ht="11.25" customHeight="1" x14ac:dyDescent="0.2">
      <c r="A693" s="2"/>
      <c r="B693" s="2"/>
    </row>
    <row r="694" spans="1:2" ht="11.25" customHeight="1" x14ac:dyDescent="0.2">
      <c r="A694" s="2"/>
      <c r="B694" s="2"/>
    </row>
    <row r="695" spans="1:2" ht="11.25" customHeight="1" x14ac:dyDescent="0.2">
      <c r="A695" s="2"/>
      <c r="B695" s="2"/>
    </row>
    <row r="696" spans="1:2" ht="11.25" customHeight="1" x14ac:dyDescent="0.2">
      <c r="A696" s="2"/>
      <c r="B696" s="2"/>
    </row>
    <row r="697" spans="1:2" ht="11.25" customHeight="1" x14ac:dyDescent="0.2">
      <c r="A697" s="2"/>
      <c r="B697" s="2"/>
    </row>
    <row r="698" spans="1:2" ht="11.25" customHeight="1" x14ac:dyDescent="0.2">
      <c r="A698" s="2"/>
      <c r="B698" s="2"/>
    </row>
    <row r="699" spans="1:2" ht="11.25" customHeight="1" x14ac:dyDescent="0.2">
      <c r="A699" s="2"/>
      <c r="B699" s="2"/>
    </row>
    <row r="700" spans="1:2" ht="11.25" customHeight="1" x14ac:dyDescent="0.2">
      <c r="A700" s="2"/>
      <c r="B700" s="2"/>
    </row>
    <row r="701" spans="1:2" ht="11.25" customHeight="1" x14ac:dyDescent="0.2">
      <c r="A701" s="2"/>
      <c r="B701" s="2"/>
    </row>
    <row r="702" spans="1:2" ht="11.25" customHeight="1" x14ac:dyDescent="0.2">
      <c r="A702" s="2"/>
      <c r="B702" s="2"/>
    </row>
    <row r="703" spans="1:2" ht="11.25" customHeight="1" x14ac:dyDescent="0.2">
      <c r="A703" s="2"/>
      <c r="B703" s="2"/>
    </row>
    <row r="704" spans="1:2" ht="11.25" customHeight="1" x14ac:dyDescent="0.2">
      <c r="A704" s="2"/>
      <c r="B704" s="2"/>
    </row>
    <row r="705" spans="1:2" ht="11.25" customHeight="1" x14ac:dyDescent="0.2">
      <c r="A705" s="2"/>
      <c r="B705" s="2"/>
    </row>
    <row r="706" spans="1:2" ht="11.25" customHeight="1" x14ac:dyDescent="0.2">
      <c r="A706" s="2"/>
      <c r="B706" s="2"/>
    </row>
    <row r="707" spans="1:2" ht="11.25" customHeight="1" x14ac:dyDescent="0.2">
      <c r="A707" s="2"/>
      <c r="B707" s="2"/>
    </row>
    <row r="708" spans="1:2" ht="11.25" customHeight="1" x14ac:dyDescent="0.2">
      <c r="A708" s="2"/>
      <c r="B708" s="2"/>
    </row>
    <row r="709" spans="1:2" ht="11.25" customHeight="1" x14ac:dyDescent="0.2">
      <c r="A709" s="2"/>
      <c r="B709" s="2"/>
    </row>
    <row r="710" spans="1:2" ht="11.25" customHeight="1" x14ac:dyDescent="0.2">
      <c r="A710" s="2"/>
      <c r="B710" s="2"/>
    </row>
    <row r="711" spans="1:2" ht="11.25" customHeight="1" x14ac:dyDescent="0.2">
      <c r="A711" s="2"/>
      <c r="B711" s="2"/>
    </row>
    <row r="712" spans="1:2" ht="11.25" customHeight="1" x14ac:dyDescent="0.2">
      <c r="A712" s="2"/>
      <c r="B712" s="2"/>
    </row>
    <row r="713" spans="1:2" ht="11.25" customHeight="1" x14ac:dyDescent="0.2">
      <c r="A713" s="2"/>
      <c r="B713" s="2"/>
    </row>
    <row r="714" spans="1:2" ht="11.25" customHeight="1" x14ac:dyDescent="0.2">
      <c r="A714" s="2"/>
      <c r="B714" s="2"/>
    </row>
    <row r="715" spans="1:2" ht="11.25" customHeight="1" x14ac:dyDescent="0.2">
      <c r="A715" s="2"/>
      <c r="B715" s="2"/>
    </row>
    <row r="716" spans="1:2" ht="11.25" customHeight="1" x14ac:dyDescent="0.2">
      <c r="A716" s="2"/>
      <c r="B716" s="2"/>
    </row>
    <row r="717" spans="1:2" ht="11.25" customHeight="1" x14ac:dyDescent="0.2">
      <c r="A717" s="2"/>
      <c r="B717" s="2"/>
    </row>
    <row r="718" spans="1:2" ht="11.25" customHeight="1" x14ac:dyDescent="0.2">
      <c r="A718" s="2"/>
      <c r="B718" s="2"/>
    </row>
    <row r="719" spans="1:2" ht="11.25" customHeight="1" x14ac:dyDescent="0.2">
      <c r="A719" s="2"/>
      <c r="B719" s="2"/>
    </row>
    <row r="720" spans="1:2" ht="11.25" customHeight="1" x14ac:dyDescent="0.2">
      <c r="A720" s="2"/>
      <c r="B720" s="2"/>
    </row>
    <row r="721" spans="1:2" ht="11.25" customHeight="1" x14ac:dyDescent="0.2">
      <c r="A721" s="2"/>
      <c r="B721" s="2"/>
    </row>
    <row r="722" spans="1:2" ht="11.25" customHeight="1" x14ac:dyDescent="0.2">
      <c r="A722" s="2"/>
      <c r="B722" s="2"/>
    </row>
    <row r="723" spans="1:2" ht="11.25" customHeight="1" x14ac:dyDescent="0.2">
      <c r="A723" s="2"/>
      <c r="B723" s="2"/>
    </row>
    <row r="724" spans="1:2" ht="11.25" customHeight="1" x14ac:dyDescent="0.2">
      <c r="A724" s="2"/>
      <c r="B724" s="2"/>
    </row>
    <row r="725" spans="1:2" ht="11.25" customHeight="1" x14ac:dyDescent="0.2">
      <c r="A725" s="2"/>
      <c r="B725" s="2"/>
    </row>
    <row r="726" spans="1:2" ht="11.25" customHeight="1" x14ac:dyDescent="0.2">
      <c r="A726" s="2"/>
      <c r="B726" s="2"/>
    </row>
    <row r="727" spans="1:2" ht="11.25" customHeight="1" x14ac:dyDescent="0.2">
      <c r="A727" s="2"/>
      <c r="B727" s="2"/>
    </row>
    <row r="728" spans="1:2" ht="11.25" customHeight="1" x14ac:dyDescent="0.2">
      <c r="A728" s="2"/>
      <c r="B728" s="2"/>
    </row>
    <row r="729" spans="1:2" ht="11.25" customHeight="1" x14ac:dyDescent="0.2">
      <c r="A729" s="2"/>
      <c r="B729" s="2"/>
    </row>
    <row r="730" spans="1:2" ht="11.25" customHeight="1" x14ac:dyDescent="0.2">
      <c r="A730" s="2"/>
      <c r="B730" s="2"/>
    </row>
    <row r="731" spans="1:2" ht="11.25" customHeight="1" x14ac:dyDescent="0.2">
      <c r="A731" s="2"/>
      <c r="B731" s="2"/>
    </row>
    <row r="732" spans="1:2" ht="11.25" customHeight="1" x14ac:dyDescent="0.2">
      <c r="A732" s="2"/>
      <c r="B732" s="2"/>
    </row>
    <row r="733" spans="1:2" ht="11.25" customHeight="1" x14ac:dyDescent="0.2">
      <c r="A733" s="2"/>
      <c r="B733" s="2"/>
    </row>
    <row r="734" spans="1:2" ht="11.25" customHeight="1" x14ac:dyDescent="0.2">
      <c r="A734" s="2"/>
      <c r="B734" s="2"/>
    </row>
    <row r="735" spans="1:2" ht="11.25" customHeight="1" x14ac:dyDescent="0.2">
      <c r="A735" s="2"/>
      <c r="B735" s="2"/>
    </row>
    <row r="736" spans="1:2" ht="11.25" customHeight="1" x14ac:dyDescent="0.2">
      <c r="A736" s="2"/>
      <c r="B736" s="2"/>
    </row>
    <row r="737" spans="1:2" ht="11.25" customHeight="1" x14ac:dyDescent="0.2">
      <c r="A737" s="2"/>
      <c r="B737" s="2"/>
    </row>
    <row r="738" spans="1:2" ht="11.25" customHeight="1" x14ac:dyDescent="0.2">
      <c r="A738" s="2"/>
      <c r="B738" s="2"/>
    </row>
    <row r="739" spans="1:2" ht="11.25" customHeight="1" x14ac:dyDescent="0.2">
      <c r="A739" s="2"/>
      <c r="B739" s="2"/>
    </row>
    <row r="740" spans="1:2" ht="11.25" customHeight="1" x14ac:dyDescent="0.2">
      <c r="A740" s="2"/>
      <c r="B740" s="2"/>
    </row>
    <row r="741" spans="1:2" ht="11.25" customHeight="1" x14ac:dyDescent="0.2">
      <c r="A741" s="2"/>
      <c r="B741" s="2"/>
    </row>
    <row r="742" spans="1:2" ht="11.25" customHeight="1" x14ac:dyDescent="0.2">
      <c r="A742" s="2"/>
      <c r="B742" s="2"/>
    </row>
    <row r="743" spans="1:2" ht="11.25" customHeight="1" x14ac:dyDescent="0.2">
      <c r="A743" s="2"/>
      <c r="B743" s="2"/>
    </row>
    <row r="744" spans="1:2" ht="11.25" customHeight="1" x14ac:dyDescent="0.2">
      <c r="A744" s="2"/>
      <c r="B744" s="2"/>
    </row>
    <row r="745" spans="1:2" ht="11.25" customHeight="1" x14ac:dyDescent="0.2">
      <c r="A745" s="2"/>
      <c r="B745" s="2"/>
    </row>
    <row r="746" spans="1:2" ht="11.25" customHeight="1" x14ac:dyDescent="0.2">
      <c r="A746" s="2"/>
      <c r="B746" s="2"/>
    </row>
    <row r="747" spans="1:2" ht="11.25" customHeight="1" x14ac:dyDescent="0.2">
      <c r="A747" s="2"/>
      <c r="B747" s="2"/>
    </row>
    <row r="748" spans="1:2" ht="11.25" customHeight="1" x14ac:dyDescent="0.2">
      <c r="A748" s="2"/>
      <c r="B748" s="2"/>
    </row>
    <row r="749" spans="1:2" ht="11.25" customHeight="1" x14ac:dyDescent="0.2">
      <c r="A749" s="2"/>
      <c r="B749" s="2"/>
    </row>
    <row r="750" spans="1:2" ht="11.25" customHeight="1" x14ac:dyDescent="0.2">
      <c r="A750" s="2"/>
      <c r="B750" s="2"/>
    </row>
    <row r="751" spans="1:2" ht="11.25" customHeight="1" x14ac:dyDescent="0.2">
      <c r="A751" s="2"/>
      <c r="B751" s="2"/>
    </row>
    <row r="752" spans="1:2" ht="11.25" customHeight="1" x14ac:dyDescent="0.2">
      <c r="A752" s="2"/>
      <c r="B752" s="2"/>
    </row>
    <row r="753" spans="1:2" ht="11.25" customHeight="1" x14ac:dyDescent="0.2">
      <c r="A753" s="2"/>
      <c r="B753" s="2"/>
    </row>
    <row r="754" spans="1:2" ht="11.25" customHeight="1" x14ac:dyDescent="0.2">
      <c r="A754" s="2"/>
      <c r="B754" s="2"/>
    </row>
    <row r="755" spans="1:2" ht="11.25" customHeight="1" x14ac:dyDescent="0.2">
      <c r="A755" s="2"/>
      <c r="B755" s="2"/>
    </row>
    <row r="756" spans="1:2" ht="11.25" customHeight="1" x14ac:dyDescent="0.2">
      <c r="A756" s="2"/>
      <c r="B756" s="2"/>
    </row>
    <row r="757" spans="1:2" ht="11.25" customHeight="1" x14ac:dyDescent="0.2">
      <c r="A757" s="2"/>
      <c r="B757" s="2"/>
    </row>
    <row r="758" spans="1:2" ht="11.25" customHeight="1" x14ac:dyDescent="0.2">
      <c r="A758" s="2"/>
      <c r="B758" s="2"/>
    </row>
    <row r="759" spans="1:2" ht="11.25" customHeight="1" x14ac:dyDescent="0.2">
      <c r="A759" s="2"/>
      <c r="B759" s="2"/>
    </row>
    <row r="760" spans="1:2" ht="11.25" customHeight="1" x14ac:dyDescent="0.2">
      <c r="A760" s="2"/>
      <c r="B760" s="2"/>
    </row>
    <row r="761" spans="1:2" ht="11.25" customHeight="1" x14ac:dyDescent="0.2">
      <c r="A761" s="2"/>
      <c r="B761" s="2"/>
    </row>
    <row r="762" spans="1:2" ht="11.25" customHeight="1" x14ac:dyDescent="0.2">
      <c r="A762" s="2"/>
      <c r="B762" s="2"/>
    </row>
    <row r="763" spans="1:2" ht="11.25" customHeight="1" x14ac:dyDescent="0.2">
      <c r="A763" s="2"/>
      <c r="B763" s="2"/>
    </row>
    <row r="764" spans="1:2" ht="11.25" customHeight="1" x14ac:dyDescent="0.2">
      <c r="A764" s="2"/>
      <c r="B764" s="2"/>
    </row>
    <row r="765" spans="1:2" ht="11.25" customHeight="1" x14ac:dyDescent="0.2">
      <c r="A765" s="2"/>
      <c r="B765" s="2"/>
    </row>
    <row r="766" spans="1:2" ht="11.25" customHeight="1" x14ac:dyDescent="0.2">
      <c r="A766" s="2"/>
      <c r="B766" s="2"/>
    </row>
    <row r="767" spans="1:2" ht="11.25" customHeight="1" x14ac:dyDescent="0.2">
      <c r="A767" s="2"/>
      <c r="B767" s="2"/>
    </row>
    <row r="768" spans="1:2" ht="11.25" customHeight="1" x14ac:dyDescent="0.2">
      <c r="A768" s="2"/>
      <c r="B768" s="2"/>
    </row>
    <row r="769" spans="1:2" ht="11.25" customHeight="1" x14ac:dyDescent="0.2">
      <c r="A769" s="2"/>
      <c r="B769" s="2"/>
    </row>
    <row r="770" spans="1:2" ht="11.25" customHeight="1" x14ac:dyDescent="0.2">
      <c r="A770" s="2"/>
      <c r="B770" s="2"/>
    </row>
    <row r="771" spans="1:2" ht="11.25" customHeight="1" x14ac:dyDescent="0.2">
      <c r="A771" s="2"/>
      <c r="B771" s="2"/>
    </row>
    <row r="772" spans="1:2" ht="11.25" customHeight="1" x14ac:dyDescent="0.2">
      <c r="A772" s="2"/>
      <c r="B772" s="2"/>
    </row>
    <row r="773" spans="1:2" ht="11.25" customHeight="1" x14ac:dyDescent="0.2">
      <c r="A773" s="2"/>
      <c r="B773" s="2"/>
    </row>
    <row r="774" spans="1:2" ht="11.25" customHeight="1" x14ac:dyDescent="0.2">
      <c r="A774" s="2"/>
      <c r="B774" s="2"/>
    </row>
    <row r="775" spans="1:2" ht="11.25" customHeight="1" x14ac:dyDescent="0.2">
      <c r="A775" s="2"/>
      <c r="B775" s="2"/>
    </row>
    <row r="776" spans="1:2" ht="11.25" customHeight="1" x14ac:dyDescent="0.2">
      <c r="A776" s="2"/>
      <c r="B776" s="2"/>
    </row>
    <row r="777" spans="1:2" ht="11.25" customHeight="1" x14ac:dyDescent="0.2">
      <c r="A777" s="2"/>
      <c r="B777" s="2"/>
    </row>
    <row r="778" spans="1:2" ht="11.25" customHeight="1" x14ac:dyDescent="0.2">
      <c r="A778" s="2"/>
      <c r="B778" s="2"/>
    </row>
    <row r="779" spans="1:2" ht="11.25" customHeight="1" x14ac:dyDescent="0.2">
      <c r="A779" s="2"/>
      <c r="B779" s="2"/>
    </row>
    <row r="780" spans="1:2" ht="11.25" customHeight="1" x14ac:dyDescent="0.2">
      <c r="A780" s="2"/>
      <c r="B780" s="2"/>
    </row>
    <row r="781" spans="1:2" ht="11.25" customHeight="1" x14ac:dyDescent="0.2">
      <c r="A781" s="2"/>
      <c r="B781" s="2"/>
    </row>
    <row r="782" spans="1:2" ht="11.25" customHeight="1" x14ac:dyDescent="0.2">
      <c r="A782" s="2"/>
      <c r="B782" s="2"/>
    </row>
    <row r="783" spans="1:2" ht="11.25" customHeight="1" x14ac:dyDescent="0.2">
      <c r="A783" s="2"/>
      <c r="B783" s="2"/>
    </row>
    <row r="784" spans="1:2" ht="11.25" customHeight="1" x14ac:dyDescent="0.2">
      <c r="A784" s="2"/>
      <c r="B784" s="2"/>
    </row>
    <row r="785" spans="1:2" ht="11.25" customHeight="1" x14ac:dyDescent="0.2">
      <c r="A785" s="2"/>
      <c r="B785" s="2"/>
    </row>
    <row r="786" spans="1:2" ht="11.25" customHeight="1" x14ac:dyDescent="0.2">
      <c r="A786" s="2"/>
      <c r="B786" s="2"/>
    </row>
    <row r="787" spans="1:2" ht="11.25" customHeight="1" x14ac:dyDescent="0.2">
      <c r="A787" s="2"/>
      <c r="B787" s="2"/>
    </row>
    <row r="788" spans="1:2" ht="11.25" customHeight="1" x14ac:dyDescent="0.2">
      <c r="A788" s="2"/>
      <c r="B788" s="2"/>
    </row>
    <row r="789" spans="1:2" ht="11.25" customHeight="1" x14ac:dyDescent="0.2">
      <c r="A789" s="2"/>
      <c r="B789" s="2"/>
    </row>
    <row r="790" spans="1:2" ht="11.25" customHeight="1" x14ac:dyDescent="0.2">
      <c r="A790" s="2"/>
      <c r="B790" s="2"/>
    </row>
    <row r="791" spans="1:2" ht="11.25" customHeight="1" x14ac:dyDescent="0.2">
      <c r="A791" s="2"/>
      <c r="B791" s="2"/>
    </row>
    <row r="792" spans="1:2" ht="11.25" customHeight="1" x14ac:dyDescent="0.2">
      <c r="A792" s="2"/>
      <c r="B792" s="2"/>
    </row>
    <row r="793" spans="1:2" ht="11.25" customHeight="1" x14ac:dyDescent="0.2">
      <c r="A793" s="2"/>
      <c r="B793" s="2"/>
    </row>
    <row r="794" spans="1:2" ht="11.25" customHeight="1" x14ac:dyDescent="0.2">
      <c r="A794" s="2"/>
      <c r="B794" s="2"/>
    </row>
    <row r="795" spans="1:2" ht="11.25" customHeight="1" x14ac:dyDescent="0.2">
      <c r="A795" s="2"/>
      <c r="B795" s="2"/>
    </row>
    <row r="796" spans="1:2" ht="11.25" customHeight="1" x14ac:dyDescent="0.2">
      <c r="A796" s="2"/>
      <c r="B796" s="2"/>
    </row>
    <row r="797" spans="1:2" ht="11.25" customHeight="1" x14ac:dyDescent="0.2">
      <c r="A797" s="2"/>
      <c r="B797" s="2"/>
    </row>
    <row r="798" spans="1:2" ht="11.25" customHeight="1" x14ac:dyDescent="0.2">
      <c r="A798" s="2"/>
      <c r="B798" s="2"/>
    </row>
    <row r="799" spans="1:2" ht="11.25" customHeight="1" x14ac:dyDescent="0.2">
      <c r="A799" s="2"/>
      <c r="B799" s="2"/>
    </row>
    <row r="800" spans="1:2" ht="11.25" customHeight="1" x14ac:dyDescent="0.2">
      <c r="A800" s="2"/>
      <c r="B800" s="2"/>
    </row>
    <row r="801" spans="1:2" ht="11.25" customHeight="1" x14ac:dyDescent="0.2">
      <c r="A801" s="2"/>
      <c r="B801" s="2"/>
    </row>
    <row r="802" spans="1:2" ht="11.25" customHeight="1" x14ac:dyDescent="0.2">
      <c r="A802" s="2"/>
      <c r="B802" s="2"/>
    </row>
    <row r="803" spans="1:2" ht="11.25" customHeight="1" x14ac:dyDescent="0.2">
      <c r="A803" s="2"/>
      <c r="B803" s="2"/>
    </row>
    <row r="804" spans="1:2" ht="11.25" customHeight="1" x14ac:dyDescent="0.2">
      <c r="A804" s="2"/>
      <c r="B804" s="2"/>
    </row>
    <row r="805" spans="1:2" ht="11.25" customHeight="1" x14ac:dyDescent="0.2">
      <c r="A805" s="2"/>
      <c r="B805" s="2"/>
    </row>
    <row r="806" spans="1:2" ht="11.25" customHeight="1" x14ac:dyDescent="0.2">
      <c r="A806" s="2"/>
      <c r="B806" s="2"/>
    </row>
    <row r="807" spans="1:2" ht="11.25" customHeight="1" x14ac:dyDescent="0.2">
      <c r="A807" s="2"/>
      <c r="B807" s="2"/>
    </row>
    <row r="808" spans="1:2" ht="11.25" customHeight="1" x14ac:dyDescent="0.2">
      <c r="A808" s="2"/>
      <c r="B808" s="2"/>
    </row>
    <row r="809" spans="1:2" ht="11.25" customHeight="1" x14ac:dyDescent="0.2">
      <c r="A809" s="2"/>
      <c r="B809" s="2"/>
    </row>
    <row r="810" spans="1:2" ht="11.25" customHeight="1" x14ac:dyDescent="0.2">
      <c r="A810" s="2"/>
      <c r="B810" s="2"/>
    </row>
    <row r="811" spans="1:2" ht="11.25" customHeight="1" x14ac:dyDescent="0.2">
      <c r="A811" s="2"/>
      <c r="B811" s="2"/>
    </row>
    <row r="812" spans="1:2" ht="11.25" customHeight="1" x14ac:dyDescent="0.2">
      <c r="A812" s="2"/>
      <c r="B812" s="2"/>
    </row>
    <row r="813" spans="1:2" ht="11.25" customHeight="1" x14ac:dyDescent="0.2">
      <c r="A813" s="2"/>
      <c r="B813" s="2"/>
    </row>
    <row r="814" spans="1:2" ht="11.25" customHeight="1" x14ac:dyDescent="0.2">
      <c r="A814" s="2"/>
      <c r="B814" s="2"/>
    </row>
    <row r="815" spans="1:2" ht="11.25" customHeight="1" x14ac:dyDescent="0.2">
      <c r="A815" s="2"/>
      <c r="B815" s="2"/>
    </row>
    <row r="816" spans="1:2" ht="11.25" customHeight="1" x14ac:dyDescent="0.2">
      <c r="A816" s="2"/>
      <c r="B816" s="2"/>
    </row>
    <row r="817" spans="1:2" ht="11.25" customHeight="1" x14ac:dyDescent="0.2">
      <c r="A817" s="2"/>
      <c r="B817" s="2"/>
    </row>
    <row r="818" spans="1:2" ht="11.25" customHeight="1" x14ac:dyDescent="0.2">
      <c r="A818" s="2"/>
      <c r="B818" s="2"/>
    </row>
    <row r="819" spans="1:2" ht="11.25" customHeight="1" x14ac:dyDescent="0.2">
      <c r="A819" s="2"/>
      <c r="B819" s="2"/>
    </row>
    <row r="820" spans="1:2" ht="11.25" customHeight="1" x14ac:dyDescent="0.2">
      <c r="A820" s="2"/>
      <c r="B820" s="2"/>
    </row>
    <row r="821" spans="1:2" ht="11.25" customHeight="1" x14ac:dyDescent="0.2">
      <c r="A821" s="2"/>
      <c r="B821" s="2"/>
    </row>
    <row r="822" spans="1:2" ht="11.25" customHeight="1" x14ac:dyDescent="0.2">
      <c r="A822" s="2"/>
      <c r="B822" s="2"/>
    </row>
    <row r="823" spans="1:2" ht="11.25" customHeight="1" x14ac:dyDescent="0.2">
      <c r="A823" s="2"/>
      <c r="B823" s="2"/>
    </row>
    <row r="824" spans="1:2" ht="11.25" customHeight="1" x14ac:dyDescent="0.2">
      <c r="A824" s="2"/>
      <c r="B824" s="2"/>
    </row>
    <row r="825" spans="1:2" ht="11.25" customHeight="1" x14ac:dyDescent="0.2">
      <c r="A825" s="2"/>
      <c r="B825" s="2"/>
    </row>
    <row r="826" spans="1:2" ht="11.25" customHeight="1" x14ac:dyDescent="0.2">
      <c r="A826" s="2"/>
      <c r="B826" s="2"/>
    </row>
    <row r="827" spans="1:2" ht="11.25" customHeight="1" x14ac:dyDescent="0.2">
      <c r="A827" s="2"/>
      <c r="B827" s="2"/>
    </row>
    <row r="828" spans="1:2" ht="11.25" customHeight="1" x14ac:dyDescent="0.2">
      <c r="A828" s="2"/>
      <c r="B828" s="2"/>
    </row>
    <row r="829" spans="1:2" ht="11.25" customHeight="1" x14ac:dyDescent="0.2">
      <c r="A829" s="2"/>
      <c r="B829" s="2"/>
    </row>
    <row r="830" spans="1:2" ht="11.25" customHeight="1" x14ac:dyDescent="0.2">
      <c r="A830" s="2"/>
      <c r="B830" s="2"/>
    </row>
    <row r="831" spans="1:2" ht="11.25" customHeight="1" x14ac:dyDescent="0.2">
      <c r="A831" s="2"/>
      <c r="B831" s="2"/>
    </row>
    <row r="832" spans="1:2" ht="11.25" customHeight="1" x14ac:dyDescent="0.2">
      <c r="A832" s="2"/>
      <c r="B832" s="2"/>
    </row>
    <row r="833" spans="1:2" ht="11.25" customHeight="1" x14ac:dyDescent="0.2">
      <c r="A833" s="2"/>
      <c r="B833" s="2"/>
    </row>
    <row r="834" spans="1:2" ht="11.25" customHeight="1" x14ac:dyDescent="0.2">
      <c r="A834" s="2"/>
      <c r="B834" s="2"/>
    </row>
    <row r="835" spans="1:2" ht="11.25" customHeight="1" x14ac:dyDescent="0.2">
      <c r="A835" s="2"/>
      <c r="B835" s="2"/>
    </row>
    <row r="836" spans="1:2" ht="11.25" customHeight="1" x14ac:dyDescent="0.2">
      <c r="A836" s="2"/>
      <c r="B836" s="2"/>
    </row>
    <row r="837" spans="1:2" ht="11.25" customHeight="1" x14ac:dyDescent="0.2">
      <c r="A837" s="2"/>
      <c r="B837" s="2"/>
    </row>
    <row r="838" spans="1:2" ht="11.25" customHeight="1" x14ac:dyDescent="0.2">
      <c r="A838" s="2"/>
      <c r="B838" s="2"/>
    </row>
    <row r="839" spans="1:2" ht="11.25" customHeight="1" x14ac:dyDescent="0.2">
      <c r="A839" s="2"/>
      <c r="B839" s="2"/>
    </row>
    <row r="840" spans="1:2" ht="11.25" customHeight="1" x14ac:dyDescent="0.2">
      <c r="A840" s="2"/>
      <c r="B840" s="2"/>
    </row>
    <row r="841" spans="1:2" ht="11.25" customHeight="1" x14ac:dyDescent="0.2">
      <c r="A841" s="2"/>
      <c r="B841" s="2"/>
    </row>
    <row r="842" spans="1:2" ht="11.25" customHeight="1" x14ac:dyDescent="0.2">
      <c r="A842" s="2"/>
      <c r="B842" s="2"/>
    </row>
    <row r="843" spans="1:2" ht="11.25" customHeight="1" x14ac:dyDescent="0.2">
      <c r="A843" s="2"/>
      <c r="B843" s="2"/>
    </row>
    <row r="844" spans="1:2" ht="11.25" customHeight="1" x14ac:dyDescent="0.2">
      <c r="A844" s="2"/>
      <c r="B844" s="2"/>
    </row>
    <row r="845" spans="1:2" ht="11.25" customHeight="1" x14ac:dyDescent="0.2">
      <c r="A845" s="2"/>
      <c r="B845" s="2"/>
    </row>
    <row r="846" spans="1:2" ht="11.25" customHeight="1" x14ac:dyDescent="0.2">
      <c r="A846" s="2"/>
      <c r="B846" s="2"/>
    </row>
    <row r="847" spans="1:2" ht="11.25" customHeight="1" x14ac:dyDescent="0.2">
      <c r="A847" s="2"/>
      <c r="B847" s="2"/>
    </row>
    <row r="848" spans="1:2" ht="11.25" customHeight="1" x14ac:dyDescent="0.2">
      <c r="A848" s="2"/>
      <c r="B848" s="2"/>
    </row>
    <row r="849" spans="1:2" ht="11.25" customHeight="1" x14ac:dyDescent="0.2">
      <c r="A849" s="2"/>
      <c r="B849" s="2"/>
    </row>
    <row r="850" spans="1:2" ht="11.25" customHeight="1" x14ac:dyDescent="0.2">
      <c r="A850" s="2"/>
      <c r="B850" s="2"/>
    </row>
    <row r="851" spans="1:2" ht="11.25" customHeight="1" x14ac:dyDescent="0.2">
      <c r="A851" s="2"/>
      <c r="B851" s="2"/>
    </row>
    <row r="852" spans="1:2" ht="11.25" customHeight="1" x14ac:dyDescent="0.2">
      <c r="A852" s="2"/>
      <c r="B852" s="2"/>
    </row>
    <row r="853" spans="1:2" ht="11.25" customHeight="1" x14ac:dyDescent="0.2">
      <c r="A853" s="2"/>
      <c r="B853" s="2"/>
    </row>
    <row r="854" spans="1:2" ht="11.25" customHeight="1" x14ac:dyDescent="0.2">
      <c r="A854" s="2"/>
      <c r="B854" s="2"/>
    </row>
    <row r="855" spans="1:2" ht="11.25" customHeight="1" x14ac:dyDescent="0.2">
      <c r="A855" s="2"/>
      <c r="B855" s="2"/>
    </row>
    <row r="856" spans="1:2" ht="11.25" customHeight="1" x14ac:dyDescent="0.2">
      <c r="A856" s="2"/>
      <c r="B856" s="2"/>
    </row>
    <row r="857" spans="1:2" ht="11.25" customHeight="1" x14ac:dyDescent="0.2">
      <c r="A857" s="2"/>
      <c r="B857" s="2"/>
    </row>
    <row r="858" spans="1:2" ht="11.25" customHeight="1" x14ac:dyDescent="0.2">
      <c r="A858" s="2"/>
      <c r="B858" s="2"/>
    </row>
    <row r="859" spans="1:2" ht="11.25" customHeight="1" x14ac:dyDescent="0.2">
      <c r="A859" s="2"/>
      <c r="B859" s="2"/>
    </row>
    <row r="860" spans="1:2" ht="11.25" customHeight="1" x14ac:dyDescent="0.2">
      <c r="A860" s="2"/>
      <c r="B860" s="2"/>
    </row>
    <row r="861" spans="1:2" ht="11.25" customHeight="1" x14ac:dyDescent="0.2">
      <c r="A861" s="2"/>
      <c r="B861" s="2"/>
    </row>
    <row r="862" spans="1:2" ht="11.25" customHeight="1" x14ac:dyDescent="0.2">
      <c r="A862" s="2"/>
      <c r="B862" s="2"/>
    </row>
    <row r="863" spans="1:2" ht="11.25" customHeight="1" x14ac:dyDescent="0.2">
      <c r="A863" s="2"/>
      <c r="B863" s="2"/>
    </row>
    <row r="864" spans="1:2" ht="11.25" customHeight="1" x14ac:dyDescent="0.2">
      <c r="A864" s="2"/>
      <c r="B864" s="2"/>
    </row>
    <row r="865" spans="1:2" ht="11.25" customHeight="1" x14ac:dyDescent="0.2">
      <c r="A865" s="2"/>
      <c r="B865" s="2"/>
    </row>
    <row r="866" spans="1:2" ht="11.25" customHeight="1" x14ac:dyDescent="0.2">
      <c r="A866" s="2"/>
      <c r="B866" s="2"/>
    </row>
    <row r="867" spans="1:2" ht="11.25" customHeight="1" x14ac:dyDescent="0.2">
      <c r="A867" s="2"/>
      <c r="B867" s="2"/>
    </row>
    <row r="868" spans="1:2" ht="11.25" customHeight="1" x14ac:dyDescent="0.2">
      <c r="A868" s="2"/>
      <c r="B868" s="2"/>
    </row>
    <row r="869" spans="1:2" ht="11.25" customHeight="1" x14ac:dyDescent="0.2">
      <c r="A869" s="2"/>
      <c r="B869" s="2"/>
    </row>
    <row r="870" spans="1:2" ht="11.25" customHeight="1" x14ac:dyDescent="0.2">
      <c r="A870" s="2"/>
      <c r="B870" s="2"/>
    </row>
    <row r="871" spans="1:2" ht="11.25" customHeight="1" x14ac:dyDescent="0.2">
      <c r="A871" s="2"/>
      <c r="B871" s="2"/>
    </row>
    <row r="872" spans="1:2" ht="11.25" customHeight="1" x14ac:dyDescent="0.2">
      <c r="A872" s="2"/>
      <c r="B872" s="2"/>
    </row>
    <row r="873" spans="1:2" ht="11.25" customHeight="1" x14ac:dyDescent="0.2">
      <c r="A873" s="2"/>
      <c r="B873" s="2"/>
    </row>
    <row r="874" spans="1:2" ht="11.25" customHeight="1" x14ac:dyDescent="0.2">
      <c r="A874" s="2"/>
      <c r="B874" s="2"/>
    </row>
    <row r="875" spans="1:2" ht="11.25" customHeight="1" x14ac:dyDescent="0.2">
      <c r="A875" s="2"/>
      <c r="B875" s="2"/>
    </row>
    <row r="876" spans="1:2" ht="11.25" customHeight="1" x14ac:dyDescent="0.2">
      <c r="A876" s="2"/>
      <c r="B876" s="2"/>
    </row>
    <row r="877" spans="1:2" ht="11.25" customHeight="1" x14ac:dyDescent="0.2">
      <c r="A877" s="2"/>
      <c r="B877" s="2"/>
    </row>
    <row r="878" spans="1:2" ht="11.25" customHeight="1" x14ac:dyDescent="0.2">
      <c r="A878" s="2"/>
      <c r="B878" s="2"/>
    </row>
    <row r="879" spans="1:2" ht="11.25" customHeight="1" x14ac:dyDescent="0.2">
      <c r="A879" s="2"/>
      <c r="B879" s="2"/>
    </row>
    <row r="880" spans="1:2" ht="11.25" customHeight="1" x14ac:dyDescent="0.2">
      <c r="A880" s="2"/>
      <c r="B880" s="2"/>
    </row>
    <row r="881" spans="1:2" ht="11.25" customHeight="1" x14ac:dyDescent="0.2">
      <c r="A881" s="2"/>
      <c r="B881" s="2"/>
    </row>
    <row r="882" spans="1:2" ht="11.25" customHeight="1" x14ac:dyDescent="0.2">
      <c r="A882" s="2"/>
      <c r="B882" s="2"/>
    </row>
    <row r="883" spans="1:2" ht="11.25" customHeight="1" x14ac:dyDescent="0.2">
      <c r="A883" s="2"/>
      <c r="B883" s="2"/>
    </row>
    <row r="884" spans="1:2" ht="11.25" customHeight="1" x14ac:dyDescent="0.2">
      <c r="A884" s="2"/>
      <c r="B884" s="2"/>
    </row>
    <row r="885" spans="1:2" ht="11.25" customHeight="1" x14ac:dyDescent="0.2">
      <c r="A885" s="2"/>
      <c r="B885" s="2"/>
    </row>
    <row r="886" spans="1:2" ht="11.25" customHeight="1" x14ac:dyDescent="0.2">
      <c r="A886" s="2"/>
      <c r="B886" s="2"/>
    </row>
    <row r="887" spans="1:2" ht="11.25" customHeight="1" x14ac:dyDescent="0.2">
      <c r="A887" s="2"/>
      <c r="B887" s="2"/>
    </row>
    <row r="888" spans="1:2" ht="11.25" customHeight="1" x14ac:dyDescent="0.2">
      <c r="A888" s="2"/>
      <c r="B888" s="2"/>
    </row>
    <row r="889" spans="1:2" ht="11.25" customHeight="1" x14ac:dyDescent="0.2">
      <c r="A889" s="2"/>
      <c r="B889" s="2"/>
    </row>
    <row r="890" spans="1:2" ht="11.25" customHeight="1" x14ac:dyDescent="0.2">
      <c r="A890" s="2"/>
      <c r="B890" s="2"/>
    </row>
    <row r="891" spans="1:2" ht="11.25" customHeight="1" x14ac:dyDescent="0.2">
      <c r="A891" s="2"/>
      <c r="B891" s="2"/>
    </row>
    <row r="892" spans="1:2" ht="11.25" customHeight="1" x14ac:dyDescent="0.2">
      <c r="A892" s="2"/>
      <c r="B892" s="2"/>
    </row>
    <row r="893" spans="1:2" ht="11.25" customHeight="1" x14ac:dyDescent="0.2">
      <c r="A893" s="2"/>
      <c r="B893" s="2"/>
    </row>
    <row r="894" spans="1:2" ht="11.25" customHeight="1" x14ac:dyDescent="0.2">
      <c r="A894" s="2"/>
      <c r="B894" s="2"/>
    </row>
    <row r="895" spans="1:2" ht="11.25" customHeight="1" x14ac:dyDescent="0.2">
      <c r="A895" s="2"/>
      <c r="B895" s="2"/>
    </row>
    <row r="896" spans="1:2" ht="11.25" customHeight="1" x14ac:dyDescent="0.2">
      <c r="A896" s="2"/>
      <c r="B896" s="2"/>
    </row>
    <row r="897" spans="1:2" ht="11.25" customHeight="1" x14ac:dyDescent="0.2">
      <c r="A897" s="2"/>
      <c r="B897" s="2"/>
    </row>
    <row r="898" spans="1:2" ht="11.25" customHeight="1" x14ac:dyDescent="0.2">
      <c r="A898" s="2"/>
      <c r="B898" s="2"/>
    </row>
    <row r="899" spans="1:2" ht="11.25" customHeight="1" x14ac:dyDescent="0.2">
      <c r="A899" s="2"/>
      <c r="B899" s="2"/>
    </row>
    <row r="900" spans="1:2" ht="11.25" customHeight="1" x14ac:dyDescent="0.2">
      <c r="A900" s="2"/>
      <c r="B900" s="2"/>
    </row>
    <row r="901" spans="1:2" ht="11.25" customHeight="1" x14ac:dyDescent="0.2">
      <c r="A901" s="2"/>
      <c r="B901" s="2"/>
    </row>
    <row r="902" spans="1:2" ht="11.25" customHeight="1" x14ac:dyDescent="0.2">
      <c r="A902" s="2"/>
      <c r="B902" s="2"/>
    </row>
    <row r="903" spans="1:2" ht="11.25" customHeight="1" x14ac:dyDescent="0.2">
      <c r="A903" s="2"/>
      <c r="B903" s="2"/>
    </row>
    <row r="904" spans="1:2" ht="11.25" customHeight="1" x14ac:dyDescent="0.2">
      <c r="A904" s="2"/>
      <c r="B904" s="2"/>
    </row>
    <row r="905" spans="1:2" ht="11.25" customHeight="1" x14ac:dyDescent="0.2">
      <c r="A905" s="2"/>
      <c r="B905" s="2"/>
    </row>
    <row r="906" spans="1:2" ht="11.25" customHeight="1" x14ac:dyDescent="0.2">
      <c r="A906" s="2"/>
      <c r="B906" s="2"/>
    </row>
    <row r="907" spans="1:2" ht="11.25" customHeight="1" x14ac:dyDescent="0.2">
      <c r="A907" s="2"/>
      <c r="B907" s="2"/>
    </row>
    <row r="908" spans="1:2" ht="11.25" customHeight="1" x14ac:dyDescent="0.2">
      <c r="A908" s="2"/>
      <c r="B908" s="2"/>
    </row>
    <row r="909" spans="1:2" ht="11.25" customHeight="1" x14ac:dyDescent="0.2">
      <c r="A909" s="2"/>
      <c r="B909" s="2"/>
    </row>
    <row r="910" spans="1:2" ht="11.25" customHeight="1" x14ac:dyDescent="0.2">
      <c r="A910" s="2"/>
      <c r="B910" s="2"/>
    </row>
    <row r="911" spans="1:2" ht="11.25" customHeight="1" x14ac:dyDescent="0.2">
      <c r="A911" s="2"/>
      <c r="B911" s="2"/>
    </row>
    <row r="912" spans="1:2" ht="11.25" customHeight="1" x14ac:dyDescent="0.2">
      <c r="A912" s="2"/>
      <c r="B912" s="2"/>
    </row>
    <row r="913" spans="1:2" ht="11.25" customHeight="1" x14ac:dyDescent="0.2">
      <c r="A913" s="2"/>
      <c r="B913" s="2"/>
    </row>
    <row r="914" spans="1:2" ht="11.25" customHeight="1" x14ac:dyDescent="0.2">
      <c r="A914" s="2"/>
      <c r="B914" s="2"/>
    </row>
    <row r="915" spans="1:2" ht="11.25" customHeight="1" x14ac:dyDescent="0.2">
      <c r="A915" s="2"/>
      <c r="B915" s="2"/>
    </row>
    <row r="916" spans="1:2" ht="11.25" customHeight="1" x14ac:dyDescent="0.2">
      <c r="A916" s="2"/>
      <c r="B916" s="2"/>
    </row>
    <row r="917" spans="1:2" ht="11.25" customHeight="1" x14ac:dyDescent="0.2">
      <c r="A917" s="2"/>
      <c r="B917" s="2"/>
    </row>
    <row r="918" spans="1:2" ht="11.25" customHeight="1" x14ac:dyDescent="0.2">
      <c r="A918" s="2"/>
      <c r="B918" s="2"/>
    </row>
    <row r="919" spans="1:2" ht="11.25" customHeight="1" x14ac:dyDescent="0.2">
      <c r="A919" s="2"/>
      <c r="B919" s="2"/>
    </row>
    <row r="920" spans="1:2" ht="11.25" customHeight="1" x14ac:dyDescent="0.2">
      <c r="A920" s="2"/>
      <c r="B920" s="2"/>
    </row>
    <row r="921" spans="1:2" ht="11.25" customHeight="1" x14ac:dyDescent="0.2">
      <c r="A921" s="2"/>
      <c r="B921" s="2"/>
    </row>
    <row r="922" spans="1:2" ht="11.25" customHeight="1" x14ac:dyDescent="0.2">
      <c r="A922" s="2"/>
      <c r="B922" s="2"/>
    </row>
    <row r="923" spans="1:2" ht="11.25" customHeight="1" x14ac:dyDescent="0.2">
      <c r="A923" s="2"/>
      <c r="B923" s="2"/>
    </row>
    <row r="924" spans="1:2" ht="11.25" customHeight="1" x14ac:dyDescent="0.2">
      <c r="A924" s="2"/>
      <c r="B924" s="2"/>
    </row>
    <row r="925" spans="1:2" ht="11.25" customHeight="1" x14ac:dyDescent="0.2">
      <c r="A925" s="2"/>
      <c r="B925" s="2"/>
    </row>
    <row r="926" spans="1:2" ht="11.25" customHeight="1" x14ac:dyDescent="0.2">
      <c r="A926" s="2"/>
      <c r="B926" s="2"/>
    </row>
    <row r="927" spans="1:2" ht="11.25" customHeight="1" x14ac:dyDescent="0.2">
      <c r="A927" s="2"/>
      <c r="B927" s="2"/>
    </row>
    <row r="928" spans="1:2" ht="11.25" customHeight="1" x14ac:dyDescent="0.2">
      <c r="A928" s="2"/>
      <c r="B928" s="2"/>
    </row>
    <row r="929" spans="1:2" ht="11.25" customHeight="1" x14ac:dyDescent="0.2">
      <c r="A929" s="2"/>
      <c r="B929" s="2"/>
    </row>
    <row r="930" spans="1:2" ht="11.25" customHeight="1" x14ac:dyDescent="0.2">
      <c r="A930" s="2"/>
      <c r="B930" s="2"/>
    </row>
    <row r="931" spans="1:2" ht="11.25" customHeight="1" x14ac:dyDescent="0.2">
      <c r="A931" s="2"/>
      <c r="B931" s="2"/>
    </row>
    <row r="932" spans="1:2" ht="11.25" customHeight="1" x14ac:dyDescent="0.2">
      <c r="A932" s="2"/>
      <c r="B932" s="2"/>
    </row>
    <row r="933" spans="1:2" ht="11.25" customHeight="1" x14ac:dyDescent="0.2">
      <c r="A933" s="2"/>
      <c r="B933" s="2"/>
    </row>
    <row r="934" spans="1:2" ht="11.25" customHeight="1" x14ac:dyDescent="0.2">
      <c r="A934" s="2"/>
      <c r="B934" s="2"/>
    </row>
    <row r="935" spans="1:2" ht="11.25" customHeight="1" x14ac:dyDescent="0.2">
      <c r="A935" s="2"/>
      <c r="B935" s="2"/>
    </row>
    <row r="936" spans="1:2" ht="11.25" customHeight="1" x14ac:dyDescent="0.2">
      <c r="A936" s="2"/>
      <c r="B936" s="2"/>
    </row>
    <row r="937" spans="1:2" ht="11.25" customHeight="1" x14ac:dyDescent="0.2">
      <c r="A937" s="2"/>
      <c r="B937" s="2"/>
    </row>
    <row r="938" spans="1:2" ht="11.25" customHeight="1" x14ac:dyDescent="0.2">
      <c r="A938" s="2"/>
      <c r="B938" s="2"/>
    </row>
    <row r="939" spans="1:2" ht="11.25" customHeight="1" x14ac:dyDescent="0.2">
      <c r="A939" s="2"/>
      <c r="B939" s="2"/>
    </row>
    <row r="940" spans="1:2" ht="11.25" customHeight="1" x14ac:dyDescent="0.2">
      <c r="A940" s="2"/>
      <c r="B940" s="2"/>
    </row>
    <row r="941" spans="1:2" ht="11.25" customHeight="1" x14ac:dyDescent="0.2">
      <c r="A941" s="2"/>
      <c r="B941" s="2"/>
    </row>
    <row r="942" spans="1:2" ht="11.25" customHeight="1" x14ac:dyDescent="0.2">
      <c r="A942" s="2"/>
      <c r="B942" s="2"/>
    </row>
    <row r="943" spans="1:2" ht="11.25" customHeight="1" x14ac:dyDescent="0.2">
      <c r="A943" s="2"/>
      <c r="B943" s="2"/>
    </row>
    <row r="944" spans="1:2" ht="11.25" customHeight="1" x14ac:dyDescent="0.2">
      <c r="A944" s="2"/>
      <c r="B944" s="2"/>
    </row>
    <row r="945" spans="1:2" ht="11.25" customHeight="1" x14ac:dyDescent="0.2">
      <c r="A945" s="2"/>
      <c r="B945" s="2"/>
    </row>
    <row r="946" spans="1:2" ht="11.25" customHeight="1" x14ac:dyDescent="0.2">
      <c r="A946" s="2"/>
      <c r="B946" s="2"/>
    </row>
    <row r="947" spans="1:2" ht="11.25" customHeight="1" x14ac:dyDescent="0.2">
      <c r="A947" s="2"/>
      <c r="B947" s="2"/>
    </row>
    <row r="948" spans="1:2" ht="11.25" customHeight="1" x14ac:dyDescent="0.2">
      <c r="A948" s="2"/>
      <c r="B948" s="2"/>
    </row>
    <row r="949" spans="1:2" ht="11.25" customHeight="1" x14ac:dyDescent="0.2">
      <c r="A949" s="2"/>
      <c r="B949" s="2"/>
    </row>
    <row r="950" spans="1:2" ht="11.25" customHeight="1" x14ac:dyDescent="0.2">
      <c r="A950" s="2"/>
      <c r="B950" s="2"/>
    </row>
    <row r="951" spans="1:2" ht="11.25" customHeight="1" x14ac:dyDescent="0.2">
      <c r="A951" s="2"/>
      <c r="B951" s="2"/>
    </row>
    <row r="952" spans="1:2" ht="11.25" customHeight="1" x14ac:dyDescent="0.2">
      <c r="A952" s="2"/>
      <c r="B952" s="2"/>
    </row>
    <row r="953" spans="1:2" ht="11.25" customHeight="1" x14ac:dyDescent="0.2">
      <c r="A953" s="2"/>
      <c r="B953" s="2"/>
    </row>
    <row r="954" spans="1:2" ht="11.25" customHeight="1" x14ac:dyDescent="0.2">
      <c r="A954" s="2"/>
      <c r="B954" s="2"/>
    </row>
    <row r="955" spans="1:2" ht="11.25" customHeight="1" x14ac:dyDescent="0.2">
      <c r="A955" s="2"/>
      <c r="B955" s="2"/>
    </row>
    <row r="956" spans="1:2" ht="11.25" customHeight="1" x14ac:dyDescent="0.2">
      <c r="A956" s="2"/>
      <c r="B956" s="2"/>
    </row>
    <row r="957" spans="1:2" ht="11.25" customHeight="1" x14ac:dyDescent="0.2">
      <c r="A957" s="2"/>
      <c r="B957" s="2"/>
    </row>
    <row r="958" spans="1:2" ht="11.25" customHeight="1" x14ac:dyDescent="0.2">
      <c r="A958" s="2"/>
      <c r="B958" s="2"/>
    </row>
    <row r="959" spans="1:2" ht="11.25" customHeight="1" x14ac:dyDescent="0.2">
      <c r="A959" s="2"/>
      <c r="B959" s="2"/>
    </row>
    <row r="960" spans="1:2" ht="11.25" customHeight="1" x14ac:dyDescent="0.2">
      <c r="A960" s="2"/>
      <c r="B960" s="2"/>
    </row>
    <row r="961" spans="1:2" ht="11.25" customHeight="1" x14ac:dyDescent="0.2">
      <c r="A961" s="2"/>
      <c r="B961" s="2"/>
    </row>
    <row r="962" spans="1:2" ht="11.25" customHeight="1" x14ac:dyDescent="0.2">
      <c r="A962" s="2"/>
      <c r="B962" s="2"/>
    </row>
    <row r="963" spans="1:2" ht="11.25" customHeight="1" x14ac:dyDescent="0.2">
      <c r="A963" s="2"/>
      <c r="B963" s="2"/>
    </row>
    <row r="964" spans="1:2" ht="11.25" customHeight="1" x14ac:dyDescent="0.2">
      <c r="A964" s="2"/>
      <c r="B964" s="2"/>
    </row>
    <row r="965" spans="1:2" ht="11.25" customHeight="1" x14ac:dyDescent="0.2">
      <c r="A965" s="2"/>
      <c r="B965" s="2"/>
    </row>
    <row r="966" spans="1:2" ht="11.25" customHeight="1" x14ac:dyDescent="0.2">
      <c r="A966" s="2"/>
      <c r="B966" s="2"/>
    </row>
    <row r="967" spans="1:2" ht="11.25" customHeight="1" x14ac:dyDescent="0.2">
      <c r="A967" s="2"/>
      <c r="B967" s="2"/>
    </row>
    <row r="968" spans="1:2" ht="11.25" customHeight="1" x14ac:dyDescent="0.2">
      <c r="A968" s="2"/>
      <c r="B968" s="2"/>
    </row>
    <row r="969" spans="1:2" ht="11.25" customHeight="1" x14ac:dyDescent="0.2">
      <c r="A969" s="2"/>
      <c r="B969" s="2"/>
    </row>
    <row r="970" spans="1:2" ht="11.25" customHeight="1" x14ac:dyDescent="0.2">
      <c r="A970" s="2"/>
      <c r="B970" s="2"/>
    </row>
    <row r="971" spans="1:2" ht="11.25" customHeight="1" x14ac:dyDescent="0.2">
      <c r="A971" s="2"/>
      <c r="B971" s="2"/>
    </row>
    <row r="972" spans="1:2" ht="11.25" customHeight="1" x14ac:dyDescent="0.2">
      <c r="A972" s="2"/>
      <c r="B972" s="2"/>
    </row>
    <row r="973" spans="1:2" ht="11.25" customHeight="1" x14ac:dyDescent="0.2">
      <c r="A973" s="2"/>
      <c r="B973" s="2"/>
    </row>
    <row r="974" spans="1:2" ht="11.25" customHeight="1" x14ac:dyDescent="0.2">
      <c r="A974" s="2"/>
      <c r="B974" s="2"/>
    </row>
    <row r="975" spans="1:2" ht="11.25" customHeight="1" x14ac:dyDescent="0.2">
      <c r="A975" s="2"/>
      <c r="B975" s="2"/>
    </row>
    <row r="976" spans="1:2" ht="11.25" customHeight="1" x14ac:dyDescent="0.2">
      <c r="A976" s="2"/>
      <c r="B976" s="2"/>
    </row>
    <row r="977" spans="1:2" ht="11.25" customHeight="1" x14ac:dyDescent="0.2">
      <c r="A977" s="2"/>
      <c r="B977" s="2"/>
    </row>
    <row r="978" spans="1:2" ht="11.25" customHeight="1" x14ac:dyDescent="0.2">
      <c r="A978" s="2"/>
      <c r="B978" s="2"/>
    </row>
    <row r="979" spans="1:2" ht="11.25" customHeight="1" x14ac:dyDescent="0.2">
      <c r="A979" s="2"/>
      <c r="B979" s="2"/>
    </row>
    <row r="980" spans="1:2" ht="11.25" customHeight="1" x14ac:dyDescent="0.2">
      <c r="A980" s="2"/>
      <c r="B980" s="2"/>
    </row>
    <row r="981" spans="1:2" ht="11.25" customHeight="1" x14ac:dyDescent="0.2">
      <c r="A981" s="2"/>
      <c r="B981" s="2"/>
    </row>
    <row r="982" spans="1:2" ht="11.25" customHeight="1" x14ac:dyDescent="0.2">
      <c r="A982" s="2"/>
      <c r="B982" s="2"/>
    </row>
    <row r="983" spans="1:2" ht="11.25" customHeight="1" x14ac:dyDescent="0.2">
      <c r="A983" s="2"/>
      <c r="B983" s="2"/>
    </row>
    <row r="984" spans="1:2" ht="11.25" customHeight="1" x14ac:dyDescent="0.2">
      <c r="A984" s="2"/>
      <c r="B984" s="2"/>
    </row>
    <row r="985" spans="1:2" ht="11.25" customHeight="1" x14ac:dyDescent="0.2">
      <c r="A985" s="2"/>
      <c r="B985" s="2"/>
    </row>
    <row r="986" spans="1:2" ht="11.25" customHeight="1" x14ac:dyDescent="0.2">
      <c r="A986" s="2"/>
      <c r="B986" s="2"/>
    </row>
    <row r="987" spans="1:2" ht="11.25" customHeight="1" x14ac:dyDescent="0.2">
      <c r="A987" s="2"/>
      <c r="B987" s="2"/>
    </row>
    <row r="988" spans="1:2" ht="11.25" customHeight="1" x14ac:dyDescent="0.2">
      <c r="A988" s="2"/>
      <c r="B988" s="2"/>
    </row>
    <row r="989" spans="1:2" ht="11.25" customHeight="1" x14ac:dyDescent="0.2">
      <c r="A989" s="2"/>
      <c r="B989" s="2"/>
    </row>
    <row r="990" spans="1:2" ht="11.25" customHeight="1" x14ac:dyDescent="0.2">
      <c r="A990" s="2"/>
      <c r="B990" s="2"/>
    </row>
    <row r="991" spans="1:2" ht="11.25" customHeight="1" x14ac:dyDescent="0.2">
      <c r="A991" s="2"/>
      <c r="B991" s="2"/>
    </row>
    <row r="992" spans="1:2" ht="11.25" customHeight="1" x14ac:dyDescent="0.2">
      <c r="A992" s="2"/>
      <c r="B992" s="2"/>
    </row>
    <row r="993" spans="1:2" ht="11.25" customHeight="1" x14ac:dyDescent="0.2">
      <c r="A993" s="2"/>
      <c r="B993" s="2"/>
    </row>
    <row r="994" spans="1:2" ht="11.25" customHeight="1" x14ac:dyDescent="0.2">
      <c r="A994" s="2"/>
      <c r="B994" s="2"/>
    </row>
    <row r="995" spans="1:2" ht="11.25" customHeight="1" x14ac:dyDescent="0.2">
      <c r="A995" s="2"/>
      <c r="B995" s="2"/>
    </row>
    <row r="996" spans="1:2" ht="11.25" customHeight="1" x14ac:dyDescent="0.2">
      <c r="A996" s="2"/>
      <c r="B996" s="2"/>
    </row>
    <row r="997" spans="1:2" ht="11.25" customHeight="1" x14ac:dyDescent="0.2">
      <c r="A997" s="2"/>
      <c r="B997" s="2"/>
    </row>
    <row r="998" spans="1:2" ht="11.25" customHeight="1" x14ac:dyDescent="0.2">
      <c r="A998" s="2"/>
      <c r="B998" s="2"/>
    </row>
    <row r="999" spans="1:2" ht="11.25" customHeight="1" x14ac:dyDescent="0.2">
      <c r="A999" s="2"/>
      <c r="B999" s="2"/>
    </row>
    <row r="1000" spans="1:2" ht="11.25" customHeight="1" x14ac:dyDescent="0.2">
      <c r="A1000" s="2"/>
      <c r="B1000" s="2"/>
    </row>
    <row r="1001" spans="1:2" ht="11.25" customHeight="1" x14ac:dyDescent="0.2">
      <c r="A1001" s="2"/>
      <c r="B1001" s="2"/>
    </row>
    <row r="1002" spans="1:2" ht="11.25" customHeight="1" x14ac:dyDescent="0.2">
      <c r="A1002" s="2"/>
      <c r="B1002" s="2"/>
    </row>
    <row r="1003" spans="1:2" ht="11.25" customHeight="1" x14ac:dyDescent="0.2">
      <c r="A1003" s="2"/>
      <c r="B1003" s="2"/>
    </row>
    <row r="1004" spans="1:2" ht="11.25" customHeight="1" x14ac:dyDescent="0.2">
      <c r="A1004" s="2"/>
      <c r="B1004" s="2"/>
    </row>
    <row r="1005" spans="1:2" ht="11.25" customHeight="1" x14ac:dyDescent="0.2">
      <c r="A1005" s="2"/>
      <c r="B1005" s="2"/>
    </row>
    <row r="1006" spans="1:2" ht="11.25" customHeight="1" x14ac:dyDescent="0.2">
      <c r="A1006" s="2"/>
      <c r="B1006" s="2"/>
    </row>
    <row r="1007" spans="1:2" ht="11.25" customHeight="1" x14ac:dyDescent="0.2">
      <c r="A1007" s="2"/>
      <c r="B1007" s="2"/>
    </row>
    <row r="1008" spans="1:2" ht="11.25" customHeight="1" x14ac:dyDescent="0.2">
      <c r="A1008" s="2"/>
      <c r="B1008" s="2"/>
    </row>
  </sheetData>
  <mergeCells count="60">
    <mergeCell ref="A129:B129"/>
    <mergeCell ref="A135:B135"/>
    <mergeCell ref="A136:B136"/>
    <mergeCell ref="A140:B140"/>
    <mergeCell ref="A111:B111"/>
    <mergeCell ref="A115:B115"/>
    <mergeCell ref="A117:B117"/>
    <mergeCell ref="A120:B120"/>
    <mergeCell ref="A124:B124"/>
    <mergeCell ref="A103:B103"/>
    <mergeCell ref="A105:B105"/>
    <mergeCell ref="A106:B106"/>
    <mergeCell ref="A108:B108"/>
    <mergeCell ref="A110:B110"/>
    <mergeCell ref="A92:B92"/>
    <mergeCell ref="A93:B93"/>
    <mergeCell ref="A96:B96"/>
    <mergeCell ref="A100:B100"/>
    <mergeCell ref="A102:B102"/>
    <mergeCell ref="A84:B84"/>
    <mergeCell ref="A85:B85"/>
    <mergeCell ref="A87:B87"/>
    <mergeCell ref="A88:B88"/>
    <mergeCell ref="A90:B90"/>
    <mergeCell ref="A54:B54"/>
    <mergeCell ref="A57:B57"/>
    <mergeCell ref="A62:B62"/>
    <mergeCell ref="A67:B67"/>
    <mergeCell ref="A72:B72"/>
    <mergeCell ref="A29:B29"/>
    <mergeCell ref="A32:B32"/>
    <mergeCell ref="A42:B42"/>
    <mergeCell ref="A45:B45"/>
    <mergeCell ref="A53:B53"/>
    <mergeCell ref="A12:B12"/>
    <mergeCell ref="A16:B16"/>
    <mergeCell ref="A22:B22"/>
    <mergeCell ref="A25:B25"/>
    <mergeCell ref="A28:B28"/>
    <mergeCell ref="F4:F6"/>
    <mergeCell ref="A5:B5"/>
    <mergeCell ref="A7:B7"/>
    <mergeCell ref="A8:B8"/>
    <mergeCell ref="A9:B9"/>
    <mergeCell ref="A2:B2"/>
    <mergeCell ref="A4:B4"/>
    <mergeCell ref="C4:C6"/>
    <mergeCell ref="D4:D6"/>
    <mergeCell ref="E4:E6"/>
    <mergeCell ref="A172:B172"/>
    <mergeCell ref="A173:B173"/>
    <mergeCell ref="A175:B175"/>
    <mergeCell ref="A178:B178"/>
    <mergeCell ref="A143:B143"/>
    <mergeCell ref="A148:B148"/>
    <mergeCell ref="A149:B149"/>
    <mergeCell ref="A159:B159"/>
    <mergeCell ref="A160:B160"/>
    <mergeCell ref="A164:B164"/>
    <mergeCell ref="A169:B169"/>
  </mergeCells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3DE2-6753-49C1-835B-52D8F325FD8A}">
  <dimension ref="A2:B40"/>
  <sheetViews>
    <sheetView workbookViewId="0">
      <selection activeCell="B37" sqref="B37"/>
    </sheetView>
  </sheetViews>
  <sheetFormatPr defaultRowHeight="11.25" x14ac:dyDescent="0.2"/>
  <cols>
    <col min="1" max="1" width="12.6640625" customWidth="1"/>
    <col min="2" max="2" width="60.83203125" bestFit="1" customWidth="1"/>
    <col min="6" max="6" width="9.33203125" customWidth="1"/>
  </cols>
  <sheetData>
    <row r="2" spans="1:2" x14ac:dyDescent="0.2">
      <c r="A2" s="24" t="s">
        <v>454</v>
      </c>
      <c r="B2" s="24" t="s">
        <v>453</v>
      </c>
    </row>
    <row r="3" spans="1:2" x14ac:dyDescent="0.2">
      <c r="A3">
        <v>1</v>
      </c>
      <c r="B3" s="24" t="s">
        <v>12</v>
      </c>
    </row>
    <row r="4" spans="1:2" x14ac:dyDescent="0.2">
      <c r="A4">
        <v>2</v>
      </c>
      <c r="B4" s="24" t="s">
        <v>22</v>
      </c>
    </row>
    <row r="5" spans="1:2" x14ac:dyDescent="0.2">
      <c r="A5">
        <v>3</v>
      </c>
      <c r="B5" s="24" t="s">
        <v>35</v>
      </c>
    </row>
    <row r="6" spans="1:2" x14ac:dyDescent="0.2">
      <c r="A6">
        <v>4</v>
      </c>
      <c r="B6" s="24" t="s">
        <v>53</v>
      </c>
    </row>
    <row r="7" spans="1:2" x14ac:dyDescent="0.2">
      <c r="A7">
        <v>5</v>
      </c>
      <c r="B7" s="24" t="s">
        <v>60</v>
      </c>
    </row>
    <row r="8" spans="1:2" x14ac:dyDescent="0.2">
      <c r="A8">
        <v>6</v>
      </c>
      <c r="B8" s="24" t="s">
        <v>69</v>
      </c>
    </row>
    <row r="9" spans="1:2" x14ac:dyDescent="0.2">
      <c r="A9">
        <v>7</v>
      </c>
      <c r="B9" s="24" t="s">
        <v>76</v>
      </c>
    </row>
    <row r="10" spans="1:2" x14ac:dyDescent="0.2">
      <c r="A10">
        <v>8</v>
      </c>
      <c r="B10" s="24" t="s">
        <v>109</v>
      </c>
    </row>
    <row r="11" spans="1:2" x14ac:dyDescent="0.2">
      <c r="A11">
        <v>9</v>
      </c>
      <c r="B11" s="24" t="s">
        <v>116</v>
      </c>
    </row>
    <row r="12" spans="1:2" x14ac:dyDescent="0.2">
      <c r="A12">
        <v>10</v>
      </c>
      <c r="B12" s="24" t="s">
        <v>140</v>
      </c>
    </row>
    <row r="13" spans="1:2" x14ac:dyDescent="0.2">
      <c r="A13">
        <v>11</v>
      </c>
      <c r="B13" s="24" t="s">
        <v>149</v>
      </c>
    </row>
    <row r="14" spans="1:2" x14ac:dyDescent="0.2">
      <c r="A14">
        <v>12</v>
      </c>
      <c r="B14" s="24" t="s">
        <v>162</v>
      </c>
    </row>
    <row r="15" spans="1:2" x14ac:dyDescent="0.2">
      <c r="A15">
        <v>13</v>
      </c>
      <c r="B15" s="24" t="s">
        <v>176</v>
      </c>
    </row>
    <row r="16" spans="1:2" x14ac:dyDescent="0.2">
      <c r="A16">
        <v>14</v>
      </c>
      <c r="B16" s="24" t="s">
        <v>190</v>
      </c>
    </row>
    <row r="17" spans="1:2" x14ac:dyDescent="0.2">
      <c r="A17">
        <v>15</v>
      </c>
      <c r="B17" s="24" t="s">
        <v>238</v>
      </c>
    </row>
    <row r="18" spans="1:2" x14ac:dyDescent="0.2">
      <c r="A18">
        <v>16</v>
      </c>
      <c r="B18" s="24" t="s">
        <v>244</v>
      </c>
    </row>
    <row r="19" spans="1:2" x14ac:dyDescent="0.2">
      <c r="A19">
        <v>17</v>
      </c>
      <c r="B19" s="24" t="s">
        <v>249</v>
      </c>
    </row>
    <row r="20" spans="1:2" x14ac:dyDescent="0.2">
      <c r="A20">
        <v>18</v>
      </c>
      <c r="B20" s="24" t="s">
        <v>253</v>
      </c>
    </row>
    <row r="21" spans="1:2" x14ac:dyDescent="0.2">
      <c r="A21">
        <v>19</v>
      </c>
      <c r="B21" s="24" t="s">
        <v>260</v>
      </c>
    </row>
    <row r="22" spans="1:2" x14ac:dyDescent="0.2">
      <c r="A22">
        <v>20</v>
      </c>
      <c r="B22" s="24" t="s">
        <v>271</v>
      </c>
    </row>
    <row r="23" spans="1:2" x14ac:dyDescent="0.2">
      <c r="A23">
        <v>21</v>
      </c>
      <c r="B23" s="24" t="s">
        <v>276</v>
      </c>
    </row>
    <row r="24" spans="1:2" x14ac:dyDescent="0.2">
      <c r="A24">
        <v>22</v>
      </c>
      <c r="B24" s="24" t="s">
        <v>280</v>
      </c>
    </row>
    <row r="25" spans="1:2" x14ac:dyDescent="0.2">
      <c r="A25">
        <v>23</v>
      </c>
      <c r="B25" s="24" t="s">
        <v>284</v>
      </c>
    </row>
    <row r="26" spans="1:2" x14ac:dyDescent="0.2">
      <c r="A26">
        <v>24</v>
      </c>
      <c r="B26" s="24" t="s">
        <v>290</v>
      </c>
    </row>
    <row r="27" spans="1:2" x14ac:dyDescent="0.2">
      <c r="A27">
        <v>25</v>
      </c>
      <c r="B27" s="24" t="s">
        <v>301</v>
      </c>
    </row>
    <row r="28" spans="1:2" x14ac:dyDescent="0.2">
      <c r="A28">
        <v>26</v>
      </c>
      <c r="B28" s="24" t="s">
        <v>306</v>
      </c>
    </row>
    <row r="29" spans="1:2" x14ac:dyDescent="0.2">
      <c r="A29">
        <v>27</v>
      </c>
      <c r="B29" s="24" t="s">
        <v>312</v>
      </c>
    </row>
    <row r="30" spans="1:2" x14ac:dyDescent="0.2">
      <c r="A30">
        <v>28</v>
      </c>
      <c r="B30" s="24" t="s">
        <v>322</v>
      </c>
    </row>
    <row r="31" spans="1:2" x14ac:dyDescent="0.2">
      <c r="A31">
        <v>29</v>
      </c>
      <c r="B31" s="24" t="s">
        <v>335</v>
      </c>
    </row>
    <row r="32" spans="1:2" x14ac:dyDescent="0.2">
      <c r="A32">
        <v>30</v>
      </c>
      <c r="B32" s="24" t="s">
        <v>351</v>
      </c>
    </row>
    <row r="33" spans="1:2" x14ac:dyDescent="0.2">
      <c r="A33">
        <v>31</v>
      </c>
      <c r="B33" s="24" t="s">
        <v>361</v>
      </c>
    </row>
    <row r="34" spans="1:2" x14ac:dyDescent="0.2">
      <c r="A34">
        <v>32</v>
      </c>
      <c r="B34" s="24" t="s">
        <v>367</v>
      </c>
    </row>
    <row r="35" spans="1:2" x14ac:dyDescent="0.2">
      <c r="A35">
        <v>33</v>
      </c>
      <c r="B35" s="24" t="s">
        <v>382</v>
      </c>
    </row>
    <row r="36" spans="1:2" x14ac:dyDescent="0.2">
      <c r="A36">
        <v>34</v>
      </c>
      <c r="B36" s="24" t="s">
        <v>414</v>
      </c>
    </row>
    <row r="37" spans="1:2" x14ac:dyDescent="0.2">
      <c r="A37">
        <v>35</v>
      </c>
      <c r="B37" s="24" t="s">
        <v>423</v>
      </c>
    </row>
    <row r="38" spans="1:2" x14ac:dyDescent="0.2">
      <c r="A38">
        <v>36</v>
      </c>
      <c r="B38" s="24" t="s">
        <v>434</v>
      </c>
    </row>
    <row r="39" spans="1:2" x14ac:dyDescent="0.2">
      <c r="A39">
        <v>37</v>
      </c>
      <c r="B39" s="24" t="s">
        <v>443</v>
      </c>
    </row>
    <row r="40" spans="1:2" x14ac:dyDescent="0.2">
      <c r="A40">
        <v>38</v>
      </c>
      <c r="B40" s="24" t="s">
        <v>446</v>
      </c>
    </row>
  </sheetData>
  <sortState xmlns:xlrd2="http://schemas.microsoft.com/office/spreadsheetml/2017/richdata2" ref="B2:B1008">
    <sortCondition ref="B2:B1008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F2B8-19D7-4668-9468-CD9E552AE2ED}">
  <dimension ref="B1:C136"/>
  <sheetViews>
    <sheetView workbookViewId="0">
      <selection activeCell="C2" sqref="C2"/>
    </sheetView>
  </sheetViews>
  <sheetFormatPr defaultRowHeight="11.25" x14ac:dyDescent="0.2"/>
  <cols>
    <col min="2" max="2" width="73.5" bestFit="1" customWidth="1"/>
  </cols>
  <sheetData>
    <row r="1" spans="2:3" x14ac:dyDescent="0.2">
      <c r="B1" s="24" t="s">
        <v>455</v>
      </c>
      <c r="C1" s="24" t="s">
        <v>456</v>
      </c>
    </row>
    <row r="2" spans="2:3" x14ac:dyDescent="0.2">
      <c r="B2" t="s">
        <v>377</v>
      </c>
      <c r="C2">
        <v>32</v>
      </c>
    </row>
    <row r="3" spans="2:3" x14ac:dyDescent="0.2">
      <c r="B3" t="s">
        <v>28</v>
      </c>
      <c r="C3">
        <v>2</v>
      </c>
    </row>
    <row r="4" spans="2:3" x14ac:dyDescent="0.2">
      <c r="B4" t="s">
        <v>28</v>
      </c>
      <c r="C4">
        <v>3</v>
      </c>
    </row>
    <row r="5" spans="2:3" x14ac:dyDescent="0.2">
      <c r="B5" t="s">
        <v>28</v>
      </c>
      <c r="C5">
        <v>4</v>
      </c>
    </row>
    <row r="6" spans="2:3" x14ac:dyDescent="0.2">
      <c r="B6" t="s">
        <v>28</v>
      </c>
      <c r="C6">
        <v>6</v>
      </c>
    </row>
    <row r="7" spans="2:3" x14ac:dyDescent="0.2">
      <c r="B7" t="s">
        <v>407</v>
      </c>
      <c r="C7">
        <v>33</v>
      </c>
    </row>
    <row r="8" spans="2:3" x14ac:dyDescent="0.2">
      <c r="B8" t="s">
        <v>267</v>
      </c>
      <c r="C8">
        <v>19</v>
      </c>
    </row>
    <row r="9" spans="2:3" x14ac:dyDescent="0.2">
      <c r="B9" t="s">
        <v>105</v>
      </c>
      <c r="C9">
        <v>7</v>
      </c>
    </row>
    <row r="10" spans="2:3" x14ac:dyDescent="0.2">
      <c r="B10" t="s">
        <v>333</v>
      </c>
      <c r="C10">
        <v>28</v>
      </c>
    </row>
    <row r="11" spans="2:3" x14ac:dyDescent="0.2">
      <c r="B11" t="s">
        <v>415</v>
      </c>
      <c r="C11">
        <v>34</v>
      </c>
    </row>
    <row r="12" spans="2:3" x14ac:dyDescent="0.2">
      <c r="B12" t="s">
        <v>415</v>
      </c>
      <c r="C12">
        <v>35</v>
      </c>
    </row>
    <row r="13" spans="2:3" x14ac:dyDescent="0.2">
      <c r="B13" t="s">
        <v>43</v>
      </c>
      <c r="C13">
        <v>3</v>
      </c>
    </row>
    <row r="14" spans="2:3" x14ac:dyDescent="0.2">
      <c r="B14" t="s">
        <v>43</v>
      </c>
      <c r="C14">
        <v>7</v>
      </c>
    </row>
    <row r="15" spans="2:3" x14ac:dyDescent="0.2">
      <c r="B15" t="s">
        <v>43</v>
      </c>
      <c r="C15">
        <v>8</v>
      </c>
    </row>
    <row r="16" spans="2:3" x14ac:dyDescent="0.2">
      <c r="B16" t="s">
        <v>43</v>
      </c>
      <c r="C16">
        <v>11</v>
      </c>
    </row>
    <row r="17" spans="2:3" x14ac:dyDescent="0.2">
      <c r="B17" t="s">
        <v>43</v>
      </c>
      <c r="C17">
        <v>12</v>
      </c>
    </row>
    <row r="18" spans="2:3" x14ac:dyDescent="0.2">
      <c r="B18" t="s">
        <v>43</v>
      </c>
      <c r="C18">
        <v>13</v>
      </c>
    </row>
    <row r="19" spans="2:3" x14ac:dyDescent="0.2">
      <c r="B19" t="s">
        <v>43</v>
      </c>
      <c r="C19">
        <v>19</v>
      </c>
    </row>
    <row r="20" spans="2:3" x14ac:dyDescent="0.2">
      <c r="B20" t="s">
        <v>43</v>
      </c>
      <c r="C20">
        <v>27</v>
      </c>
    </row>
    <row r="21" spans="2:3" x14ac:dyDescent="0.2">
      <c r="B21" t="s">
        <v>43</v>
      </c>
      <c r="C21">
        <v>28</v>
      </c>
    </row>
    <row r="22" spans="2:3" x14ac:dyDescent="0.2">
      <c r="B22" t="s">
        <v>43</v>
      </c>
      <c r="C22">
        <v>30</v>
      </c>
    </row>
    <row r="23" spans="2:3" x14ac:dyDescent="0.2">
      <c r="B23" t="s">
        <v>43</v>
      </c>
      <c r="C23">
        <v>32</v>
      </c>
    </row>
    <row r="24" spans="2:3" x14ac:dyDescent="0.2">
      <c r="B24" t="s">
        <v>43</v>
      </c>
      <c r="C24">
        <v>36</v>
      </c>
    </row>
    <row r="25" spans="2:3" x14ac:dyDescent="0.2">
      <c r="B25" t="s">
        <v>229</v>
      </c>
      <c r="C25">
        <v>14</v>
      </c>
    </row>
    <row r="26" spans="2:3" x14ac:dyDescent="0.2">
      <c r="B26" t="s">
        <v>233</v>
      </c>
      <c r="C26">
        <v>14</v>
      </c>
    </row>
    <row r="27" spans="2:3" x14ac:dyDescent="0.2">
      <c r="B27" t="s">
        <v>272</v>
      </c>
      <c r="C27">
        <v>20</v>
      </c>
    </row>
    <row r="28" spans="2:3" x14ac:dyDescent="0.2">
      <c r="B28" t="s">
        <v>98</v>
      </c>
      <c r="C28">
        <v>7</v>
      </c>
    </row>
    <row r="29" spans="2:3" x14ac:dyDescent="0.2">
      <c r="B29" t="s">
        <v>98</v>
      </c>
      <c r="C29">
        <v>24</v>
      </c>
    </row>
    <row r="30" spans="2:3" x14ac:dyDescent="0.2">
      <c r="B30" t="s">
        <v>98</v>
      </c>
      <c r="C30">
        <v>27</v>
      </c>
    </row>
    <row r="31" spans="2:3" x14ac:dyDescent="0.2">
      <c r="B31" t="s">
        <v>98</v>
      </c>
      <c r="C31">
        <v>29</v>
      </c>
    </row>
    <row r="32" spans="2:3" x14ac:dyDescent="0.2">
      <c r="B32" t="s">
        <v>295</v>
      </c>
      <c r="C32">
        <v>24</v>
      </c>
    </row>
    <row r="33" spans="2:3" x14ac:dyDescent="0.2">
      <c r="B33" t="s">
        <v>285</v>
      </c>
      <c r="C33">
        <v>23</v>
      </c>
    </row>
    <row r="34" spans="2:3" x14ac:dyDescent="0.2">
      <c r="B34" t="s">
        <v>39</v>
      </c>
      <c r="C34">
        <v>3</v>
      </c>
    </row>
    <row r="35" spans="2:3" x14ac:dyDescent="0.2">
      <c r="B35" t="s">
        <v>39</v>
      </c>
      <c r="C35">
        <v>30</v>
      </c>
    </row>
    <row r="36" spans="2:3" x14ac:dyDescent="0.2">
      <c r="B36" t="s">
        <v>39</v>
      </c>
      <c r="C36">
        <v>31</v>
      </c>
    </row>
    <row r="37" spans="2:3" x14ac:dyDescent="0.2">
      <c r="B37" t="s">
        <v>120</v>
      </c>
      <c r="C37">
        <v>9</v>
      </c>
    </row>
    <row r="38" spans="2:3" x14ac:dyDescent="0.2">
      <c r="B38" t="s">
        <v>120</v>
      </c>
      <c r="C38">
        <v>16</v>
      </c>
    </row>
    <row r="39" spans="2:3" x14ac:dyDescent="0.2">
      <c r="B39" t="s">
        <v>120</v>
      </c>
      <c r="C39">
        <v>17</v>
      </c>
    </row>
    <row r="40" spans="2:3" x14ac:dyDescent="0.2">
      <c r="B40" t="s">
        <v>120</v>
      </c>
      <c r="C40">
        <v>18</v>
      </c>
    </row>
    <row r="41" spans="2:3" x14ac:dyDescent="0.2">
      <c r="B41" t="s">
        <v>120</v>
      </c>
      <c r="C41">
        <v>19</v>
      </c>
    </row>
    <row r="42" spans="2:3" x14ac:dyDescent="0.2">
      <c r="B42" t="s">
        <v>120</v>
      </c>
      <c r="C42">
        <v>22</v>
      </c>
    </row>
    <row r="43" spans="2:3" x14ac:dyDescent="0.2">
      <c r="B43" t="s">
        <v>120</v>
      </c>
      <c r="C43">
        <v>24</v>
      </c>
    </row>
    <row r="44" spans="2:3" x14ac:dyDescent="0.2">
      <c r="B44" t="s">
        <v>120</v>
      </c>
      <c r="C44">
        <v>25</v>
      </c>
    </row>
    <row r="45" spans="2:3" x14ac:dyDescent="0.2">
      <c r="B45" t="s">
        <v>120</v>
      </c>
      <c r="C45">
        <v>26</v>
      </c>
    </row>
    <row r="46" spans="2:3" x14ac:dyDescent="0.2">
      <c r="B46" t="s">
        <v>120</v>
      </c>
      <c r="C46">
        <v>29</v>
      </c>
    </row>
    <row r="47" spans="2:3" x14ac:dyDescent="0.2">
      <c r="B47" t="s">
        <v>18</v>
      </c>
      <c r="C47">
        <v>1</v>
      </c>
    </row>
    <row r="48" spans="2:3" x14ac:dyDescent="0.2">
      <c r="B48" t="s">
        <v>427</v>
      </c>
      <c r="C48">
        <v>35</v>
      </c>
    </row>
    <row r="49" spans="2:3" x14ac:dyDescent="0.2">
      <c r="B49" t="s">
        <v>225</v>
      </c>
      <c r="C49">
        <v>14</v>
      </c>
    </row>
    <row r="50" spans="2:3" x14ac:dyDescent="0.2">
      <c r="B50" t="s">
        <v>221</v>
      </c>
      <c r="C50">
        <v>14</v>
      </c>
    </row>
    <row r="51" spans="2:3" x14ac:dyDescent="0.2">
      <c r="B51" t="s">
        <v>435</v>
      </c>
      <c r="C51">
        <v>36</v>
      </c>
    </row>
    <row r="52" spans="2:3" x14ac:dyDescent="0.2">
      <c r="B52" t="s">
        <v>403</v>
      </c>
      <c r="C52">
        <v>33</v>
      </c>
    </row>
    <row r="53" spans="2:3" x14ac:dyDescent="0.2">
      <c r="B53" t="s">
        <v>95</v>
      </c>
      <c r="C53">
        <v>7</v>
      </c>
    </row>
    <row r="54" spans="2:3" x14ac:dyDescent="0.2">
      <c r="B54" t="s">
        <v>95</v>
      </c>
      <c r="C54">
        <v>8</v>
      </c>
    </row>
    <row r="55" spans="2:3" x14ac:dyDescent="0.2">
      <c r="B55" t="s">
        <v>95</v>
      </c>
      <c r="C55">
        <v>9</v>
      </c>
    </row>
    <row r="56" spans="2:3" x14ac:dyDescent="0.2">
      <c r="B56" t="s">
        <v>95</v>
      </c>
      <c r="C56">
        <v>32</v>
      </c>
    </row>
    <row r="57" spans="2:3" x14ac:dyDescent="0.2">
      <c r="B57" t="s">
        <v>95</v>
      </c>
      <c r="C57">
        <v>37</v>
      </c>
    </row>
    <row r="58" spans="2:3" x14ac:dyDescent="0.2">
      <c r="B58" t="s">
        <v>24</v>
      </c>
      <c r="C58">
        <v>2</v>
      </c>
    </row>
    <row r="59" spans="2:3" x14ac:dyDescent="0.2">
      <c r="B59" t="s">
        <v>24</v>
      </c>
      <c r="C59">
        <v>3</v>
      </c>
    </row>
    <row r="60" spans="2:3" x14ac:dyDescent="0.2">
      <c r="B60" t="s">
        <v>24</v>
      </c>
      <c r="C60">
        <v>4</v>
      </c>
    </row>
    <row r="61" spans="2:3" x14ac:dyDescent="0.2">
      <c r="B61" t="s">
        <v>24</v>
      </c>
      <c r="C61">
        <v>5</v>
      </c>
    </row>
    <row r="62" spans="2:3" x14ac:dyDescent="0.2">
      <c r="B62" t="s">
        <v>24</v>
      </c>
      <c r="C62">
        <v>6</v>
      </c>
    </row>
    <row r="63" spans="2:3" x14ac:dyDescent="0.2">
      <c r="B63" t="s">
        <v>24</v>
      </c>
      <c r="C63">
        <v>11</v>
      </c>
    </row>
    <row r="64" spans="2:3" x14ac:dyDescent="0.2">
      <c r="B64" t="s">
        <v>24</v>
      </c>
      <c r="C64">
        <v>12</v>
      </c>
    </row>
    <row r="65" spans="2:3" x14ac:dyDescent="0.2">
      <c r="B65" t="s">
        <v>24</v>
      </c>
      <c r="C65">
        <v>13</v>
      </c>
    </row>
    <row r="66" spans="2:3" x14ac:dyDescent="0.2">
      <c r="B66" t="s">
        <v>24</v>
      </c>
      <c r="C66">
        <v>18</v>
      </c>
    </row>
    <row r="67" spans="2:3" x14ac:dyDescent="0.2">
      <c r="B67" t="s">
        <v>24</v>
      </c>
      <c r="C67">
        <v>35</v>
      </c>
    </row>
    <row r="68" spans="2:3" x14ac:dyDescent="0.2">
      <c r="B68" t="s">
        <v>61</v>
      </c>
      <c r="C68">
        <v>5</v>
      </c>
    </row>
    <row r="69" spans="2:3" x14ac:dyDescent="0.2">
      <c r="B69" t="s">
        <v>61</v>
      </c>
      <c r="C69">
        <v>27</v>
      </c>
    </row>
    <row r="70" spans="2:3" x14ac:dyDescent="0.2">
      <c r="B70" t="s">
        <v>91</v>
      </c>
      <c r="C70">
        <v>7</v>
      </c>
    </row>
    <row r="71" spans="2:3" x14ac:dyDescent="0.2">
      <c r="B71" t="s">
        <v>239</v>
      </c>
      <c r="C71">
        <v>15</v>
      </c>
    </row>
    <row r="72" spans="2:3" x14ac:dyDescent="0.2">
      <c r="B72" t="s">
        <v>239</v>
      </c>
      <c r="C72">
        <v>21</v>
      </c>
    </row>
    <row r="73" spans="2:3" x14ac:dyDescent="0.2">
      <c r="B73" t="s">
        <v>239</v>
      </c>
      <c r="C73">
        <v>38</v>
      </c>
    </row>
    <row r="74" spans="2:3" x14ac:dyDescent="0.2">
      <c r="B74" t="s">
        <v>145</v>
      </c>
      <c r="C74">
        <v>10</v>
      </c>
    </row>
    <row r="75" spans="2:3" x14ac:dyDescent="0.2">
      <c r="B75" t="s">
        <v>217</v>
      </c>
      <c r="C75">
        <v>14</v>
      </c>
    </row>
    <row r="76" spans="2:3" x14ac:dyDescent="0.2">
      <c r="B76" t="s">
        <v>213</v>
      </c>
      <c r="C76">
        <v>14</v>
      </c>
    </row>
    <row r="77" spans="2:3" x14ac:dyDescent="0.2">
      <c r="B77" t="s">
        <v>209</v>
      </c>
      <c r="C77">
        <v>14</v>
      </c>
    </row>
    <row r="78" spans="2:3" x14ac:dyDescent="0.2">
      <c r="B78" t="s">
        <v>205</v>
      </c>
      <c r="C78">
        <v>14</v>
      </c>
    </row>
    <row r="79" spans="2:3" x14ac:dyDescent="0.2">
      <c r="B79" t="s">
        <v>201</v>
      </c>
      <c r="C79">
        <v>14</v>
      </c>
    </row>
    <row r="80" spans="2:3" x14ac:dyDescent="0.2">
      <c r="B80" t="s">
        <v>196</v>
      </c>
      <c r="C80">
        <v>14</v>
      </c>
    </row>
    <row r="82" spans="2:3" x14ac:dyDescent="0.2">
      <c r="B82" t="s">
        <v>326</v>
      </c>
      <c r="C82">
        <v>28</v>
      </c>
    </row>
    <row r="83" spans="2:3" x14ac:dyDescent="0.2">
      <c r="B83" t="s">
        <v>326</v>
      </c>
      <c r="C83">
        <v>29</v>
      </c>
    </row>
    <row r="84" spans="2:3" x14ac:dyDescent="0.2">
      <c r="B84" t="s">
        <v>326</v>
      </c>
      <c r="C84">
        <v>38</v>
      </c>
    </row>
    <row r="85" spans="2:3" x14ac:dyDescent="0.2">
      <c r="B85" t="s">
        <v>141</v>
      </c>
      <c r="C85">
        <v>10</v>
      </c>
    </row>
    <row r="86" spans="2:3" x14ac:dyDescent="0.2">
      <c r="B86" t="s">
        <v>166</v>
      </c>
      <c r="C86">
        <v>12</v>
      </c>
    </row>
    <row r="87" spans="2:3" x14ac:dyDescent="0.2">
      <c r="B87" t="s">
        <v>166</v>
      </c>
      <c r="C87">
        <v>28</v>
      </c>
    </row>
    <row r="88" spans="2:3" x14ac:dyDescent="0.2">
      <c r="B88" t="s">
        <v>166</v>
      </c>
      <c r="C88">
        <v>32</v>
      </c>
    </row>
    <row r="89" spans="2:3" x14ac:dyDescent="0.2">
      <c r="B89" t="s">
        <v>191</v>
      </c>
      <c r="C89">
        <v>14</v>
      </c>
    </row>
    <row r="90" spans="2:3" x14ac:dyDescent="0.2">
      <c r="B90" t="s">
        <v>81</v>
      </c>
      <c r="C90">
        <v>7</v>
      </c>
    </row>
    <row r="91" spans="2:3" x14ac:dyDescent="0.2">
      <c r="B91" t="s">
        <v>177</v>
      </c>
      <c r="C91">
        <v>13</v>
      </c>
    </row>
    <row r="92" spans="2:3" x14ac:dyDescent="0.2">
      <c r="B92" t="s">
        <v>77</v>
      </c>
      <c r="C92">
        <v>7</v>
      </c>
    </row>
    <row r="93" spans="2:3" x14ac:dyDescent="0.2">
      <c r="B93" t="s">
        <v>77</v>
      </c>
      <c r="C93">
        <v>11</v>
      </c>
    </row>
    <row r="94" spans="2:3" x14ac:dyDescent="0.2">
      <c r="B94" t="s">
        <v>77</v>
      </c>
      <c r="C94">
        <v>12</v>
      </c>
    </row>
    <row r="95" spans="2:3" x14ac:dyDescent="0.2">
      <c r="B95" t="s">
        <v>399</v>
      </c>
      <c r="C95">
        <v>33</v>
      </c>
    </row>
    <row r="96" spans="2:3" x14ac:dyDescent="0.2">
      <c r="B96" t="s">
        <v>395</v>
      </c>
      <c r="C96">
        <v>33</v>
      </c>
    </row>
    <row r="97" spans="2:3" x14ac:dyDescent="0.2">
      <c r="B97" t="s">
        <v>383</v>
      </c>
      <c r="C97">
        <v>33</v>
      </c>
    </row>
    <row r="98" spans="2:3" x14ac:dyDescent="0.2">
      <c r="B98" t="s">
        <v>13</v>
      </c>
      <c r="C98">
        <v>1</v>
      </c>
    </row>
    <row r="99" spans="2:3" x14ac:dyDescent="0.2">
      <c r="B99" t="s">
        <v>23</v>
      </c>
    </row>
    <row r="100" spans="2:3" x14ac:dyDescent="0.2">
      <c r="B100" t="s">
        <v>23</v>
      </c>
    </row>
    <row r="101" spans="2:3" x14ac:dyDescent="0.2">
      <c r="B101" t="s">
        <v>23</v>
      </c>
    </row>
    <row r="102" spans="2:3" x14ac:dyDescent="0.2">
      <c r="B102" t="s">
        <v>23</v>
      </c>
      <c r="C102" t="s">
        <v>23</v>
      </c>
    </row>
    <row r="103" spans="2:3" x14ac:dyDescent="0.2">
      <c r="B103" t="s">
        <v>23</v>
      </c>
      <c r="C103" t="s">
        <v>23</v>
      </c>
    </row>
    <row r="104" spans="2:3" x14ac:dyDescent="0.2">
      <c r="B104" t="s">
        <v>23</v>
      </c>
      <c r="C104" t="s">
        <v>23</v>
      </c>
    </row>
    <row r="105" spans="2:3" x14ac:dyDescent="0.2">
      <c r="B105" t="s">
        <v>23</v>
      </c>
      <c r="C105" t="s">
        <v>23</v>
      </c>
    </row>
    <row r="106" spans="2:3" x14ac:dyDescent="0.2">
      <c r="B106" t="s">
        <v>23</v>
      </c>
      <c r="C106" t="s">
        <v>23</v>
      </c>
    </row>
    <row r="107" spans="2:3" x14ac:dyDescent="0.2">
      <c r="B107" t="s">
        <v>23</v>
      </c>
      <c r="C107" t="s">
        <v>23</v>
      </c>
    </row>
    <row r="108" spans="2:3" x14ac:dyDescent="0.2">
      <c r="B108" t="s">
        <v>23</v>
      </c>
      <c r="C108" t="s">
        <v>23</v>
      </c>
    </row>
    <row r="109" spans="2:3" x14ac:dyDescent="0.2">
      <c r="B109" t="s">
        <v>23</v>
      </c>
      <c r="C109" t="s">
        <v>23</v>
      </c>
    </row>
    <row r="110" spans="2:3" x14ac:dyDescent="0.2">
      <c r="B110" t="s">
        <v>23</v>
      </c>
      <c r="C110" t="s">
        <v>23</v>
      </c>
    </row>
    <row r="111" spans="2:3" x14ac:dyDescent="0.2">
      <c r="B111" t="s">
        <v>23</v>
      </c>
      <c r="C111" t="s">
        <v>23</v>
      </c>
    </row>
    <row r="112" spans="2:3" x14ac:dyDescent="0.2">
      <c r="B112" t="s">
        <v>23</v>
      </c>
      <c r="C112" t="s">
        <v>23</v>
      </c>
    </row>
    <row r="113" spans="2:3" x14ac:dyDescent="0.2">
      <c r="B113" t="s">
        <v>23</v>
      </c>
      <c r="C113" t="s">
        <v>23</v>
      </c>
    </row>
    <row r="114" spans="2:3" x14ac:dyDescent="0.2">
      <c r="B114" t="s">
        <v>23</v>
      </c>
      <c r="C114" t="s">
        <v>23</v>
      </c>
    </row>
    <row r="115" spans="2:3" x14ac:dyDescent="0.2">
      <c r="B115" t="s">
        <v>23</v>
      </c>
      <c r="C115" t="s">
        <v>23</v>
      </c>
    </row>
    <row r="116" spans="2:3" x14ac:dyDescent="0.2">
      <c r="B116" t="s">
        <v>23</v>
      </c>
      <c r="C116" t="s">
        <v>23</v>
      </c>
    </row>
    <row r="117" spans="2:3" x14ac:dyDescent="0.2">
      <c r="B117" t="s">
        <v>23</v>
      </c>
      <c r="C117" t="s">
        <v>23</v>
      </c>
    </row>
    <row r="118" spans="2:3" x14ac:dyDescent="0.2">
      <c r="B118" t="s">
        <v>23</v>
      </c>
      <c r="C118" t="s">
        <v>23</v>
      </c>
    </row>
    <row r="119" spans="2:3" x14ac:dyDescent="0.2">
      <c r="B119" t="s">
        <v>23</v>
      </c>
      <c r="C119" t="s">
        <v>23</v>
      </c>
    </row>
    <row r="120" spans="2:3" x14ac:dyDescent="0.2">
      <c r="B120" t="s">
        <v>23</v>
      </c>
      <c r="C120" t="s">
        <v>23</v>
      </c>
    </row>
    <row r="121" spans="2:3" x14ac:dyDescent="0.2">
      <c r="B121" t="s">
        <v>23</v>
      </c>
      <c r="C121" t="s">
        <v>23</v>
      </c>
    </row>
    <row r="122" spans="2:3" x14ac:dyDescent="0.2">
      <c r="B122" t="s">
        <v>23</v>
      </c>
      <c r="C122" t="s">
        <v>23</v>
      </c>
    </row>
    <row r="123" spans="2:3" x14ac:dyDescent="0.2">
      <c r="B123" t="s">
        <v>23</v>
      </c>
      <c r="C123" t="s">
        <v>23</v>
      </c>
    </row>
    <row r="124" spans="2:3" x14ac:dyDescent="0.2">
      <c r="B124" t="s">
        <v>23</v>
      </c>
      <c r="C124" t="s">
        <v>23</v>
      </c>
    </row>
    <row r="125" spans="2:3" x14ac:dyDescent="0.2">
      <c r="B125" t="s">
        <v>23</v>
      </c>
      <c r="C125" t="s">
        <v>23</v>
      </c>
    </row>
    <row r="126" spans="2:3" x14ac:dyDescent="0.2">
      <c r="B126" t="s">
        <v>23</v>
      </c>
      <c r="C126" t="s">
        <v>23</v>
      </c>
    </row>
    <row r="127" spans="2:3" x14ac:dyDescent="0.2">
      <c r="B127" t="s">
        <v>23</v>
      </c>
      <c r="C127" t="s">
        <v>23</v>
      </c>
    </row>
    <row r="128" spans="2:3" x14ac:dyDescent="0.2">
      <c r="B128" t="s">
        <v>23</v>
      </c>
      <c r="C128" t="s">
        <v>23</v>
      </c>
    </row>
    <row r="129" spans="2:3" x14ac:dyDescent="0.2">
      <c r="B129" t="s">
        <v>23</v>
      </c>
      <c r="C129" t="s">
        <v>23</v>
      </c>
    </row>
    <row r="130" spans="2:3" x14ac:dyDescent="0.2">
      <c r="B130" t="s">
        <v>23</v>
      </c>
      <c r="C130" t="s">
        <v>23</v>
      </c>
    </row>
    <row r="131" spans="2:3" x14ac:dyDescent="0.2">
      <c r="B131" t="s">
        <v>23</v>
      </c>
      <c r="C131" t="s">
        <v>23</v>
      </c>
    </row>
    <row r="132" spans="2:3" x14ac:dyDescent="0.2">
      <c r="B132" t="s">
        <v>23</v>
      </c>
      <c r="C132" t="s">
        <v>23</v>
      </c>
    </row>
    <row r="133" spans="2:3" x14ac:dyDescent="0.2">
      <c r="C133" t="s">
        <v>23</v>
      </c>
    </row>
    <row r="134" spans="2:3" x14ac:dyDescent="0.2">
      <c r="C134" t="s">
        <v>23</v>
      </c>
    </row>
    <row r="135" spans="2:3" x14ac:dyDescent="0.2">
      <c r="C135" t="s">
        <v>23</v>
      </c>
    </row>
    <row r="136" spans="2:3" x14ac:dyDescent="0.2">
      <c r="C136" t="s">
        <v>23</v>
      </c>
    </row>
  </sheetData>
  <sortState xmlns:xlrd2="http://schemas.microsoft.com/office/spreadsheetml/2017/richdata2" ref="B2:C137">
    <sortCondition descending="1" ref="B49:B137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o o 1 7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K K N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j X t Z 0 D L y o e 8 A A A A + A Q A A E w A c A E Z v c m 1 1 b G F z L 1 N l Y 3 R p b 2 4 x L m 0 g o h g A K K A U A A A A A A A A A A A A A A A A A A A A A A A A A A A A K 0 5 N L s n M z 1 M I h t C G 1 r x c v F z F G Y l F q S k K F x Z d 2 H B h 4 4 X d F 3 Z c b L u w w U j B V i E n t Y S X S w E I L s y 4 2 H i x 6 c K + i + 0 X 9 l 7 Y c W E X U M 6 1 I j k 1 R 8 + 5 t K g o N a 8 k P L 8 o O y k / P 1 t D s z r a L z E 3 1 V Y J z T C l 2 N p o 5 / y 8 E q D a W B 2 I m c p K F 2 Z c 2 H 5 h z 4 W t Q D N B e O / F 7 g s 7 F Y D W 7 L i w X w l o Q 0 h i U k 6 q X k h R Y l 5 x W n 5 R r n N + T m l u X k h l Q W q x B r p 7 d K q r l S 4 s B I k A b d x 4 Y e v F N k M l H Q X P v B I z E z 2 Q j l o d B a C C e U A F W 4 B W 7 Q b K l Q B F F U p S K 0 p q a z V 5 u T L z i H G T N Q B Q S w E C L Q A U A A I A C A C i j X t Z q B S r a 6 U A A A D 3 A A A A E g A A A A A A A A A A A A A A A A A A A A A A Q 2 9 u Z m l n L 1 B h Y 2 t h Z 2 U u e G 1 s U E s B A i 0 A F A A C A A g A o o 1 7 W Q / K 6 a u k A A A A 6 Q A A A B M A A A A A A A A A A A A A A A A A 8 Q A A A F t D b 2 5 0 Z W 5 0 X 1 R 5 c G V z X S 5 4 b W x Q S w E C L Q A U A A I A C A C i j X t Z 0 D L y o e 8 A A A A + A Q A A E w A A A A A A A A A A A A A A A A D i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H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3 V D E 0 O j M 4 O j A 3 L j I y M z g 4 O D B a I i A v P j x F b n R y e S B U e X B l P S J G a W x s Q 2 9 s d W 1 u V H l w Z X M i I F Z h b H V l P S J z Q X d Z P S I g L z 4 8 R W 5 0 c n k g V H l w Z T 0 i R m l s b E N v b H V t b k 5 h b W V z I i B W Y W x 1 Z T 0 i c 1 s m c X V v d D v Q o d G C 0 L 7 Q u 9 C x 0 L X R h j E m c X V v d D s s J n F 1 b 3 Q 7 0 J 7 R g t C 0 0 L X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i / Q m N C 3 0 L z Q t d C 9 0 L X Q v d C 9 0 Y v Q u S D R g t C 4 0 L 8 u e 9 C h 0 Y L Q v t C 7 0 L H Q t d G G M S w w f S Z x d W 9 0 O y w m c X V v d D t T Z W N 0 a W 9 u M S / Q o t C w 0 L H Q u 9 C 4 0 Y b Q s D I v 0 J j Q t 9 C 8 0 L X Q v d C 1 0 L 3 Q v d G L 0 L k g 0 Y L Q u N C / L n v Q n t G C 0 L T Q t d C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i 0 L D Q s d C 7 0 L j R h t C w M i / Q m N C 3 0 L z Q t d C 9 0 L X Q v d C 9 0 Y v Q u S D R g t C 4 0 L 8 u e 9 C h 0 Y L Q v t C 7 0 L H Q t d G G M S w w f S Z x d W 9 0 O y w m c X V v d D t T Z W N 0 a W 9 u M S / Q o t C w 0 L H Q u 9 C 4 0 Y b Q s D I v 0 J j Q t 9 C 8 0 L X Q v d C 1 0 L 3 Q v d G L 0 L k g 0 Y L Q u N C / L n v Q n t G C 0 L T Q t d C 7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h B c f Z x 0 w B L u 2 x + K r 9 N s q Q A A A A A A g A A A A A A E G Y A A A A B A A A g A A A A e D Y 2 m G Q a E u m 5 J i F T i u 7 3 5 Y F W 5 c t 4 s u w Q m B U z s R w R k t M A A A A A D o A A A A A C A A A g A A A A 8 C L r W J o c 1 C C y V S t 3 e G I J u k 6 J E c a x l E 3 M q m z Q l X p / L W N Q A A A A r q T p s v 2 2 n N l 9 r s y E a / v y 1 A w Q Z C b / I b 7 n G Y W y e 3 5 5 z z o z 0 t m 4 x u e 6 9 o 1 + L r t 1 K R o 3 5 l w V z 5 2 S H 7 I l s Y 6 T Y N F m I C 8 u c d 4 8 8 Z 9 U + Z p 5 n U r E N 9 B A A A A A U Y E Z L A Z w t 2 n b s L T i l n e c S u K K W H O 2 A j k J R T 1 4 P / i S 9 q J P n h f 7 K v D L W E D a z N T o i B M Z n T L y Z J c c n X v x S F U o s 8 A f / g = = < / D a t a M a s h u p > 
</file>

<file path=customXml/itemProps1.xml><?xml version="1.0" encoding="utf-8"?>
<ds:datastoreItem xmlns:ds="http://schemas.openxmlformats.org/officeDocument/2006/customXml" ds:itemID="{D3A73458-23E0-42C4-857F-50FCC7EE1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отделы</vt:lpstr>
      <vt:lpstr>должности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Aidar Mardanov</cp:lastModifiedBy>
  <dcterms:created xsi:type="dcterms:W3CDTF">2022-07-15T19:25:24Z</dcterms:created>
  <dcterms:modified xsi:type="dcterms:W3CDTF">2024-11-27T15:07:00Z</dcterms:modified>
</cp:coreProperties>
</file>