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itHubLocalStore\learngit\"/>
    </mc:Choice>
  </mc:AlternateContent>
  <xr:revisionPtr revIDLastSave="0" documentId="13_ncr:1_{43F65BE5-8521-46E6-8481-9C9B388ED60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薪酬福利表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9" l="1"/>
  <c r="D9" i="29" l="1"/>
  <c r="D8" i="29"/>
  <c r="D19" i="29"/>
  <c r="D18" i="29"/>
  <c r="D17" i="29"/>
  <c r="D13" i="29"/>
  <c r="D10" i="29"/>
  <c r="D14" i="29" l="1"/>
  <c r="D20" i="29"/>
  <c r="D22" i="29" l="1"/>
  <c r="C25" i="29" s="1"/>
</calcChain>
</file>

<file path=xl/sharedStrings.xml><?xml version="1.0" encoding="utf-8"?>
<sst xmlns="http://schemas.openxmlformats.org/spreadsheetml/2006/main" count="42" uniqueCount="40">
  <si>
    <t>金额</t>
  </si>
  <si>
    <t>月份</t>
  </si>
  <si>
    <t>小计</t>
  </si>
  <si>
    <t>基本工资</t>
  </si>
  <si>
    <t>金额</t>
    <phoneticPr fontId="1" type="noConversion"/>
  </si>
  <si>
    <t>其他激励</t>
    <phoneticPr fontId="1" type="noConversion"/>
  </si>
  <si>
    <t>目前薪酬情况：</t>
    <phoneticPr fontId="1" type="noConversion"/>
  </si>
  <si>
    <t>A：固定薪酬类别</t>
    <phoneticPr fontId="1" type="noConversion"/>
  </si>
  <si>
    <t>备注</t>
    <phoneticPr fontId="1" type="noConversion"/>
  </si>
  <si>
    <t>其他津贴</t>
    <phoneticPr fontId="1" type="noConversion"/>
  </si>
  <si>
    <t>加班费</t>
    <phoneticPr fontId="1" type="noConversion"/>
  </si>
  <si>
    <t>年终奖</t>
    <phoneticPr fontId="1" type="noConversion"/>
  </si>
  <si>
    <t>补充公积金</t>
    <phoneticPr fontId="1" type="noConversion"/>
  </si>
  <si>
    <t>其他类型现金</t>
    <phoneticPr fontId="1" type="noConversion"/>
  </si>
  <si>
    <t>固定薪酬总计（年度）</t>
    <phoneticPr fontId="1" type="noConversion"/>
  </si>
  <si>
    <t>B：非固定薪酬类别</t>
    <phoneticPr fontId="1" type="noConversion"/>
  </si>
  <si>
    <t>备注</t>
    <phoneticPr fontId="1" type="noConversion"/>
  </si>
  <si>
    <t>留任奖</t>
    <phoneticPr fontId="1" type="noConversion"/>
  </si>
  <si>
    <t>股票</t>
    <phoneticPr fontId="1" type="noConversion"/>
  </si>
  <si>
    <t>A+B：折合年度薪酬总额</t>
    <phoneticPr fontId="1" type="noConversion"/>
  </si>
  <si>
    <t>C：薪酬期望</t>
    <phoneticPr fontId="1" type="noConversion"/>
  </si>
  <si>
    <t>涨幅</t>
    <phoneticPr fontId="1" type="noConversion"/>
  </si>
  <si>
    <t>说明</t>
    <phoneticPr fontId="1" type="noConversion"/>
  </si>
  <si>
    <t>非固定薪酬总计（年度）</t>
    <phoneticPr fontId="1" type="noConversion"/>
  </si>
  <si>
    <t>3. 若有需要，壁仞会要求您提供相关的薪酬证明的照片或截图，如税单、工资单、银行流水等证明材料证实您的薪酬情况。</t>
    <phoneticPr fontId="1" type="noConversion"/>
  </si>
  <si>
    <t>2.填写举例：月薪30K，12个月固定，3个月年终奖（浮动）实际拿到2.8个月，月度津贴1500（到手），股票是30W，分4年发，平均每年收益约3W RMB，填写如下表。</t>
    <phoneticPr fontId="1" type="noConversion"/>
  </si>
  <si>
    <t>薪酬福利表</t>
    <phoneticPr fontId="1" type="noConversion"/>
  </si>
  <si>
    <t>姓名：</t>
    <phoneticPr fontId="1" type="noConversion"/>
  </si>
  <si>
    <r>
      <t>1.请填写</t>
    </r>
    <r>
      <rPr>
        <b/>
        <sz val="8"/>
        <color rgb="FFFF0000"/>
        <rFont val="微软雅黑"/>
        <family val="2"/>
        <charset val="134"/>
      </rPr>
      <t>标黄字段</t>
    </r>
    <r>
      <rPr>
        <sz val="8"/>
        <color theme="1"/>
        <rFont val="微软雅黑"/>
        <family val="2"/>
        <charset val="134"/>
      </rPr>
      <t>的信息，若有备注也可补充，壁仞offer也将以类似架构进行薪酬福利的比较。</t>
    </r>
    <phoneticPr fontId="1" type="noConversion"/>
  </si>
  <si>
    <t>期望薪酬总额（仅现金）</t>
    <phoneticPr fontId="1" type="noConversion"/>
  </si>
  <si>
    <t>张宁</t>
    <phoneticPr fontId="1" type="noConversion"/>
  </si>
  <si>
    <t>学历/工作年限：2年</t>
    <phoneticPr fontId="1" type="noConversion"/>
  </si>
  <si>
    <t>毕业学校：南京航空航天大学</t>
    <phoneticPr fontId="1" type="noConversion"/>
  </si>
  <si>
    <t>目前公司：杭州海康威视数字技术股份有限公司</t>
    <phoneticPr fontId="1" type="noConversion"/>
  </si>
  <si>
    <t>校招新人3-6个月年终奖，往后职称每升一级年终加一个月</t>
    <phoneticPr fontId="1" type="noConversion"/>
  </si>
  <si>
    <t>春节京东E卡+高温补贴发三个月(6,7,8月)每月250</t>
    <phoneticPr fontId="1" type="noConversion"/>
  </si>
  <si>
    <t>通话补贴200+餐补每餐20，充饭卡</t>
    <phoneticPr fontId="1" type="noConversion"/>
  </si>
  <si>
    <t xml:space="preserve">1.校招硕士第三年开始会分股票；另公积金公司交12%，个人12%。
2.目前岗位工作内容比较简单，且属于传统岗位。
</t>
    <phoneticPr fontId="1" type="noConversion"/>
  </si>
  <si>
    <t>无补充公积金</t>
    <phoneticPr fontId="1" type="noConversion"/>
  </si>
  <si>
    <t>无加班费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</si>
</sst>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_);[Red]\(0.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C00000"/>
      <name val="微软雅黑"/>
      <family val="2"/>
      <charset val="134"/>
    </font>
    <font>
      <sz val="8"/>
      <color theme="0" tint="-0.1499984740745262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176" fontId="5" fillId="4" borderId="4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6" fontId="4" fillId="4" borderId="15" xfId="0" applyNumberFormat="1" applyFont="1" applyFill="1" applyBorder="1" applyAlignment="1">
      <alignment horizontal="center" vertical="center"/>
    </xf>
    <xf numFmtId="176" fontId="6" fillId="4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left"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5" fillId="4" borderId="24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  <xf numFmtId="176" fontId="5" fillId="4" borderId="26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left" vertical="center"/>
    </xf>
    <xf numFmtId="176" fontId="4" fillId="4" borderId="15" xfId="0" applyNumberFormat="1" applyFont="1" applyFill="1" applyBorder="1" applyAlignment="1">
      <alignment horizontal="left" vertical="center"/>
    </xf>
    <xf numFmtId="176" fontId="4" fillId="4" borderId="17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18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9" zoomScale="130" zoomScaleNormal="130" workbookViewId="0">
      <selection activeCell="E11" sqref="E11"/>
    </sheetView>
  </sheetViews>
  <sheetFormatPr defaultRowHeight="14" x14ac:dyDescent="0.25"/>
  <cols>
    <col min="1" max="1" width="17.08984375" customWidth="1"/>
    <col min="2" max="2" width="18.90625" customWidth="1"/>
    <col min="3" max="3" width="28.08984375" customWidth="1"/>
    <col min="4" max="4" width="17.08984375" customWidth="1"/>
    <col min="5" max="5" width="37.453125" customWidth="1"/>
  </cols>
  <sheetData>
    <row r="1" spans="1:6" ht="33.75" customHeight="1" x14ac:dyDescent="0.25">
      <c r="A1" s="45" t="s">
        <v>26</v>
      </c>
      <c r="B1" s="45"/>
      <c r="C1" s="45"/>
      <c r="D1" s="45"/>
      <c r="E1" s="45"/>
    </row>
    <row r="2" spans="1:6" ht="21" customHeight="1" x14ac:dyDescent="0.25">
      <c r="A2" s="46" t="s">
        <v>28</v>
      </c>
      <c r="B2" s="46"/>
      <c r="C2" s="46"/>
      <c r="D2" s="46"/>
      <c r="E2" s="46"/>
    </row>
    <row r="3" spans="1:6" ht="20.149999999999999" customHeight="1" x14ac:dyDescent="0.25">
      <c r="A3" s="44" t="s">
        <v>25</v>
      </c>
      <c r="B3" s="44"/>
      <c r="C3" s="44"/>
      <c r="D3" s="44"/>
      <c r="E3" s="44"/>
    </row>
    <row r="4" spans="1:6" ht="20.65" customHeight="1" x14ac:dyDescent="0.25">
      <c r="A4" s="44" t="s">
        <v>24</v>
      </c>
      <c r="B4" s="44"/>
      <c r="C4" s="44"/>
      <c r="D4" s="44"/>
      <c r="E4" s="44"/>
    </row>
    <row r="5" spans="1:6" ht="20.65" customHeight="1" x14ac:dyDescent="0.25">
      <c r="A5" s="40" t="s">
        <v>27</v>
      </c>
      <c r="B5" s="39" t="s">
        <v>30</v>
      </c>
      <c r="C5" s="40" t="s">
        <v>31</v>
      </c>
      <c r="D5" s="40" t="s">
        <v>32</v>
      </c>
      <c r="E5" s="40" t="s">
        <v>33</v>
      </c>
    </row>
    <row r="6" spans="1:6" ht="15" customHeight="1" x14ac:dyDescent="0.25">
      <c r="A6" s="47" t="s">
        <v>6</v>
      </c>
      <c r="B6" s="48"/>
      <c r="C6" s="48"/>
      <c r="D6" s="48"/>
      <c r="E6" s="49"/>
    </row>
    <row r="7" spans="1:6" ht="15" customHeight="1" x14ac:dyDescent="0.25">
      <c r="A7" s="1" t="s">
        <v>7</v>
      </c>
      <c r="B7" s="2" t="s">
        <v>0</v>
      </c>
      <c r="C7" s="2" t="s">
        <v>1</v>
      </c>
      <c r="D7" s="3" t="s">
        <v>2</v>
      </c>
      <c r="E7" s="41" t="s">
        <v>8</v>
      </c>
    </row>
    <row r="8" spans="1:6" ht="15" customHeight="1" x14ac:dyDescent="0.25">
      <c r="A8" s="4" t="s">
        <v>3</v>
      </c>
      <c r="B8" s="5">
        <v>16000</v>
      </c>
      <c r="C8" s="6">
        <v>12</v>
      </c>
      <c r="D8" s="5">
        <f>B8*C8</f>
        <v>192000</v>
      </c>
      <c r="E8" s="7"/>
    </row>
    <row r="9" spans="1:6" ht="15" customHeight="1" x14ac:dyDescent="0.25">
      <c r="A9" s="4" t="s">
        <v>9</v>
      </c>
      <c r="B9" s="5">
        <v>2000</v>
      </c>
      <c r="C9" s="6">
        <v>12</v>
      </c>
      <c r="D9" s="5">
        <f>B9*C9</f>
        <v>24000</v>
      </c>
      <c r="E9" s="7" t="s">
        <v>36</v>
      </c>
    </row>
    <row r="10" spans="1:6" ht="15" customHeight="1" x14ac:dyDescent="0.25">
      <c r="A10" s="4" t="s">
        <v>10</v>
      </c>
      <c r="B10" s="5">
        <v>0</v>
      </c>
      <c r="C10" s="6">
        <v>12</v>
      </c>
      <c r="D10" s="5">
        <f t="shared" ref="D10:D13" si="0">B10*C10</f>
        <v>0</v>
      </c>
      <c r="E10" s="7" t="s">
        <v>39</v>
      </c>
    </row>
    <row r="11" spans="1:6" ht="15" customHeight="1" x14ac:dyDescent="0.25">
      <c r="A11" s="4" t="s">
        <v>11</v>
      </c>
      <c r="B11" s="8">
        <v>16000</v>
      </c>
      <c r="C11" s="6">
        <v>3</v>
      </c>
      <c r="D11" s="8">
        <f>B11*C11</f>
        <v>48000</v>
      </c>
      <c r="E11" s="7" t="s">
        <v>34</v>
      </c>
    </row>
    <row r="12" spans="1:6" ht="15" customHeight="1" x14ac:dyDescent="0.25">
      <c r="A12" s="4" t="s">
        <v>12</v>
      </c>
      <c r="B12" s="8">
        <v>0</v>
      </c>
      <c r="C12" s="9">
        <v>0</v>
      </c>
      <c r="D12" s="8">
        <v>0</v>
      </c>
      <c r="E12" s="7" t="s">
        <v>38</v>
      </c>
    </row>
    <row r="13" spans="1:6" ht="15" customHeight="1" thickBot="1" x14ac:dyDescent="0.3">
      <c r="A13" s="4" t="s">
        <v>13</v>
      </c>
      <c r="B13" s="5">
        <v>1250</v>
      </c>
      <c r="C13" s="6">
        <v>1</v>
      </c>
      <c r="D13" s="5">
        <f t="shared" si="0"/>
        <v>1250</v>
      </c>
      <c r="E13" s="7" t="s">
        <v>35</v>
      </c>
    </row>
    <row r="14" spans="1:6" ht="15" customHeight="1" thickBot="1" x14ac:dyDescent="0.3">
      <c r="A14" s="10" t="s">
        <v>14</v>
      </c>
      <c r="B14" s="11"/>
      <c r="C14" s="11"/>
      <c r="D14" s="12">
        <f>SUM(D8:D13)</f>
        <v>265250</v>
      </c>
      <c r="E14" s="13"/>
      <c r="F14" s="18"/>
    </row>
    <row r="15" spans="1:6" ht="15" customHeight="1" thickBot="1" x14ac:dyDescent="0.3">
      <c r="A15" s="30"/>
      <c r="B15" s="14"/>
      <c r="C15" s="14"/>
      <c r="D15" s="14"/>
      <c r="E15" s="31"/>
    </row>
    <row r="16" spans="1:6" ht="15" customHeight="1" x14ac:dyDescent="0.25">
      <c r="A16" s="15" t="s">
        <v>15</v>
      </c>
      <c r="B16" s="16" t="s">
        <v>4</v>
      </c>
      <c r="C16" s="16" t="s">
        <v>1</v>
      </c>
      <c r="D16" s="17" t="s">
        <v>2</v>
      </c>
      <c r="E16" s="42" t="s">
        <v>16</v>
      </c>
    </row>
    <row r="17" spans="1:5" ht="15" customHeight="1" x14ac:dyDescent="0.25">
      <c r="A17" s="4" t="s">
        <v>17</v>
      </c>
      <c r="B17" s="5">
        <v>0</v>
      </c>
      <c r="C17" s="6">
        <v>0</v>
      </c>
      <c r="D17" s="5">
        <f>B17*C17</f>
        <v>0</v>
      </c>
      <c r="E17" s="7"/>
    </row>
    <row r="18" spans="1:5" ht="15" customHeight="1" x14ac:dyDescent="0.25">
      <c r="A18" s="4" t="s">
        <v>18</v>
      </c>
      <c r="B18" s="5">
        <v>0</v>
      </c>
      <c r="C18" s="6">
        <v>0</v>
      </c>
      <c r="D18" s="5">
        <f>B18*C18</f>
        <v>0</v>
      </c>
      <c r="E18" s="7"/>
    </row>
    <row r="19" spans="1:5" ht="15" customHeight="1" x14ac:dyDescent="0.25">
      <c r="A19" s="4" t="s">
        <v>5</v>
      </c>
      <c r="B19" s="5">
        <v>0</v>
      </c>
      <c r="C19" s="6">
        <v>0</v>
      </c>
      <c r="D19" s="5">
        <f>B19*C19</f>
        <v>0</v>
      </c>
      <c r="E19" s="7"/>
    </row>
    <row r="20" spans="1:5" ht="15" customHeight="1" thickBot="1" x14ac:dyDescent="0.3">
      <c r="A20" s="35" t="s">
        <v>23</v>
      </c>
      <c r="B20" s="36"/>
      <c r="C20" s="36"/>
      <c r="D20" s="37">
        <f>SUM(D17:D19)</f>
        <v>0</v>
      </c>
      <c r="E20" s="38"/>
    </row>
    <row r="21" spans="1:5" ht="15" customHeight="1" thickBot="1" x14ac:dyDescent="0.3">
      <c r="A21" s="32"/>
      <c r="B21" s="19"/>
      <c r="C21" s="20"/>
      <c r="D21" s="19"/>
      <c r="E21" s="33"/>
    </row>
    <row r="22" spans="1:5" ht="15" customHeight="1" thickBot="1" x14ac:dyDescent="0.3">
      <c r="A22" s="50" t="s">
        <v>19</v>
      </c>
      <c r="B22" s="51"/>
      <c r="C22" s="21"/>
      <c r="D22" s="22">
        <f>D14+D20</f>
        <v>265250</v>
      </c>
      <c r="E22" s="23"/>
    </row>
    <row r="23" spans="1:5" ht="15" customHeight="1" thickBot="1" x14ac:dyDescent="0.3">
      <c r="A23" s="34"/>
      <c r="B23" s="24"/>
      <c r="C23" s="14"/>
      <c r="D23" s="14"/>
      <c r="E23" s="31"/>
    </row>
    <row r="24" spans="1:5" ht="15" customHeight="1" x14ac:dyDescent="0.25">
      <c r="A24" s="52" t="s">
        <v>20</v>
      </c>
      <c r="B24" s="25" t="s">
        <v>29</v>
      </c>
      <c r="C24" s="26" t="s">
        <v>21</v>
      </c>
      <c r="D24" s="54" t="s">
        <v>22</v>
      </c>
      <c r="E24" s="55"/>
    </row>
    <row r="25" spans="1:5" ht="60" customHeight="1" thickBot="1" x14ac:dyDescent="0.3">
      <c r="A25" s="53"/>
      <c r="B25" s="27">
        <v>435000</v>
      </c>
      <c r="C25" s="28">
        <f>(B25-D22)/D22</f>
        <v>0.63996229971724783</v>
      </c>
      <c r="D25" s="56" t="s">
        <v>37</v>
      </c>
      <c r="E25" s="57"/>
    </row>
    <row r="26" spans="1:5" ht="15" customHeight="1" x14ac:dyDescent="0.25">
      <c r="A26" s="29"/>
      <c r="B26" s="43"/>
      <c r="C26" s="43"/>
      <c r="D26" s="43"/>
      <c r="E26" s="43"/>
    </row>
  </sheetData>
  <mergeCells count="10">
    <mergeCell ref="B26:E26"/>
    <mergeCell ref="A4:E4"/>
    <mergeCell ref="A1:E1"/>
    <mergeCell ref="A2:E2"/>
    <mergeCell ref="A3:E3"/>
    <mergeCell ref="A6:E6"/>
    <mergeCell ref="A22:B22"/>
    <mergeCell ref="A24:A25"/>
    <mergeCell ref="D24:E24"/>
    <mergeCell ref="D25:E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薪酬福利表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lu.wang</dc:creator>
  <cp:lastModifiedBy>zhang_ning</cp:lastModifiedBy>
  <cp:lastPrinted>2020-02-17T02:07:24Z</cp:lastPrinted>
  <dcterms:created xsi:type="dcterms:W3CDTF">2018-05-18T03:22:08Z</dcterms:created>
  <dcterms:modified xsi:type="dcterms:W3CDTF">2022-02-12T14:13:11Z</dcterms:modified>
</cp:coreProperties>
</file>