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kansas-my.sharepoint.com/personal/a137p131_home_ku_edu/Documents/Year 4/Semester 2/EECS 582/Capstone/SeniorCapstone-Sprint4/SeniorCapstone-Sprint4/Documentation/"/>
    </mc:Choice>
  </mc:AlternateContent>
  <xr:revisionPtr revIDLastSave="756" documentId="13_ncr:1_{47D01F45-67C4-4500-A042-81C3AFAB1806}" xr6:coauthVersionLast="47" xr6:coauthVersionMax="47" xr10:uidLastSave="{302B42C6-48B7-43EC-BE46-D6885BE4111B}"/>
  <bookViews>
    <workbookView xWindow="-120" yWindow="-120" windowWidth="38640" windowHeight="21120" tabRatio="500" xr2:uid="{00000000-000D-0000-FFFF-FFFF00000000}"/>
  </bookViews>
  <sheets>
    <sheet name="Sheet1"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A190" i="1" l="1"/>
  <c r="A191" i="1" s="1"/>
  <c r="A192" i="1" s="1"/>
  <c r="A193" i="1" s="1"/>
  <c r="A194" i="1" s="1"/>
  <c r="A195" i="1" s="1"/>
  <c r="A196" i="1" s="1"/>
  <c r="A197" i="1" s="1"/>
  <c r="A198" i="1" s="1"/>
  <c r="A199" i="1" s="1"/>
  <c r="A200" i="1" s="1"/>
  <c r="A201" i="1" s="1"/>
  <c r="A173" i="1"/>
  <c r="A174" i="1" s="1"/>
  <c r="A175" i="1" s="1"/>
  <c r="A176" i="1" s="1"/>
  <c r="A177" i="1" s="1"/>
  <c r="A178" i="1" s="1"/>
  <c r="A179" i="1" s="1"/>
  <c r="A180" i="1" s="1"/>
  <c r="A181" i="1" s="1"/>
  <c r="A182" i="1" s="1"/>
  <c r="A183" i="1" s="1"/>
  <c r="A184" i="1" s="1"/>
  <c r="A185" i="1" s="1"/>
  <c r="A186" i="1" s="1"/>
  <c r="A187" i="1" s="1"/>
  <c r="A188" i="1" s="1"/>
  <c r="A189" i="1" s="1"/>
  <c r="A146" i="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02" i="1"/>
  <c r="A103" i="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Y6" i="1" a="1"/>
  <c r="Y6" i="1" s="1"/>
  <c r="Y5" i="1" a="1"/>
  <c r="Y5" i="1" s="1"/>
  <c r="Y4" i="1" a="1"/>
  <c r="Y4" i="1" s="1"/>
  <c r="Y3" i="1" a="1"/>
  <c r="Y3" i="1" s="1"/>
  <c r="Y2" i="1" a="1"/>
  <c r="Y2" i="1" s="1"/>
  <c r="X6" i="1" a="1"/>
  <c r="X6" i="1" s="1"/>
  <c r="X5" i="1" a="1"/>
  <c r="X5" i="1" s="1"/>
  <c r="X4" i="1" a="1"/>
  <c r="X4" i="1" s="1"/>
  <c r="X3" i="1" a="1"/>
  <c r="X3" i="1" s="1"/>
  <c r="X2" i="1" a="1"/>
  <c r="X2" i="1" s="1"/>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Y9" i="1" l="1"/>
  <c r="X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<sst xmlns="http://schemas.openxmlformats.org/spreadsheetml/2006/main" count="248" uniqueCount="129">
  <si>
    <t>Log Number</t>
  </si>
  <si>
    <t>Team Member</t>
  </si>
  <si>
    <t>Date</t>
  </si>
  <si>
    <t>Hours</t>
  </si>
  <si>
    <t>Minutes</t>
  </si>
  <si>
    <t>Description</t>
  </si>
  <si>
    <t>Total Time</t>
  </si>
  <si>
    <t>Aiden Patel</t>
  </si>
  <si>
    <t>Andrew McFerrin</t>
  </si>
  <si>
    <t>John Newman</t>
  </si>
  <si>
    <t>Kai Achen</t>
  </si>
  <si>
    <t>Landon Pyko</t>
  </si>
  <si>
    <t>Aiden Patel, Andrew McFerrin, John Newman, Kai Achen, Landon Pyko</t>
  </si>
  <si>
    <t>discuss project idea and begin requirements stack</t>
  </si>
  <si>
    <t>finalize initial requirements stack</t>
  </si>
  <si>
    <t>wrote two requirements artifacts</t>
  </si>
  <si>
    <t>wrote one artifact. forgot to write this down yesterday</t>
  </si>
  <si>
    <t>Looked into Hugging Face and CNN. Made the GitHub repository and shared it with group</t>
  </si>
  <si>
    <t>wrote 2 requirements artifacts</t>
  </si>
  <si>
    <t>organized documentation on GitHub. Started initial architecture document and then remembered we have a writer on the team that'll be better at that</t>
  </si>
  <si>
    <t>did a little bit of research on models and put in some starter code to get an idea of what's going on</t>
  </si>
  <si>
    <t>completed DubBot training programs to learn more about how alt-text works and what makes effective and successful alt-text.</t>
  </si>
  <si>
    <t>Looked into a couple image datasets and tried to generally understand whats even going on</t>
  </si>
  <si>
    <t>Did some research and think that ResNet50 will be good for image classification. Imported some starter code for it. Also made a .gitignore to ignore the venv/ directory for if people want to use a virtual environment for dependencies</t>
  </si>
  <si>
    <t>Spent a lot of time downloading dependencies and setting up venv. Created an instructions folder for everyone else for setting up the environment for it. Modified starter code to take in a image that I put in an image file. Properly classifies the image in output!</t>
  </si>
  <si>
    <t>put in some starter code using DETR model that can generate multiple tags per image</t>
  </si>
  <si>
    <t>created compile_to_csv function that compiles images, tags, and flags into a csv file format for later use</t>
  </si>
  <si>
    <t>Aiden Patel, Andrew McFerrin</t>
  </si>
  <si>
    <t>discussed implementation of models</t>
  </si>
  <si>
    <t>got some starter code in for entity recognition for text context and then burned a bunch of time messing with venv stuff because I don't have enough storage to download the GPU stuff for pytorch on my main drive</t>
  </si>
  <si>
    <t>create tag_synthesizer that takes in tags and creates a caption and also created create_caption that takes in a photo and text to combine them and make a caption. Put some examples in and there's one in place on create_caption to test it (I know it's an illogical photo and text combo but that's the point)</t>
  </si>
  <si>
    <t>Started on Sprint 2 Requirements Artifacts</t>
  </si>
  <si>
    <t>set up environment on my desktop. made a requirements.txt to automatically install every package we need. proibably will need to update it. now trying to get the model to run on my gpu, not working so far but will report back</t>
  </si>
  <si>
    <t>Aiden Patel, Landon Pyko</t>
  </si>
  <si>
    <t>discuss running model on Nvidia cards</t>
  </si>
  <si>
    <t>talk about models and realize we need another model for extracting text found on an image</t>
  </si>
  <si>
    <t>Finally got it to work on my gpu.... frankly it took like twice as long as i said but i don't want to put that time in the log</t>
  </si>
  <si>
    <t>talk through some code and about models being used</t>
  </si>
  <si>
    <t>Rename files to be more descriptive and add caption model that helps create final output better</t>
  </si>
  <si>
    <t>Familiarized myself with project, finished up rest of artifacts for sprint 2.</t>
  </si>
  <si>
    <t>Fixed up tag generation by merging words together that started with ##. Weird thing that was happening but this fixed it. Also, did some other random stuff and made the sentence generator output grammatically correct sentences, even if it means they lose some of their meaning</t>
  </si>
  <si>
    <t>Created a test script to batch test image and text combos</t>
  </si>
  <si>
    <t>Researched databases for training. Found one, attempted to trim dead links. Timeframe is on the scale of days. Not really feasible. Database is still usable, just program around using dead links</t>
  </si>
  <si>
    <t>Researched how to train models, spent time prompt engineering, banged my head against a wall, discussed and thought about how model will work and train</t>
  </si>
  <si>
    <t>tinkered with torch cuda sentence generator prompt using some verbiage from the section508.gov site on what makes appropriate alt-text</t>
  </si>
  <si>
    <t>created flow chart artifact for what type of alt-text should be generated based on image attributes and website context</t>
  </si>
  <si>
    <t>Did some comments</t>
  </si>
  <si>
    <t>Added URL image functionality and created 'main' facing method for captioner to connect with scraper in the future</t>
  </si>
  <si>
    <t>create worklog</t>
  </si>
  <si>
    <t>cleaned up sprint 2 artifacts and submitted it as well as the requirements stack</t>
  </si>
  <si>
    <t>fork sprint 1 repo for second sprint and invited the team for collaboration</t>
  </si>
  <si>
    <t>Created web scraper and connected it to the captioner in the main_captioner.py file. Ran the test on the lied center site so the output can be seen at lied_center.csv</t>
  </si>
  <si>
    <t>create quick script to convert csv output to pdf to show caption next to image</t>
  </si>
  <si>
    <t>add pdf creator to test script</t>
  </si>
  <si>
    <t>learn Aiden's new changes and write some basic information in the README on how to use the project in its current state</t>
  </si>
  <si>
    <t>fix some import statements and attempted to make web scraper also access images in "revolution slider" (lied specific wordpress plugin) but not working correctly yet</t>
  </si>
  <si>
    <t>added timer to main_captioner.py</t>
  </si>
  <si>
    <t>reviewed sprint requirements and understood the scraper code</t>
  </si>
  <si>
    <t>tried tinkering with some model generation inputs but didn't make much progress, will look at it again tomorrow</t>
  </si>
  <si>
    <t>pushed potentially broken code because I wanted to have it saved in case of a crash. Created test function to test multiple sites so I'm going to run that now to get timings</t>
  </si>
  <si>
    <t>thought something was broken with the code so i was crashing out but realized i forgot the 'u' at the end of 'edu' in a url and that's why it was breaking</t>
  </si>
  <si>
    <t>added bypass for images that have failures processing or process nothing</t>
  </si>
  <si>
    <t>added another thing to handle poor response code from loading an image</t>
  </si>
  <si>
    <t>handle poor response code from loading image in PDF creator</t>
  </si>
  <si>
    <t>more try except blocks added to catch errors in image loading</t>
  </si>
  <si>
    <t>Worked on new branch "front_end" to reorganize structure of project to facilitate flask. Created basic flask website with initial necessary elements. Reran main_captioner to ensure it still works with restructured project</t>
  </si>
  <si>
    <t>added another dead link check and reviewed test results</t>
  </si>
  <si>
    <t>Ran tests and put in some starter code for multiprocessing that is currently blocked from running</t>
  </si>
  <si>
    <t>update multiprocessing to be functional without ruining single process option. Ran test on lied center and found 210 second decrease in run time when using 4 processes over 1</t>
  </si>
  <si>
    <t>update worklog</t>
  </si>
  <si>
    <t>organize files and change code so that dependencies still work and input and output files are handled correctly</t>
  </si>
  <si>
    <t>restructuring to prepare for Flask implementation and added some functionality for users to mark types of images</t>
  </si>
  <si>
    <t>rebase front_end branch to updated file structure. Talk with Kai about file structure so moved new file structure over to main branch. Need to rebase front_end to updated file structure</t>
  </si>
  <si>
    <t>pull up flags and front_end_rebase branches to newest version of main with the updated file structure</t>
  </si>
  <si>
    <t>fixed path issue and created multiprocess test function to get optimal number of processes</t>
  </si>
  <si>
    <t>fix multiprocess test to run on lied center with 1-16 processes</t>
  </si>
  <si>
    <t>ran pool tests, everything failed. Pushing results anyway to show how many got through before crashing</t>
  </si>
  <si>
    <t>spent forever on dependencies. the flask is acting weird, not sure if it is on just my device or not. started outputting what the errors are. someone else can try to fix that. it might be a me problem but i have no idea</t>
  </si>
  <si>
    <t>I got it to not crash on my laptop so that's good</t>
  </si>
  <si>
    <t>Spent time researching ways to detect and load desired images</t>
  </si>
  <si>
    <t>Flask runs scaper and model when url is input. Once data is finished being process it renders a success page. Someone else could do putting the images with the captions on the flask website for output. for now they just print in the terminal</t>
  </si>
  <si>
    <t>generalized the pythonn executable used in index.py so it shouldn't have to be changed between systems. Added output page that loads all images and their alt text after processing is done</t>
  </si>
  <si>
    <t>updated requirements stack and assigned a few tasks</t>
  </si>
  <si>
    <t>Reviewed previous video, created script document, wrote/planned out part of script, and made mascot image</t>
  </si>
  <si>
    <t>Resolved issues with setting up my environment, created intro to video</t>
  </si>
  <si>
    <t>Wrote/planned out script for website demo on video</t>
  </si>
  <si>
    <t>Wrote some stuff for the script and looked more into how to refine our alt text. doing the cosine similarity stuff could be more difficult than we think</t>
  </si>
  <si>
    <t>Added some words to the script about refined front end and authorization</t>
  </si>
  <si>
    <t>continued work on the video</t>
  </si>
  <si>
    <t>more editing</t>
  </si>
  <si>
    <t>added to script and created documentation on data types used in each function of the project</t>
  </si>
  <si>
    <t>added to script</t>
  </si>
  <si>
    <t>finalized script and helped find and create some assets for video</t>
  </si>
  <si>
    <t>more video wow</t>
  </si>
  <si>
    <t>lil bit o video</t>
  </si>
  <si>
    <t>finished video(?)</t>
  </si>
  <si>
    <t>helped make a few more assets for video</t>
  </si>
  <si>
    <t>Made final adjustments</t>
  </si>
  <si>
    <t>made new branch for training the model. made dummy code for when we actually have datasets.</t>
  </si>
  <si>
    <t>create pull request for flags branch and merged it over with main</t>
  </si>
  <si>
    <t xml:space="preserve">Made a new branch, reinstalled dependencies on my machine and changed a few lines but now it's not finding my csv?? </t>
  </si>
  <si>
    <t>It runs but now the output is dog water</t>
  </si>
  <si>
    <t>update requirements stack and create artifacts</t>
  </si>
  <si>
    <t>did some stuff</t>
  </si>
  <si>
    <t>Separated scrape and process functions and added function to remove images from CSV. Hitting issues with testing that is causing it to fail to write to CSV</t>
  </si>
  <si>
    <t xml:space="preserve">More work on training file, changed prompt a bit. No real results </t>
  </si>
  <si>
    <t>add pycache to gitignore</t>
  </si>
  <si>
    <t>finished separating backend functions to allow for exclusions</t>
  </si>
  <si>
    <t>created database and started to integrate it into captioning process</t>
  </si>
  <si>
    <t>Added support to store training data from captioning process</t>
  </si>
  <si>
    <t>Created front end for manual image tagging</t>
  </si>
  <si>
    <t>tried to figure out how to send image link csv to front end</t>
  </si>
  <si>
    <t>figure out how to amend commit to remove leaked API key</t>
  </si>
  <si>
    <t>Changed model from FLAN-T5 to gemini, seems very promising with about the same runtime. Accidentally leaked the API key (lol) so we tried to fix that. Merged and the old key.txt came back up but it's an old key so it can't be used. Aiden is going to just manually delete the old key.txt file. They can see it in our history but it's dead now anyways so it doesn't matter</t>
  </si>
  <si>
    <t>Hashing into database and fetching them later is now working. Need to make it where timestamps update on each retrieval and DB purges when it hits a certain size but I'll get to it later</t>
  </si>
  <si>
    <t>Changed where timestamp updates for each access and DB will purge the oldest timestamp when more than 500 entries are present. Also added flag in create_caption that can be changed when forcing the model to not check the DB and compute instead</t>
  </si>
  <si>
    <t>Updated index.py on main branch and pulled up image_exclusions and cache_computations branches with new changes. Moved functionality in image_exclusions branch into new main.py function but will need to be split later. Ran site tests on cache branch to update database. Database hashing is probably ready to merge into main soon but will likely cause a few merge conflicts on other branches</t>
  </si>
  <si>
    <t>Entirely removed the text processing step from the pipeline, and have gemini working with the output. I also tried seeing how gemini's image captioning would be (as opposed to blip's) and it's lowkey better. Anyways, I just made a different captioning function that calls gemini instead of blip so everything is still in there and we can evaluate output later</t>
  </si>
  <si>
    <t>Looking into chrome extensions</t>
  </si>
  <si>
    <t>Talked to Landon about Gemini and merged into main. Pulled up other branches to have new changes. Ran tests on cache branch to begin updating database with new Gemini responses</t>
  </si>
  <si>
    <t>Connected selection function with front end to allow for user tagging</t>
  </si>
  <si>
    <t>update requirements stack</t>
  </si>
  <si>
    <t>cleaned up image_exclusions branch and merged into main</t>
  </si>
  <si>
    <t>update cache branch with main and then merged it into main</t>
  </si>
  <si>
    <t>Created sprint 5 artifacts document</t>
  </si>
  <si>
    <t>Watched a few videos on how to set up tailwind in a project and basic use</t>
  </si>
  <si>
    <t>Updated files for training. create_caption.py: changed gemini generate to call with training args gemini.py: added arguments for training, added code to collect data if training train_flan.py: Changed code to just be for cleaning up datasets and providing good data to them. Added a tkinter image and entry for data collection.</t>
  </si>
  <si>
    <t>Added some things to sprint 5 artifacts.</t>
  </si>
  <si>
    <t>Finished requirements stack and artifacts for sprint 5 and submitted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</si>
</sst>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4" x14ac:knownFonts="1">
    <font>
      <sz val="11"/>
      <color theme="1"/>
      <name val="Aptos Narrow"/>
      <family val="2"/>
      <charset val="1"/>
    </font>
    <font>
      <b/>
      <sz val="11"/>
      <color theme="1"/>
      <name val="Aptos Narrow"/>
      <family val="2"/>
      <charset val="1"/>
    </font>
    <font>
      <b/>
      <sz val="11"/>
      <color theme="1"/>
      <name val="Aptos Narrow"/>
      <family val="2"/>
    </font>
    <font>
      <sz val="11"/>
      <color theme="1"/>
      <name val="Aptos Narrow"/>
      <family val="2"/>
    </font>
  </fonts>
  <fills count="2">
    <fill>
      <patternFill patternType="none"/>
    </fill>
    <fill>
      <patternFill patternType="gray125"/>
    </fill>
  </fills>
  <borders count="9">
    <border>
      <left/>
      <right/>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15">
    <xf numFmtId="0" fontId="0" fillId="0" borderId="0" xfId="0"/>
    <xf numFmtId="14" fontId="0" fillId="0" borderId="0" xfId="0" applyNumberFormat="1"/>
    <xf numFmtId="0" fontId="1"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0" fillId="0" borderId="5" xfId="0" applyBorder="1"/>
    <xf numFmtId="0" fontId="1" fillId="0" borderId="6" xfId="0" applyFont="1" applyBorder="1"/>
    <xf numFmtId="0" fontId="0" fillId="0" borderId="7" xfId="0" applyBorder="1"/>
    <xf numFmtId="0" fontId="0" fillId="0" borderId="8" xfId="0" applyBorder="1"/>
    <xf numFmtId="0" fontId="2" fillId="0" borderId="0" xfId="0" applyFont="1"/>
    <xf numFmtId="0" fontId="3" fillId="0" borderId="0" xfId="0" applyFont="1"/>
    <xf numFmtId="14" fontId="2" fillId="0" borderId="0" xfId="0" applyNumberFormat="1" applyFont="1"/>
    <xf numFmtId="164"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eetMetadata" Target="metadata.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17</xdr:row>
      <xdr:rowOff>0</xdr:rowOff>
    </xdr:from>
    <xdr:to>
      <xdr:col>5</xdr:col>
      <xdr:colOff>304560</xdr:colOff>
      <xdr:row>18</xdr:row>
      <xdr:rowOff>118883</xdr:rowOff>
    </xdr:to>
    <xdr:sp macro="" textlink="">
      <xdr:nvSpPr>
        <xdr:cNvPr id="2" name="AutoShape 1">
          <a:extLst>
            <a:ext uri="{FF2B5EF4-FFF2-40B4-BE49-F238E27FC236}">
              <a16:creationId xmlns:a16="http://schemas.microsoft.com/office/drawing/2014/main" id="{00000000-0008-0000-0000-000002000000}"/>
            </a:ext>
          </a:extLst>
        </xdr:cNvPr>
        <xdr:cNvSpPr/>
      </xdr:nvSpPr>
      <xdr:spPr>
        <a:xfrm>
          <a:off x="6265080" y="3238560"/>
          <a:ext cx="304560" cy="304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1"/>
  <sheetViews>
    <sheetView tabSelected="1" zoomScaleNormal="100" workbookViewId="0">
      <selection activeCell="I112" sqref="I112"/>
    </sheetView>
  </sheetViews>
  <sheetFormatPr defaultColWidth="8.7109375" defaultRowHeight="15" x14ac:dyDescent="0.25"/>
  <cols>
    <col min="1" max="1" width="13.7109375" customWidth="1"/>
    <col min="2" max="2" width="62.140625" customWidth="1"/>
    <col min="3" max="3" width="10.5703125" style="1" customWidth="1"/>
    <col min="6" max="6" width="8.7109375" style="12"/>
    <col min="15" max="15" width="15.7109375" customWidth="1"/>
    <col min="16" max="16" width="11.7109375" customWidth="1"/>
  </cols>
  <sheetData>
    <row r="1" spans="1:25" x14ac:dyDescent="0.25">
      <c r="A1" s="11" t="s">
        <v>0</v>
      </c>
      <c r="B1" s="11" t="s">
        <v>1</v>
      </c>
      <c r="C1" s="13" t="s">
        <v>2</v>
      </c>
      <c r="D1" s="11" t="s">
        <v>3</v>
      </c>
      <c r="E1" s="11" t="s">
        <v>4</v>
      </c>
      <c r="F1" s="11" t="s">
        <v>5</v>
      </c>
      <c r="V1" s="3"/>
      <c r="W1" s="4"/>
      <c r="X1" s="4" t="s">
        <v>3</v>
      </c>
      <c r="Y1" s="5" t="s">
        <v>4</v>
      </c>
    </row>
    <row r="2" spans="1:25" x14ac:dyDescent="0.25">
      <c r="A2" s="12">
        <v>1</v>
      </c>
      <c r="B2" s="12" t="s">
        <v>12</v>
      </c>
      <c r="C2" s="14">
        <v>45686</v>
      </c>
      <c r="D2" s="12">
        <v>1</v>
      </c>
      <c r="E2" s="12">
        <v>0</v>
      </c>
      <c r="F2" s="12" t="s">
        <v>13</v>
      </c>
      <c r="V2" s="6" t="s">
        <v>7</v>
      </c>
      <c r="X2" cm="1">
        <f t="array" ref="X2">INT(SUMPRODUCT((ISNUMBER(SEARCH(V2, B2:B1000))) *  D2:D1000) + SUMPRODUCT((ISNUMBER(SEARCH(V2, B2:B1000))) * E2:E1000)/60)</f>
        <v>33</v>
      </c>
      <c r="Y2" s="7" cm="1">
        <f t="array" ref="Y2">ROUND(MOD(SUMPRODUCT((ISNUMBER(SEARCH(V2, B2:B1000))) *  D2:D1000) + SUMPRODUCT((ISNUMBER(SEARCH(V2, B2:B1000))) * E2:E1000)/60, 1) * 60, 0)</f>
        <v>22</v>
      </c>
    </row>
    <row r="3" spans="1:25" x14ac:dyDescent="0.25">
      <c r="A3" s="12">
        <f t="shared" ref="A3:A34" si="0">A2+1</f>
        <v>2</v>
      </c>
      <c r="B3" s="12" t="s">
        <v>12</v>
      </c>
      <c r="C3" s="14">
        <v>45690</v>
      </c>
      <c r="D3" s="12">
        <v>1</v>
      </c>
      <c r="E3" s="12">
        <v>0</v>
      </c>
      <c r="F3" s="12" t="s">
        <v>14</v>
      </c>
      <c r="V3" s="6" t="s">
        <v>8</v>
      </c>
      <c r="X3" cm="1">
        <f t="array" ref="X3">INT(SUMPRODUCT((ISNUMBER(SEARCH(V3, B2:B1000))) *  D2:D1000) + SUMPRODUCT((ISNUMBER(SEARCH(V3, B2:B1000))) * E2:E1000)/60)</f>
        <v>31</v>
      </c>
      <c r="Y3" s="7" cm="1">
        <f t="array" ref="Y3">ROUND(MOD(SUMPRODUCT((ISNUMBER(SEARCH(V3, B2:B1000))) *  D2:D1000) + SUMPRODUCT((ISNUMBER(SEARCH(V3, B2:B1000))) * E2:E1000)/60, 1) * 60, 0)</f>
        <v>12</v>
      </c>
    </row>
    <row r="4" spans="1:25" x14ac:dyDescent="0.25">
      <c r="A4" s="12">
        <f t="shared" si="0"/>
        <v>3</v>
      </c>
      <c r="B4" s="12" t="s">
        <v>9</v>
      </c>
      <c r="C4" s="14">
        <v>45694</v>
      </c>
      <c r="D4" s="12">
        <v>0</v>
      </c>
      <c r="E4" s="12">
        <v>30</v>
      </c>
      <c r="F4" s="12" t="s">
        <v>15</v>
      </c>
      <c r="V4" s="6" t="s">
        <v>9</v>
      </c>
      <c r="X4" cm="1">
        <f t="array" ref="X4">INT(SUMPRODUCT((ISNUMBER(SEARCH(V4, B2:B1000))) *  D2:D1000) + SUMPRODUCT((ISNUMBER(SEARCH(V4, B2:B1000))) * E2:E1000)/60)</f>
        <v>13</v>
      </c>
      <c r="Y4" s="7" cm="1">
        <f t="array" ref="Y4">ROUND(MOD(SUMPRODUCT((ISNUMBER(SEARCH(V4, B2:B1000))) *  D2:D1000) + SUMPRODUCT((ISNUMBER(SEARCH(V4, B2:B1000))) * E2:E1000)/60, 1) * 60, 0)</f>
        <v>18</v>
      </c>
    </row>
    <row r="5" spans="1:25" x14ac:dyDescent="0.25">
      <c r="A5" s="12">
        <f t="shared" si="0"/>
        <v>4</v>
      </c>
      <c r="B5" s="12" t="s">
        <v>11</v>
      </c>
      <c r="C5" s="14">
        <v>45693</v>
      </c>
      <c r="D5" s="12">
        <v>0</v>
      </c>
      <c r="E5" s="12">
        <v>15</v>
      </c>
      <c r="F5" s="12" t="s">
        <v>16</v>
      </c>
      <c r="V5" s="6" t="s">
        <v>10</v>
      </c>
      <c r="X5" cm="1">
        <f t="array" ref="X5">INT(SUMPRODUCT((ISNUMBER(SEARCH(V5, B2:B1000))) *  D2:D1000) + SUMPRODUCT((ISNUMBER(SEARCH(V5, B2:B1000))) * E2:E1000)/60)</f>
        <v>11</v>
      </c>
      <c r="Y5" s="7" cm="1">
        <f t="array" ref="Y5">ROUND(MOD(SUMPRODUCT((ISNUMBER(SEARCH(V5, B2:B1000))) *  D2:D1000) + SUMPRODUCT((ISNUMBER(SEARCH(V5, B2:B1000))) * E2:E1000)/60, 1) * 60, 0)</f>
        <v>25</v>
      </c>
    </row>
    <row r="6" spans="1:25" x14ac:dyDescent="0.25">
      <c r="A6" s="12">
        <f t="shared" si="0"/>
        <v>5</v>
      </c>
      <c r="B6" s="12" t="s">
        <v>11</v>
      </c>
      <c r="C6" s="14">
        <v>45694</v>
      </c>
      <c r="D6" s="12">
        <v>0</v>
      </c>
      <c r="E6" s="12">
        <v>20</v>
      </c>
      <c r="F6" s="12" t="s">
        <v>17</v>
      </c>
      <c r="V6" s="8" t="s">
        <v>11</v>
      </c>
      <c r="W6" s="9"/>
      <c r="X6" s="9" cm="1">
        <f t="array" ref="X6">INT(SUMPRODUCT((ISNUMBER(SEARCH(V6, B2:B1000))) *  D2:D1000) + SUMPRODUCT((ISNUMBER(SEARCH(V6, B2:B1000))) * E2:E1000)/60)</f>
        <v>19</v>
      </c>
      <c r="Y6" s="10" cm="1">
        <f t="array" ref="Y6">ROUND(MOD(SUMPRODUCT((ISNUMBER(SEARCH(V6, B2:B1000))) *  D2:D1000) + SUMPRODUCT((ISNUMBER(SEARCH(V6, B2:B1000))) * E2:E1000)/60, 1) * 60, 0)</f>
        <v>5</v>
      </c>
    </row>
    <row r="7" spans="1:25" x14ac:dyDescent="0.25">
      <c r="A7" s="12">
        <f t="shared" si="0"/>
        <v>6</v>
      </c>
      <c r="B7" s="12" t="s">
        <v>9</v>
      </c>
      <c r="C7" s="14">
        <v>45694</v>
      </c>
      <c r="D7" s="12">
        <v>0</v>
      </c>
      <c r="E7" s="12">
        <v>19</v>
      </c>
      <c r="F7" s="12" t="s">
        <v>18</v>
      </c>
    </row>
    <row r="8" spans="1:25" x14ac:dyDescent="0.25">
      <c r="A8" s="12">
        <f t="shared" si="0"/>
        <v>7</v>
      </c>
      <c r="B8" s="12" t="s">
        <v>7</v>
      </c>
      <c r="C8" s="14">
        <v>45695</v>
      </c>
      <c r="D8" s="12">
        <v>0</v>
      </c>
      <c r="E8" s="12">
        <v>20</v>
      </c>
      <c r="F8" s="12" t="s">
        <v>19</v>
      </c>
    </row>
    <row r="9" spans="1:25" x14ac:dyDescent="0.25">
      <c r="A9" s="12">
        <f t="shared" si="0"/>
        <v>8</v>
      </c>
      <c r="B9" s="12" t="s">
        <v>7</v>
      </c>
      <c r="C9" s="14">
        <v>45695</v>
      </c>
      <c r="D9" s="12">
        <v>0</v>
      </c>
      <c r="E9" s="12">
        <v>30</v>
      </c>
      <c r="F9" s="12" t="s">
        <v>20</v>
      </c>
      <c r="V9" s="2" t="s">
        <v>6</v>
      </c>
      <c r="X9">
        <f>SUM(X$2:X$6,QUOTIENT(SUM(Y$2:Y$6),60))</f>
        <v>108</v>
      </c>
      <c r="Y9">
        <f>MOD(SUM(Y$2:Y$6),60)</f>
        <v>22</v>
      </c>
    </row>
    <row r="10" spans="1:25" x14ac:dyDescent="0.25">
      <c r="A10" s="12">
        <f t="shared" si="0"/>
        <v>9</v>
      </c>
      <c r="B10" s="12" t="s">
        <v>10</v>
      </c>
      <c r="C10" s="14">
        <v>45698</v>
      </c>
      <c r="D10" s="12">
        <v>1</v>
      </c>
      <c r="E10" s="12">
        <v>0</v>
      </c>
      <c r="F10" s="12" t="s">
        <v>21</v>
      </c>
    </row>
    <row r="11" spans="1:25" x14ac:dyDescent="0.25">
      <c r="A11" s="12">
        <f t="shared" si="0"/>
        <v>10</v>
      </c>
      <c r="B11" s="12" t="s">
        <v>8</v>
      </c>
      <c r="C11" s="14">
        <v>45698</v>
      </c>
      <c r="D11" s="12">
        <v>0</v>
      </c>
      <c r="E11" s="12">
        <v>30</v>
      </c>
      <c r="F11" s="12" t="s">
        <v>22</v>
      </c>
    </row>
    <row r="12" spans="1:25" x14ac:dyDescent="0.25">
      <c r="A12" s="12">
        <f t="shared" si="0"/>
        <v>11</v>
      </c>
      <c r="B12" s="12" t="s">
        <v>11</v>
      </c>
      <c r="C12" s="14">
        <v>45700</v>
      </c>
      <c r="D12" s="12">
        <v>0</v>
      </c>
      <c r="E12" s="12">
        <v>45</v>
      </c>
      <c r="F12" s="12" t="s">
        <v>23</v>
      </c>
    </row>
    <row r="13" spans="1:25" x14ac:dyDescent="0.25">
      <c r="A13" s="12">
        <f t="shared" si="0"/>
        <v>12</v>
      </c>
      <c r="B13" s="12" t="s">
        <v>11</v>
      </c>
      <c r="C13" s="14">
        <v>45700</v>
      </c>
      <c r="D13" s="12">
        <v>0</v>
      </c>
      <c r="E13" s="12">
        <v>30</v>
      </c>
      <c r="F13" s="12" t="s">
        <v>24</v>
      </c>
    </row>
    <row r="14" spans="1:25" x14ac:dyDescent="0.25">
      <c r="A14" s="12">
        <f t="shared" si="0"/>
        <v>13</v>
      </c>
      <c r="B14" s="12" t="s">
        <v>7</v>
      </c>
      <c r="C14" s="14">
        <v>45700</v>
      </c>
      <c r="D14" s="12">
        <v>0</v>
      </c>
      <c r="E14" s="12">
        <v>40</v>
      </c>
      <c r="F14" s="12" t="s">
        <v>25</v>
      </c>
    </row>
    <row r="15" spans="1:25" x14ac:dyDescent="0.25">
      <c r="A15" s="12">
        <f t="shared" si="0"/>
        <v>14</v>
      </c>
      <c r="B15" s="12" t="s">
        <v>10</v>
      </c>
      <c r="C15" s="14">
        <v>45700</v>
      </c>
      <c r="D15" s="12">
        <v>0</v>
      </c>
      <c r="E15" s="12">
        <v>35</v>
      </c>
      <c r="F15" s="12" t="s">
        <v>26</v>
      </c>
    </row>
    <row r="16" spans="1:25" x14ac:dyDescent="0.25">
      <c r="A16" s="12">
        <f t="shared" si="0"/>
        <v>15</v>
      </c>
      <c r="B16" s="12" t="s">
        <v>27</v>
      </c>
      <c r="C16" s="14">
        <v>45700</v>
      </c>
      <c r="D16" s="12">
        <v>0</v>
      </c>
      <c r="E16" s="12">
        <v>15</v>
      </c>
      <c r="F16" s="12" t="s">
        <v>28</v>
      </c>
    </row>
    <row r="17" spans="1:6" x14ac:dyDescent="0.25">
      <c r="A17" s="12">
        <f t="shared" si="0"/>
        <v>16</v>
      </c>
      <c r="B17" s="12" t="s">
        <v>7</v>
      </c>
      <c r="C17" s="14">
        <v>45700</v>
      </c>
      <c r="D17" s="12">
        <v>1</v>
      </c>
      <c r="E17" s="12">
        <v>0</v>
      </c>
      <c r="F17" s="12" t="s">
        <v>29</v>
      </c>
    </row>
    <row r="18" spans="1:6" x14ac:dyDescent="0.25">
      <c r="A18" s="12">
        <f t="shared" si="0"/>
        <v>17</v>
      </c>
      <c r="B18" s="12" t="s">
        <v>7</v>
      </c>
      <c r="C18" s="14">
        <v>45701</v>
      </c>
      <c r="D18" s="12">
        <v>1</v>
      </c>
      <c r="E18" s="12">
        <v>30</v>
      </c>
      <c r="F18" s="12" t="s">
        <v>30</v>
      </c>
    </row>
    <row r="19" spans="1:6" x14ac:dyDescent="0.25">
      <c r="A19" s="12">
        <f t="shared" si="0"/>
        <v>18</v>
      </c>
      <c r="B19" s="12" t="s">
        <v>11</v>
      </c>
      <c r="C19" s="14">
        <v>45701</v>
      </c>
      <c r="D19" s="12">
        <v>0</v>
      </c>
      <c r="E19" s="12">
        <v>15</v>
      </c>
      <c r="F19" s="12" t="s">
        <v>31</v>
      </c>
    </row>
    <row r="20" spans="1:6" x14ac:dyDescent="0.25">
      <c r="A20" s="12">
        <f t="shared" si="0"/>
        <v>19</v>
      </c>
      <c r="B20" s="12" t="s">
        <v>7</v>
      </c>
      <c r="C20" s="14">
        <v>45701</v>
      </c>
      <c r="D20" s="12">
        <v>0</v>
      </c>
      <c r="E20" s="12">
        <v>45</v>
      </c>
      <c r="F20" s="12" t="s">
        <v>32</v>
      </c>
    </row>
    <row r="21" spans="1:6" x14ac:dyDescent="0.25">
      <c r="A21" s="12">
        <f t="shared" si="0"/>
        <v>20</v>
      </c>
      <c r="B21" s="12" t="s">
        <v>33</v>
      </c>
      <c r="C21" s="14">
        <v>45701</v>
      </c>
      <c r="D21" s="12">
        <v>0</v>
      </c>
      <c r="E21" s="12">
        <v>5</v>
      </c>
      <c r="F21" s="12" t="s">
        <v>34</v>
      </c>
    </row>
    <row r="22" spans="1:6" x14ac:dyDescent="0.25">
      <c r="A22" s="12">
        <f t="shared" si="0"/>
        <v>21</v>
      </c>
      <c r="B22" s="12" t="s">
        <v>27</v>
      </c>
      <c r="C22" s="14">
        <v>45701</v>
      </c>
      <c r="D22" s="12">
        <v>0</v>
      </c>
      <c r="E22" s="12">
        <v>12</v>
      </c>
      <c r="F22" s="12" t="s">
        <v>35</v>
      </c>
    </row>
    <row r="23" spans="1:6" x14ac:dyDescent="0.25">
      <c r="A23" s="12">
        <f t="shared" si="0"/>
        <v>22</v>
      </c>
      <c r="B23" s="12" t="s">
        <v>11</v>
      </c>
      <c r="C23" s="14">
        <v>45701</v>
      </c>
      <c r="D23" s="12">
        <v>1</v>
      </c>
      <c r="E23" s="12">
        <v>15</v>
      </c>
      <c r="F23" s="12" t="s">
        <v>36</v>
      </c>
    </row>
    <row r="24" spans="1:6" x14ac:dyDescent="0.25">
      <c r="A24" s="12">
        <f t="shared" si="0"/>
        <v>23</v>
      </c>
      <c r="B24" s="12" t="s">
        <v>33</v>
      </c>
      <c r="C24" s="14">
        <v>45701</v>
      </c>
      <c r="D24" s="12">
        <v>0</v>
      </c>
      <c r="E24" s="12">
        <v>30</v>
      </c>
      <c r="F24" s="12" t="s">
        <v>37</v>
      </c>
    </row>
    <row r="25" spans="1:6" x14ac:dyDescent="0.25">
      <c r="A25" s="12">
        <f t="shared" si="0"/>
        <v>24</v>
      </c>
      <c r="B25" s="12" t="s">
        <v>7</v>
      </c>
      <c r="C25" s="14">
        <v>45702</v>
      </c>
      <c r="D25" s="12">
        <v>0</v>
      </c>
      <c r="E25" s="12">
        <v>45</v>
      </c>
      <c r="F25" s="12" t="s">
        <v>38</v>
      </c>
    </row>
    <row r="26" spans="1:6" x14ac:dyDescent="0.25">
      <c r="A26" s="12">
        <f t="shared" si="0"/>
        <v>25</v>
      </c>
      <c r="B26" s="12" t="s">
        <v>8</v>
      </c>
      <c r="C26" s="14">
        <v>45702</v>
      </c>
      <c r="D26" s="12">
        <v>1</v>
      </c>
      <c r="E26" s="12">
        <v>15</v>
      </c>
      <c r="F26" s="12" t="s">
        <v>39</v>
      </c>
    </row>
    <row r="27" spans="1:6" x14ac:dyDescent="0.25">
      <c r="A27" s="12">
        <f t="shared" si="0"/>
        <v>26</v>
      </c>
      <c r="B27" s="12" t="s">
        <v>11</v>
      </c>
      <c r="C27" s="14">
        <v>45702</v>
      </c>
      <c r="D27" s="12">
        <v>1</v>
      </c>
      <c r="E27" s="12">
        <v>0</v>
      </c>
      <c r="F27" s="12" t="s">
        <v>40</v>
      </c>
    </row>
    <row r="28" spans="1:6" x14ac:dyDescent="0.25">
      <c r="A28" s="12">
        <f t="shared" si="0"/>
        <v>27</v>
      </c>
      <c r="B28" s="12" t="s">
        <v>7</v>
      </c>
      <c r="C28" s="14">
        <v>45702</v>
      </c>
      <c r="D28" s="12">
        <v>0</v>
      </c>
      <c r="E28" s="12">
        <v>40</v>
      </c>
      <c r="F28" s="12" t="s">
        <v>41</v>
      </c>
    </row>
    <row r="29" spans="1:6" x14ac:dyDescent="0.25">
      <c r="A29" s="12">
        <f t="shared" si="0"/>
        <v>28</v>
      </c>
      <c r="B29" s="12" t="s">
        <v>9</v>
      </c>
      <c r="C29" s="14">
        <v>45702</v>
      </c>
      <c r="D29" s="12">
        <v>1</v>
      </c>
      <c r="E29" s="12">
        <v>40</v>
      </c>
      <c r="F29" s="12" t="s">
        <v>42</v>
      </c>
    </row>
    <row r="30" spans="1:6" x14ac:dyDescent="0.25">
      <c r="A30" s="12">
        <f t="shared" si="0"/>
        <v>29</v>
      </c>
      <c r="B30" s="12" t="s">
        <v>9</v>
      </c>
      <c r="C30" s="14">
        <v>45702</v>
      </c>
      <c r="D30" s="12">
        <v>1</v>
      </c>
      <c r="E30" s="12">
        <v>37</v>
      </c>
      <c r="F30" s="12" t="s">
        <v>43</v>
      </c>
    </row>
    <row r="31" spans="1:6" x14ac:dyDescent="0.25">
      <c r="A31" s="12">
        <f t="shared" si="0"/>
        <v>30</v>
      </c>
      <c r="B31" s="12" t="s">
        <v>10</v>
      </c>
      <c r="C31" s="14">
        <v>45703</v>
      </c>
      <c r="D31" s="12">
        <v>0</v>
      </c>
      <c r="E31" s="12">
        <v>20</v>
      </c>
      <c r="F31" s="12" t="s">
        <v>44</v>
      </c>
    </row>
    <row r="32" spans="1:6" x14ac:dyDescent="0.25">
      <c r="A32" s="12">
        <f t="shared" si="0"/>
        <v>31</v>
      </c>
      <c r="B32" s="12" t="s">
        <v>10</v>
      </c>
      <c r="C32" s="14">
        <v>45703</v>
      </c>
      <c r="D32" s="12">
        <v>0</v>
      </c>
      <c r="E32" s="12">
        <v>20</v>
      </c>
      <c r="F32" s="12" t="s">
        <v>45</v>
      </c>
    </row>
    <row r="33" spans="1:6" x14ac:dyDescent="0.25">
      <c r="A33" s="12">
        <f t="shared" si="0"/>
        <v>32</v>
      </c>
      <c r="B33" s="12" t="s">
        <v>11</v>
      </c>
      <c r="C33" s="14">
        <v>45703</v>
      </c>
      <c r="D33" s="12">
        <v>0</v>
      </c>
      <c r="E33" s="12">
        <v>30</v>
      </c>
      <c r="F33" s="12" t="s">
        <v>46</v>
      </c>
    </row>
    <row r="34" spans="1:6" x14ac:dyDescent="0.25">
      <c r="A34" s="12">
        <f t="shared" si="0"/>
        <v>33</v>
      </c>
      <c r="B34" s="12" t="s">
        <v>7</v>
      </c>
      <c r="C34" s="14">
        <v>45704</v>
      </c>
      <c r="D34" s="12">
        <v>1</v>
      </c>
      <c r="E34" s="12">
        <v>10</v>
      </c>
      <c r="F34" s="12" t="s">
        <v>47</v>
      </c>
    </row>
    <row r="35" spans="1:6" x14ac:dyDescent="0.25">
      <c r="A35" s="12">
        <f t="shared" ref="A35:A66" si="1">A34+1</f>
        <v>34</v>
      </c>
      <c r="B35" s="12" t="s">
        <v>7</v>
      </c>
      <c r="C35" s="14">
        <v>45704</v>
      </c>
      <c r="D35" s="12">
        <v>0</v>
      </c>
      <c r="E35" s="12">
        <v>20</v>
      </c>
      <c r="F35" s="12" t="s">
        <v>48</v>
      </c>
    </row>
    <row r="36" spans="1:6" x14ac:dyDescent="0.25">
      <c r="A36" s="12">
        <f t="shared" si="1"/>
        <v>35</v>
      </c>
      <c r="B36" s="12" t="s">
        <v>7</v>
      </c>
      <c r="C36" s="14">
        <v>45704</v>
      </c>
      <c r="D36" s="12">
        <v>0</v>
      </c>
      <c r="E36" s="12">
        <v>5</v>
      </c>
      <c r="F36" s="12" t="s">
        <v>49</v>
      </c>
    </row>
    <row r="37" spans="1:6" x14ac:dyDescent="0.25">
      <c r="A37" s="12">
        <f t="shared" si="1"/>
        <v>36</v>
      </c>
      <c r="B37" s="12" t="s">
        <v>7</v>
      </c>
      <c r="C37" s="14">
        <v>45709</v>
      </c>
      <c r="D37" s="12">
        <v>0</v>
      </c>
      <c r="E37" s="12">
        <v>5</v>
      </c>
      <c r="F37" s="12" t="s">
        <v>50</v>
      </c>
    </row>
    <row r="38" spans="1:6" x14ac:dyDescent="0.25">
      <c r="A38" s="12">
        <f t="shared" si="1"/>
        <v>37</v>
      </c>
      <c r="B38" s="12" t="s">
        <v>7</v>
      </c>
      <c r="C38" s="14">
        <v>45709</v>
      </c>
      <c r="D38" s="12">
        <v>1</v>
      </c>
      <c r="E38" s="12">
        <v>10</v>
      </c>
      <c r="F38" s="12" t="s">
        <v>51</v>
      </c>
    </row>
    <row r="39" spans="1:6" x14ac:dyDescent="0.25">
      <c r="A39" s="12">
        <f t="shared" si="1"/>
        <v>38</v>
      </c>
      <c r="B39" s="12" t="s">
        <v>7</v>
      </c>
      <c r="C39" s="14">
        <v>45709</v>
      </c>
      <c r="D39" s="12">
        <v>0</v>
      </c>
      <c r="E39" s="12">
        <v>23</v>
      </c>
      <c r="F39" s="12" t="s">
        <v>52</v>
      </c>
    </row>
    <row r="40" spans="1:6" x14ac:dyDescent="0.25">
      <c r="A40" s="12">
        <f t="shared" si="1"/>
        <v>39</v>
      </c>
      <c r="B40" s="12" t="s">
        <v>7</v>
      </c>
      <c r="C40" s="14">
        <v>45709</v>
      </c>
      <c r="D40" s="12">
        <v>0</v>
      </c>
      <c r="E40" s="12">
        <v>8</v>
      </c>
      <c r="F40" s="12" t="s">
        <v>53</v>
      </c>
    </row>
    <row r="41" spans="1:6" x14ac:dyDescent="0.25">
      <c r="A41" s="12">
        <f t="shared" si="1"/>
        <v>40</v>
      </c>
      <c r="B41" s="12" t="s">
        <v>10</v>
      </c>
      <c r="C41" s="14">
        <v>45712</v>
      </c>
      <c r="D41" s="12">
        <v>0</v>
      </c>
      <c r="E41" s="12">
        <v>20</v>
      </c>
      <c r="F41" s="12" t="s">
        <v>54</v>
      </c>
    </row>
    <row r="42" spans="1:6" x14ac:dyDescent="0.25">
      <c r="A42" s="12">
        <f t="shared" si="1"/>
        <v>41</v>
      </c>
      <c r="B42" s="12" t="s">
        <v>10</v>
      </c>
      <c r="C42" s="14">
        <v>45712</v>
      </c>
      <c r="D42" s="12">
        <v>0</v>
      </c>
      <c r="E42" s="12">
        <v>30</v>
      </c>
      <c r="F42" s="12" t="s">
        <v>55</v>
      </c>
    </row>
    <row r="43" spans="1:6" x14ac:dyDescent="0.25">
      <c r="A43" s="12">
        <f t="shared" si="1"/>
        <v>42</v>
      </c>
      <c r="B43" s="12" t="s">
        <v>10</v>
      </c>
      <c r="C43" s="14">
        <v>45712</v>
      </c>
      <c r="D43" s="12">
        <v>0</v>
      </c>
      <c r="E43" s="12">
        <v>5</v>
      </c>
      <c r="F43" s="12" t="s">
        <v>56</v>
      </c>
    </row>
    <row r="44" spans="1:6" x14ac:dyDescent="0.25">
      <c r="A44" s="12">
        <f t="shared" si="1"/>
        <v>43</v>
      </c>
      <c r="B44" s="12" t="s">
        <v>8</v>
      </c>
      <c r="C44" s="14">
        <v>45712</v>
      </c>
      <c r="D44" s="12">
        <v>0</v>
      </c>
      <c r="E44" s="12">
        <v>15</v>
      </c>
      <c r="F44" s="12" t="s">
        <v>57</v>
      </c>
    </row>
    <row r="45" spans="1:6" x14ac:dyDescent="0.25">
      <c r="A45" s="12">
        <f t="shared" si="1"/>
        <v>44</v>
      </c>
      <c r="B45" s="12" t="s">
        <v>11</v>
      </c>
      <c r="C45" s="14">
        <v>45712</v>
      </c>
      <c r="D45" s="12">
        <v>1</v>
      </c>
      <c r="E45" s="12">
        <v>0</v>
      </c>
      <c r="F45" s="12" t="s">
        <v>58</v>
      </c>
    </row>
    <row r="46" spans="1:6" x14ac:dyDescent="0.25">
      <c r="A46" s="12">
        <f t="shared" si="1"/>
        <v>45</v>
      </c>
      <c r="B46" s="12" t="s">
        <v>7</v>
      </c>
      <c r="C46" s="14">
        <v>45712</v>
      </c>
      <c r="D46" s="12">
        <v>0</v>
      </c>
      <c r="E46" s="12">
        <v>20</v>
      </c>
      <c r="F46" s="12" t="s">
        <v>59</v>
      </c>
    </row>
    <row r="47" spans="1:6" x14ac:dyDescent="0.25">
      <c r="A47" s="12">
        <f t="shared" si="1"/>
        <v>46</v>
      </c>
      <c r="B47" s="12" t="s">
        <v>7</v>
      </c>
      <c r="C47" s="14">
        <v>45712</v>
      </c>
      <c r="D47" s="12">
        <v>0</v>
      </c>
      <c r="E47" s="12">
        <v>20</v>
      </c>
      <c r="F47" s="12" t="s">
        <v>60</v>
      </c>
    </row>
    <row r="48" spans="1:6" x14ac:dyDescent="0.25">
      <c r="A48" s="12">
        <f t="shared" si="1"/>
        <v>47</v>
      </c>
      <c r="B48" s="12" t="s">
        <v>7</v>
      </c>
      <c r="C48" s="14">
        <v>45712</v>
      </c>
      <c r="D48" s="12">
        <v>0</v>
      </c>
      <c r="E48" s="12">
        <v>30</v>
      </c>
      <c r="F48" s="12" t="s">
        <v>61</v>
      </c>
    </row>
    <row r="49" spans="1:6" x14ac:dyDescent="0.25">
      <c r="A49" s="12">
        <f t="shared" si="1"/>
        <v>48</v>
      </c>
      <c r="B49" s="12" t="s">
        <v>7</v>
      </c>
      <c r="C49" s="14">
        <v>45712</v>
      </c>
      <c r="D49" s="12">
        <v>0</v>
      </c>
      <c r="E49" s="12">
        <v>5</v>
      </c>
      <c r="F49" s="12" t="s">
        <v>62</v>
      </c>
    </row>
    <row r="50" spans="1:6" x14ac:dyDescent="0.25">
      <c r="A50" s="12">
        <f t="shared" si="1"/>
        <v>49</v>
      </c>
      <c r="B50" s="12" t="s">
        <v>7</v>
      </c>
      <c r="C50" s="14">
        <v>45712</v>
      </c>
      <c r="D50" s="12">
        <v>0</v>
      </c>
      <c r="E50" s="12">
        <v>10</v>
      </c>
      <c r="F50" s="12" t="s">
        <v>63</v>
      </c>
    </row>
    <row r="51" spans="1:6" x14ac:dyDescent="0.25">
      <c r="A51" s="12">
        <f t="shared" si="1"/>
        <v>50</v>
      </c>
      <c r="B51" s="12" t="s">
        <v>7</v>
      </c>
      <c r="C51" s="14">
        <v>45712</v>
      </c>
      <c r="D51" s="12">
        <v>0</v>
      </c>
      <c r="E51" s="12">
        <v>3</v>
      </c>
      <c r="F51" s="12" t="s">
        <v>64</v>
      </c>
    </row>
    <row r="52" spans="1:6" x14ac:dyDescent="0.25">
      <c r="A52" s="12">
        <f t="shared" si="1"/>
        <v>51</v>
      </c>
      <c r="B52" s="12" t="s">
        <v>8</v>
      </c>
      <c r="C52" s="14">
        <v>45712</v>
      </c>
      <c r="D52" s="12">
        <v>2</v>
      </c>
      <c r="E52" s="12">
        <v>0</v>
      </c>
      <c r="F52" s="12" t="s">
        <v>65</v>
      </c>
    </row>
    <row r="53" spans="1:6" x14ac:dyDescent="0.25">
      <c r="A53" s="12">
        <f t="shared" si="1"/>
        <v>52</v>
      </c>
      <c r="B53" s="12" t="s">
        <v>7</v>
      </c>
      <c r="C53" s="14">
        <v>45713</v>
      </c>
      <c r="D53" s="12">
        <v>0</v>
      </c>
      <c r="E53" s="12">
        <v>10</v>
      </c>
      <c r="F53" s="12" t="s">
        <v>66</v>
      </c>
    </row>
    <row r="54" spans="1:6" x14ac:dyDescent="0.25">
      <c r="A54" s="12">
        <f t="shared" si="1"/>
        <v>53</v>
      </c>
      <c r="B54" s="12" t="s">
        <v>7</v>
      </c>
      <c r="C54" s="14">
        <v>45713</v>
      </c>
      <c r="D54" s="12">
        <v>0</v>
      </c>
      <c r="E54" s="12">
        <v>36</v>
      </c>
      <c r="F54" s="12" t="s">
        <v>67</v>
      </c>
    </row>
    <row r="55" spans="1:6" x14ac:dyDescent="0.25">
      <c r="A55" s="12">
        <f t="shared" si="1"/>
        <v>54</v>
      </c>
      <c r="B55" s="12" t="s">
        <v>7</v>
      </c>
      <c r="C55" s="14">
        <v>45713</v>
      </c>
      <c r="D55" s="12">
        <v>1</v>
      </c>
      <c r="E55" s="12">
        <v>15</v>
      </c>
      <c r="F55" s="12" t="s">
        <v>68</v>
      </c>
    </row>
    <row r="56" spans="1:6" x14ac:dyDescent="0.25">
      <c r="A56" s="12">
        <f t="shared" si="1"/>
        <v>55</v>
      </c>
      <c r="B56" s="12" t="s">
        <v>7</v>
      </c>
      <c r="C56" s="14">
        <v>45713</v>
      </c>
      <c r="D56" s="12">
        <v>0</v>
      </c>
      <c r="E56" s="12">
        <v>10</v>
      </c>
      <c r="F56" s="12" t="s">
        <v>69</v>
      </c>
    </row>
    <row r="57" spans="1:6" x14ac:dyDescent="0.25">
      <c r="A57" s="12">
        <f t="shared" si="1"/>
        <v>56</v>
      </c>
      <c r="B57" s="12" t="s">
        <v>7</v>
      </c>
      <c r="C57" s="14">
        <v>45713</v>
      </c>
      <c r="D57" s="12">
        <v>1</v>
      </c>
      <c r="E57" s="12">
        <v>30</v>
      </c>
      <c r="F57" s="12" t="s">
        <v>70</v>
      </c>
    </row>
    <row r="58" spans="1:6" x14ac:dyDescent="0.25">
      <c r="A58" s="12">
        <f t="shared" si="1"/>
        <v>57</v>
      </c>
      <c r="B58" s="12" t="s">
        <v>10</v>
      </c>
      <c r="C58" s="14">
        <v>45713</v>
      </c>
      <c r="D58" s="12">
        <v>1</v>
      </c>
      <c r="E58" s="12">
        <v>0</v>
      </c>
      <c r="F58" s="12" t="s">
        <v>71</v>
      </c>
    </row>
    <row r="59" spans="1:6" x14ac:dyDescent="0.25">
      <c r="A59" s="12">
        <f t="shared" si="1"/>
        <v>58</v>
      </c>
      <c r="B59" s="12" t="s">
        <v>7</v>
      </c>
      <c r="C59" s="14">
        <v>45713</v>
      </c>
      <c r="D59" s="12">
        <v>1</v>
      </c>
      <c r="E59" s="12">
        <v>0</v>
      </c>
      <c r="F59" s="12" t="s">
        <v>72</v>
      </c>
    </row>
    <row r="60" spans="1:6" x14ac:dyDescent="0.25">
      <c r="A60" s="12">
        <f t="shared" si="1"/>
        <v>59</v>
      </c>
      <c r="B60" s="12" t="s">
        <v>7</v>
      </c>
      <c r="C60" s="14">
        <v>45713</v>
      </c>
      <c r="D60" s="12">
        <v>0</v>
      </c>
      <c r="E60" s="12">
        <v>10</v>
      </c>
      <c r="F60" s="12" t="s">
        <v>73</v>
      </c>
    </row>
    <row r="61" spans="1:6" x14ac:dyDescent="0.25">
      <c r="A61" s="12">
        <f t="shared" si="1"/>
        <v>60</v>
      </c>
      <c r="B61" s="12" t="s">
        <v>7</v>
      </c>
      <c r="C61" s="14">
        <v>45713</v>
      </c>
      <c r="D61" s="12">
        <v>0</v>
      </c>
      <c r="E61" s="12">
        <v>15</v>
      </c>
      <c r="F61" s="12" t="s">
        <v>74</v>
      </c>
    </row>
    <row r="62" spans="1:6" x14ac:dyDescent="0.25">
      <c r="A62" s="12">
        <f t="shared" si="1"/>
        <v>61</v>
      </c>
      <c r="B62" s="12" t="s">
        <v>7</v>
      </c>
      <c r="C62" s="14">
        <v>45714</v>
      </c>
      <c r="D62" s="12">
        <v>0</v>
      </c>
      <c r="E62" s="12">
        <v>20</v>
      </c>
      <c r="F62" s="12" t="s">
        <v>75</v>
      </c>
    </row>
    <row r="63" spans="1:6" x14ac:dyDescent="0.25">
      <c r="A63" s="12">
        <f t="shared" si="1"/>
        <v>62</v>
      </c>
      <c r="B63" s="12" t="s">
        <v>7</v>
      </c>
      <c r="C63" s="14">
        <v>45714</v>
      </c>
      <c r="D63" s="12">
        <v>0</v>
      </c>
      <c r="E63" s="12">
        <v>5</v>
      </c>
      <c r="F63" s="12" t="s">
        <v>76</v>
      </c>
    </row>
    <row r="64" spans="1:6" x14ac:dyDescent="0.25">
      <c r="A64" s="12">
        <f t="shared" si="1"/>
        <v>63</v>
      </c>
      <c r="B64" s="12" t="s">
        <v>11</v>
      </c>
      <c r="C64" s="14">
        <v>45715</v>
      </c>
      <c r="D64" s="12">
        <v>1</v>
      </c>
      <c r="E64" s="12">
        <v>15</v>
      </c>
      <c r="F64" s="12" t="s">
        <v>77</v>
      </c>
    </row>
    <row r="65" spans="1:6" x14ac:dyDescent="0.25">
      <c r="A65" s="12">
        <f t="shared" si="1"/>
        <v>64</v>
      </c>
      <c r="B65" s="12" t="s">
        <v>11</v>
      </c>
      <c r="C65" s="14">
        <v>45715</v>
      </c>
      <c r="D65" s="12">
        <v>0</v>
      </c>
      <c r="E65" s="12">
        <v>10</v>
      </c>
      <c r="F65" s="12" t="s">
        <v>78</v>
      </c>
    </row>
    <row r="66" spans="1:6" x14ac:dyDescent="0.25">
      <c r="A66" s="12">
        <f t="shared" si="1"/>
        <v>65</v>
      </c>
      <c r="B66" s="12" t="s">
        <v>9</v>
      </c>
      <c r="C66" s="14">
        <v>45716</v>
      </c>
      <c r="D66" s="12">
        <v>1</v>
      </c>
      <c r="E66" s="12">
        <v>27</v>
      </c>
      <c r="F66" s="12" t="s">
        <v>79</v>
      </c>
    </row>
    <row r="67" spans="1:6" x14ac:dyDescent="0.25">
      <c r="A67" s="12">
        <f t="shared" ref="A67:A130" si="2">A66+1</f>
        <v>66</v>
      </c>
      <c r="B67" s="12" t="s">
        <v>11</v>
      </c>
      <c r="C67" s="14">
        <v>45717</v>
      </c>
      <c r="D67" s="12">
        <v>1</v>
      </c>
      <c r="E67" s="12">
        <v>30</v>
      </c>
      <c r="F67" s="12" t="s">
        <v>80</v>
      </c>
    </row>
    <row r="68" spans="1:6" x14ac:dyDescent="0.25">
      <c r="A68" s="12">
        <f t="shared" si="2"/>
        <v>67</v>
      </c>
      <c r="B68" s="12" t="s">
        <v>7</v>
      </c>
      <c r="C68" s="14">
        <v>45717</v>
      </c>
      <c r="D68" s="12">
        <v>1</v>
      </c>
      <c r="E68" s="12">
        <v>30</v>
      </c>
      <c r="F68" s="12" t="s">
        <v>81</v>
      </c>
    </row>
    <row r="69" spans="1:6" x14ac:dyDescent="0.25">
      <c r="A69" s="12">
        <f t="shared" si="2"/>
        <v>68</v>
      </c>
      <c r="B69" s="12" t="s">
        <v>10</v>
      </c>
      <c r="C69" s="14">
        <v>45719</v>
      </c>
      <c r="D69" s="12">
        <v>0</v>
      </c>
      <c r="E69" s="12">
        <v>20</v>
      </c>
      <c r="F69" s="12" t="s">
        <v>82</v>
      </c>
    </row>
    <row r="70" spans="1:6" x14ac:dyDescent="0.25">
      <c r="A70" s="12">
        <f t="shared" si="2"/>
        <v>69</v>
      </c>
      <c r="B70" s="12" t="s">
        <v>7</v>
      </c>
      <c r="C70" s="14">
        <v>45720</v>
      </c>
      <c r="D70" s="12">
        <v>0</v>
      </c>
      <c r="E70" s="12">
        <v>10</v>
      </c>
      <c r="F70" s="12" t="s">
        <v>69</v>
      </c>
    </row>
    <row r="71" spans="1:6" x14ac:dyDescent="0.25">
      <c r="A71" s="12">
        <f t="shared" si="2"/>
        <v>70</v>
      </c>
      <c r="B71" s="12" t="s">
        <v>8</v>
      </c>
      <c r="C71" s="14">
        <v>45720</v>
      </c>
      <c r="D71" s="12">
        <v>1</v>
      </c>
      <c r="E71" s="12">
        <v>55</v>
      </c>
      <c r="F71" s="12" t="s">
        <v>83</v>
      </c>
    </row>
    <row r="72" spans="1:6" x14ac:dyDescent="0.25">
      <c r="A72" s="12">
        <f t="shared" si="2"/>
        <v>71</v>
      </c>
      <c r="B72" s="12" t="s">
        <v>8</v>
      </c>
      <c r="C72" s="14">
        <v>45720</v>
      </c>
      <c r="D72" s="12">
        <v>3</v>
      </c>
      <c r="E72" s="12">
        <v>10</v>
      </c>
      <c r="F72" s="12" t="s">
        <v>84</v>
      </c>
    </row>
    <row r="73" spans="1:6" x14ac:dyDescent="0.25">
      <c r="A73" s="12">
        <f t="shared" si="2"/>
        <v>72</v>
      </c>
      <c r="B73" s="12" t="s">
        <v>8</v>
      </c>
      <c r="C73" s="14">
        <v>45722</v>
      </c>
      <c r="D73" s="12">
        <v>0</v>
      </c>
      <c r="E73" s="12">
        <v>30</v>
      </c>
      <c r="F73" s="12" t="s">
        <v>85</v>
      </c>
    </row>
    <row r="74" spans="1:6" x14ac:dyDescent="0.25">
      <c r="A74" s="12">
        <f t="shared" si="2"/>
        <v>73</v>
      </c>
      <c r="B74" s="12" t="s">
        <v>11</v>
      </c>
      <c r="C74" s="14">
        <v>45722</v>
      </c>
      <c r="D74" s="12">
        <v>0</v>
      </c>
      <c r="E74" s="12">
        <v>30</v>
      </c>
      <c r="F74" s="12" t="s">
        <v>86</v>
      </c>
    </row>
    <row r="75" spans="1:6" x14ac:dyDescent="0.25">
      <c r="A75" s="12">
        <f t="shared" si="2"/>
        <v>74</v>
      </c>
      <c r="B75" s="12" t="s">
        <v>10</v>
      </c>
      <c r="C75" s="14">
        <v>45722</v>
      </c>
      <c r="D75" s="12">
        <v>0</v>
      </c>
      <c r="E75" s="12">
        <v>30</v>
      </c>
      <c r="F75" s="12" t="s">
        <v>87</v>
      </c>
    </row>
    <row r="76" spans="1:6" x14ac:dyDescent="0.25">
      <c r="A76" s="12">
        <f t="shared" si="2"/>
        <v>75</v>
      </c>
      <c r="B76" s="12" t="s">
        <v>8</v>
      </c>
      <c r="C76" s="14">
        <v>45722</v>
      </c>
      <c r="D76" s="12">
        <v>4</v>
      </c>
      <c r="E76" s="12">
        <v>0</v>
      </c>
      <c r="F76" s="12" t="s">
        <v>88</v>
      </c>
    </row>
    <row r="77" spans="1:6" x14ac:dyDescent="0.25">
      <c r="A77" s="12">
        <f t="shared" si="2"/>
        <v>76</v>
      </c>
      <c r="B77" s="12" t="s">
        <v>11</v>
      </c>
      <c r="C77" s="14">
        <v>45723</v>
      </c>
      <c r="D77" s="12">
        <v>0</v>
      </c>
      <c r="E77" s="12">
        <v>20</v>
      </c>
      <c r="F77" s="12" t="s">
        <v>103</v>
      </c>
    </row>
    <row r="78" spans="1:6" x14ac:dyDescent="0.25">
      <c r="A78" s="12">
        <f t="shared" si="2"/>
        <v>77</v>
      </c>
      <c r="B78" s="12" t="s">
        <v>8</v>
      </c>
      <c r="C78" s="14">
        <v>45723</v>
      </c>
      <c r="D78" s="12">
        <v>3</v>
      </c>
      <c r="E78" s="12">
        <v>30</v>
      </c>
      <c r="F78" s="12" t="s">
        <v>89</v>
      </c>
    </row>
    <row r="79" spans="1:6" x14ac:dyDescent="0.25">
      <c r="A79" s="12">
        <f t="shared" si="2"/>
        <v>78</v>
      </c>
      <c r="B79" s="12" t="s">
        <v>10</v>
      </c>
      <c r="C79" s="14">
        <v>45723</v>
      </c>
      <c r="D79" s="12">
        <v>2</v>
      </c>
      <c r="E79" s="12">
        <v>0</v>
      </c>
      <c r="F79" s="12" t="s">
        <v>90</v>
      </c>
    </row>
    <row r="80" spans="1:6" x14ac:dyDescent="0.25">
      <c r="A80" s="12">
        <f t="shared" si="2"/>
        <v>79</v>
      </c>
      <c r="B80" s="12" t="s">
        <v>9</v>
      </c>
      <c r="C80" s="14">
        <v>45723</v>
      </c>
      <c r="D80" s="12">
        <v>1</v>
      </c>
      <c r="E80" s="12">
        <v>45</v>
      </c>
      <c r="F80" s="12" t="s">
        <v>91</v>
      </c>
    </row>
    <row r="81" spans="1:6" x14ac:dyDescent="0.25">
      <c r="A81" s="12">
        <f t="shared" si="2"/>
        <v>80</v>
      </c>
      <c r="B81" s="12" t="s">
        <v>10</v>
      </c>
      <c r="C81" s="14">
        <v>45724</v>
      </c>
      <c r="D81" s="12">
        <v>2</v>
      </c>
      <c r="E81" s="12">
        <v>0</v>
      </c>
      <c r="F81" s="12" t="s">
        <v>92</v>
      </c>
    </row>
    <row r="82" spans="1:6" x14ac:dyDescent="0.25">
      <c r="A82" s="12">
        <f t="shared" si="2"/>
        <v>81</v>
      </c>
      <c r="B82" s="12" t="s">
        <v>8</v>
      </c>
      <c r="C82" s="14">
        <v>45724</v>
      </c>
      <c r="D82" s="12">
        <v>3</v>
      </c>
      <c r="E82" s="12">
        <v>0</v>
      </c>
      <c r="F82" s="12" t="s">
        <v>93</v>
      </c>
    </row>
    <row r="83" spans="1:6" x14ac:dyDescent="0.25">
      <c r="A83" s="12">
        <f t="shared" si="2"/>
        <v>82</v>
      </c>
      <c r="B83" s="12" t="s">
        <v>8</v>
      </c>
      <c r="C83" s="14">
        <v>45724</v>
      </c>
      <c r="D83" s="12">
        <v>0</v>
      </c>
      <c r="E83" s="12">
        <v>15</v>
      </c>
      <c r="F83" s="12" t="s">
        <v>94</v>
      </c>
    </row>
    <row r="84" spans="1:6" x14ac:dyDescent="0.25">
      <c r="A84" s="12">
        <f t="shared" si="2"/>
        <v>83</v>
      </c>
      <c r="B84" s="12" t="s">
        <v>8</v>
      </c>
      <c r="C84" s="14">
        <v>45724</v>
      </c>
      <c r="D84" s="12">
        <v>3</v>
      </c>
      <c r="E84" s="12">
        <v>0</v>
      </c>
      <c r="F84" s="12" t="s">
        <v>95</v>
      </c>
    </row>
    <row r="85" spans="1:6" x14ac:dyDescent="0.25">
      <c r="A85" s="12">
        <f t="shared" si="2"/>
        <v>84</v>
      </c>
      <c r="B85" s="12" t="s">
        <v>10</v>
      </c>
      <c r="C85" s="14">
        <v>45725</v>
      </c>
      <c r="D85" s="12">
        <v>0</v>
      </c>
      <c r="E85" s="12">
        <v>15</v>
      </c>
      <c r="F85" s="12" t="s">
        <v>96</v>
      </c>
    </row>
    <row r="86" spans="1:6" x14ac:dyDescent="0.25">
      <c r="A86" s="12">
        <f t="shared" si="2"/>
        <v>85</v>
      </c>
      <c r="B86" s="12" t="s">
        <v>8</v>
      </c>
      <c r="C86" s="14">
        <v>45725</v>
      </c>
      <c r="D86" s="12">
        <v>0</v>
      </c>
      <c r="E86" s="12">
        <v>15</v>
      </c>
      <c r="F86" s="12" t="s">
        <v>97</v>
      </c>
    </row>
    <row r="87" spans="1:6" x14ac:dyDescent="0.25">
      <c r="A87" s="12">
        <f t="shared" si="2"/>
        <v>86</v>
      </c>
      <c r="B87" s="12" t="s">
        <v>9</v>
      </c>
      <c r="C87" s="14">
        <v>45726</v>
      </c>
      <c r="D87" s="12">
        <v>1</v>
      </c>
      <c r="E87" s="12">
        <v>0</v>
      </c>
      <c r="F87" s="12" t="s">
        <v>98</v>
      </c>
    </row>
    <row r="88" spans="1:6" x14ac:dyDescent="0.25">
      <c r="A88" s="12">
        <f t="shared" si="2"/>
        <v>87</v>
      </c>
      <c r="B88" s="12" t="s">
        <v>7</v>
      </c>
      <c r="C88" s="14">
        <v>45727</v>
      </c>
      <c r="D88" s="12">
        <v>0</v>
      </c>
      <c r="E88" s="12">
        <v>5</v>
      </c>
      <c r="F88" s="12" t="s">
        <v>99</v>
      </c>
    </row>
    <row r="89" spans="1:6" x14ac:dyDescent="0.25">
      <c r="A89" s="12">
        <f t="shared" si="2"/>
        <v>88</v>
      </c>
      <c r="B89" s="12" t="s">
        <v>11</v>
      </c>
      <c r="C89" s="14">
        <v>45728</v>
      </c>
      <c r="D89" s="12">
        <v>1</v>
      </c>
      <c r="E89" s="12">
        <v>0</v>
      </c>
      <c r="F89" s="12" t="s">
        <v>100</v>
      </c>
    </row>
    <row r="90" spans="1:6" x14ac:dyDescent="0.25">
      <c r="A90" s="12">
        <f t="shared" si="2"/>
        <v>89</v>
      </c>
      <c r="B90" s="12" t="s">
        <v>11</v>
      </c>
      <c r="C90" s="14">
        <v>45729</v>
      </c>
      <c r="D90" s="12">
        <v>0</v>
      </c>
      <c r="E90" s="12">
        <v>35</v>
      </c>
      <c r="F90" s="12" t="s">
        <v>101</v>
      </c>
    </row>
    <row r="91" spans="1:6" x14ac:dyDescent="0.25">
      <c r="A91" s="12">
        <f t="shared" si="2"/>
        <v>90</v>
      </c>
      <c r="B91" s="12" t="s">
        <v>7</v>
      </c>
      <c r="C91" s="14">
        <v>45729</v>
      </c>
      <c r="D91" s="12">
        <v>0</v>
      </c>
      <c r="E91" s="12">
        <v>30</v>
      </c>
      <c r="F91" s="12" t="s">
        <v>102</v>
      </c>
    </row>
    <row r="92" spans="1:6" x14ac:dyDescent="0.25">
      <c r="A92" s="12">
        <f t="shared" si="2"/>
        <v>91</v>
      </c>
      <c r="B92" s="12" t="s">
        <v>7</v>
      </c>
      <c r="C92" s="14">
        <v>45729</v>
      </c>
      <c r="D92" s="12">
        <v>0</v>
      </c>
      <c r="E92" s="12">
        <v>10</v>
      </c>
      <c r="F92" s="12" t="s">
        <v>69</v>
      </c>
    </row>
    <row r="93" spans="1:6" x14ac:dyDescent="0.25">
      <c r="A93" s="12">
        <f t="shared" si="2"/>
        <v>92</v>
      </c>
      <c r="B93" s="12" t="s">
        <v>7</v>
      </c>
      <c r="C93" s="14">
        <v>45729</v>
      </c>
      <c r="D93" s="12">
        <v>1</v>
      </c>
      <c r="E93" s="12">
        <v>0</v>
      </c>
      <c r="F93" s="12" t="s">
        <v>104</v>
      </c>
    </row>
    <row r="94" spans="1:6" x14ac:dyDescent="0.25">
      <c r="A94" s="12">
        <f t="shared" si="2"/>
        <v>93</v>
      </c>
      <c r="B94" s="12" t="s">
        <v>9</v>
      </c>
      <c r="C94" s="14">
        <v>45730</v>
      </c>
      <c r="D94" s="12">
        <v>0</v>
      </c>
      <c r="E94" s="12">
        <v>29</v>
      </c>
      <c r="F94" s="12" t="s">
        <v>105</v>
      </c>
    </row>
    <row r="95" spans="1:6" x14ac:dyDescent="0.25">
      <c r="A95" s="12">
        <f t="shared" si="2"/>
        <v>94</v>
      </c>
      <c r="B95" s="12" t="s">
        <v>7</v>
      </c>
      <c r="C95" s="14">
        <v>45741</v>
      </c>
      <c r="D95" s="12">
        <v>0</v>
      </c>
      <c r="E95" s="12">
        <v>5</v>
      </c>
      <c r="F95" s="12" t="s">
        <v>106</v>
      </c>
    </row>
    <row r="96" spans="1:6" x14ac:dyDescent="0.25">
      <c r="A96" s="12">
        <f t="shared" si="2"/>
        <v>95</v>
      </c>
      <c r="B96" s="12" t="s">
        <v>7</v>
      </c>
      <c r="C96" s="14">
        <v>45741</v>
      </c>
      <c r="D96" s="12">
        <v>0</v>
      </c>
      <c r="E96" s="12">
        <v>30</v>
      </c>
      <c r="F96" s="12" t="s">
        <v>107</v>
      </c>
    </row>
    <row r="97" spans="1:6" x14ac:dyDescent="0.25">
      <c r="A97" s="12">
        <f t="shared" si="2"/>
        <v>96</v>
      </c>
      <c r="B97" s="12" t="s">
        <v>7</v>
      </c>
      <c r="C97" s="14">
        <v>45741</v>
      </c>
      <c r="D97" s="12">
        <v>0</v>
      </c>
      <c r="E97" s="12">
        <v>45</v>
      </c>
      <c r="F97" s="12" t="s">
        <v>108</v>
      </c>
    </row>
    <row r="98" spans="1:6" x14ac:dyDescent="0.25">
      <c r="A98" s="12">
        <f t="shared" si="2"/>
        <v>97</v>
      </c>
      <c r="B98" s="12" t="s">
        <v>9</v>
      </c>
      <c r="C98" s="14">
        <v>45741</v>
      </c>
      <c r="D98" s="12">
        <v>0</v>
      </c>
      <c r="E98" s="12">
        <v>20</v>
      </c>
      <c r="F98" s="12" t="s">
        <v>109</v>
      </c>
    </row>
    <row r="99" spans="1:6" x14ac:dyDescent="0.25">
      <c r="A99" s="12">
        <f t="shared" si="2"/>
        <v>98</v>
      </c>
      <c r="B99" s="12" t="s">
        <v>8</v>
      </c>
      <c r="C99" s="14">
        <v>45741</v>
      </c>
      <c r="D99" s="12">
        <v>3</v>
      </c>
      <c r="E99" s="12">
        <v>20</v>
      </c>
      <c r="F99" s="12" t="s">
        <v>110</v>
      </c>
    </row>
    <row r="100" spans="1:6" x14ac:dyDescent="0.25">
      <c r="A100" s="12">
        <f t="shared" si="2"/>
        <v>99</v>
      </c>
      <c r="B100" s="12" t="s">
        <v>8</v>
      </c>
      <c r="C100" s="14">
        <v>45742</v>
      </c>
      <c r="D100" s="12">
        <v>0</v>
      </c>
      <c r="E100" s="12">
        <v>50</v>
      </c>
      <c r="F100" s="12" t="s">
        <v>111</v>
      </c>
    </row>
    <row r="101" spans="1:6" x14ac:dyDescent="0.25">
      <c r="A101" s="12">
        <f t="shared" si="2"/>
        <v>100</v>
      </c>
      <c r="B101" s="12" t="s">
        <v>7</v>
      </c>
      <c r="C101" s="14">
        <v>45742</v>
      </c>
      <c r="D101" s="12">
        <v>0</v>
      </c>
      <c r="E101" s="12">
        <v>5</v>
      </c>
      <c r="F101" s="12" t="s">
        <v>112</v>
      </c>
    </row>
    <row r="102" spans="1:6" x14ac:dyDescent="0.25">
      <c r="A102" s="12">
        <f t="shared" si="2"/>
        <v>101</v>
      </c>
      <c r="B102" s="12" t="s">
        <v>11</v>
      </c>
      <c r="C102" s="14">
        <v>45742</v>
      </c>
      <c r="D102" s="12">
        <v>3</v>
      </c>
      <c r="E102" s="12">
        <v>0</v>
      </c>
      <c r="F102" s="12" t="s">
        <v>113</v>
      </c>
    </row>
    <row r="103" spans="1:6" x14ac:dyDescent="0.25">
      <c r="A103" s="12">
        <f t="shared" si="2"/>
        <v>102</v>
      </c>
      <c r="B103" s="12" t="s">
        <v>7</v>
      </c>
      <c r="C103" s="14">
        <v>45743</v>
      </c>
      <c r="D103" s="12">
        <v>1</v>
      </c>
      <c r="E103" s="12">
        <v>10</v>
      </c>
      <c r="F103" s="12" t="s">
        <v>114</v>
      </c>
    </row>
    <row r="104" spans="1:6" x14ac:dyDescent="0.25">
      <c r="A104" s="12">
        <f t="shared" si="2"/>
        <v>103</v>
      </c>
      <c r="B104" s="12" t="s">
        <v>7</v>
      </c>
      <c r="C104" s="14">
        <v>45743</v>
      </c>
      <c r="D104" s="12">
        <v>0</v>
      </c>
      <c r="E104" s="12">
        <v>23</v>
      </c>
      <c r="F104" s="12" t="s">
        <v>115</v>
      </c>
    </row>
    <row r="105" spans="1:6" x14ac:dyDescent="0.25">
      <c r="A105" s="12">
        <f t="shared" si="2"/>
        <v>104</v>
      </c>
      <c r="B105" s="12" t="s">
        <v>7</v>
      </c>
      <c r="C105" s="14">
        <v>45743</v>
      </c>
      <c r="D105" s="12">
        <v>1</v>
      </c>
      <c r="E105" s="12">
        <v>10</v>
      </c>
      <c r="F105" s="12" t="s">
        <v>116</v>
      </c>
    </row>
    <row r="106" spans="1:6" x14ac:dyDescent="0.25">
      <c r="A106" s="12">
        <f t="shared" si="2"/>
        <v>105</v>
      </c>
      <c r="B106" s="12" t="s">
        <v>11</v>
      </c>
      <c r="C106" s="14">
        <v>45743</v>
      </c>
      <c r="D106" s="12">
        <v>2</v>
      </c>
      <c r="E106" s="12">
        <v>0</v>
      </c>
      <c r="F106" s="12" t="s">
        <v>117</v>
      </c>
    </row>
    <row r="107" spans="1:6" x14ac:dyDescent="0.25">
      <c r="A107" s="12">
        <f t="shared" si="2"/>
        <v>106</v>
      </c>
      <c r="B107" s="12" t="s">
        <v>11</v>
      </c>
      <c r="C107" s="14">
        <v>45744</v>
      </c>
      <c r="D107" s="12">
        <v>0</v>
      </c>
      <c r="E107" s="12">
        <v>20</v>
      </c>
      <c r="F107" s="12" t="s">
        <v>118</v>
      </c>
    </row>
    <row r="108" spans="1:6" x14ac:dyDescent="0.25">
      <c r="A108" s="12">
        <f t="shared" si="2"/>
        <v>107</v>
      </c>
      <c r="B108" s="12" t="s">
        <v>7</v>
      </c>
      <c r="C108" s="14">
        <v>45744</v>
      </c>
      <c r="D108" s="12">
        <v>1</v>
      </c>
      <c r="E108" s="12">
        <v>0</v>
      </c>
      <c r="F108" s="12" t="s">
        <v>119</v>
      </c>
    </row>
    <row r="109" spans="1:6" x14ac:dyDescent="0.25">
      <c r="A109" s="12">
        <f t="shared" si="2"/>
        <v>108</v>
      </c>
      <c r="B109" s="12" t="s">
        <v>7</v>
      </c>
      <c r="C109" s="14">
        <v>45744</v>
      </c>
      <c r="D109" s="12">
        <v>4</v>
      </c>
      <c r="E109" s="12">
        <v>0</v>
      </c>
      <c r="F109" s="12" t="s">
        <v>120</v>
      </c>
    </row>
    <row r="110" spans="1:6" x14ac:dyDescent="0.25">
      <c r="A110" s="12">
        <f t="shared" si="2"/>
        <v>109</v>
      </c>
      <c r="B110" s="12" t="s">
        <v>10</v>
      </c>
      <c r="C110" s="14">
        <v>45745</v>
      </c>
      <c r="D110" s="12">
        <v>0</v>
      </c>
      <c r="E110" s="12">
        <v>10</v>
      </c>
      <c r="F110" s="12" t="s">
        <v>121</v>
      </c>
    </row>
    <row r="111" spans="1:6" x14ac:dyDescent="0.25">
      <c r="A111" s="12">
        <f t="shared" si="2"/>
        <v>110</v>
      </c>
      <c r="B111" s="12" t="s">
        <v>7</v>
      </c>
      <c r="C111" s="14">
        <v>45745</v>
      </c>
      <c r="D111" s="12">
        <v>0</v>
      </c>
      <c r="E111" s="12">
        <v>30</v>
      </c>
      <c r="F111" s="12" t="s">
        <v>122</v>
      </c>
    </row>
    <row r="112" spans="1:6" x14ac:dyDescent="0.25">
      <c r="A112" s="12">
        <f t="shared" si="2"/>
        <v>111</v>
      </c>
      <c r="B112" s="12" t="s">
        <v>7</v>
      </c>
      <c r="C112" s="14">
        <v>45745</v>
      </c>
      <c r="D112" s="12">
        <v>0</v>
      </c>
      <c r="E112" s="12">
        <v>20</v>
      </c>
      <c r="F112" s="12" t="s">
        <v>123</v>
      </c>
    </row>
    <row r="113" spans="1:6" x14ac:dyDescent="0.25">
      <c r="A113" s="12">
        <f t="shared" si="2"/>
        <v>112</v>
      </c>
      <c r="B113" s="12" t="s">
        <v>8</v>
      </c>
      <c r="C113" s="14">
        <v>45746</v>
      </c>
      <c r="D113" s="12">
        <v>0</v>
      </c>
      <c r="E113" s="12">
        <v>30</v>
      </c>
      <c r="F113" s="12" t="s">
        <v>124</v>
      </c>
    </row>
    <row r="114" spans="1:6" x14ac:dyDescent="0.25">
      <c r="A114" s="12">
        <f t="shared" si="2"/>
        <v>113</v>
      </c>
      <c r="B114" s="12" t="s">
        <v>8</v>
      </c>
      <c r="C114" s="14">
        <v>45746</v>
      </c>
      <c r="D114" s="12">
        <v>0</v>
      </c>
      <c r="E114" s="12">
        <v>30</v>
      </c>
      <c r="F114" s="12" t="s">
        <v>125</v>
      </c>
    </row>
    <row r="115" spans="1:6" x14ac:dyDescent="0.25">
      <c r="A115" s="12">
        <f t="shared" si="2"/>
        <v>114</v>
      </c>
      <c r="B115" s="12" t="s">
        <v>9</v>
      </c>
      <c r="C115" s="14">
        <v>45746</v>
      </c>
      <c r="D115" s="12">
        <v>2</v>
      </c>
      <c r="E115" s="12">
        <v>0</v>
      </c>
      <c r="F115" s="12" t="s">
        <v>126</v>
      </c>
    </row>
    <row r="116" spans="1:6" x14ac:dyDescent="0.25">
      <c r="A116" s="12">
        <f t="shared" si="2"/>
        <v>115</v>
      </c>
      <c r="B116" s="12" t="s">
        <v>9</v>
      </c>
      <c r="C116" s="14">
        <v>45746</v>
      </c>
      <c r="D116" s="12">
        <v>0</v>
      </c>
      <c r="E116" s="12">
        <v>11</v>
      </c>
      <c r="F116" s="12" t="s">
        <v>127</v>
      </c>
    </row>
    <row r="117" spans="1:6" x14ac:dyDescent="0.25">
      <c r="A117" s="12">
        <f t="shared" si="2"/>
        <v>116</v>
      </c>
      <c r="B117" s="12" t="s">
        <v>7</v>
      </c>
      <c r="C117" s="14">
        <v>45746</v>
      </c>
      <c r="D117" s="12">
        <v>0</v>
      </c>
      <c r="E117" s="12">
        <v>17</v>
      </c>
      <c r="F117" s="12" t="s">
        <v>128</v>
      </c>
    </row>
    <row r="118" spans="1:6" x14ac:dyDescent="0.25">
      <c r="A118" s="12">
        <f t="shared" si="2"/>
        <v>117</v>
      </c>
      <c r="B118" s="12" t="s">
        <v>7</v>
      </c>
      <c r="C118" s="14">
        <v>45746</v>
      </c>
      <c r="D118" s="12">
        <v>0</v>
      </c>
      <c r="E118" s="12">
        <v>10</v>
      </c>
      <c r="F118" s="12" t="s">
        <v>69</v>
      </c>
    </row>
    <row r="119" spans="1:6" x14ac:dyDescent="0.25">
      <c r="A119" s="12">
        <f t="shared" si="2"/>
        <v>118</v>
      </c>
      <c r="B119" s="12"/>
      <c r="C119" s="14"/>
      <c r="D119" s="12"/>
      <c r="E119" s="12"/>
    </row>
    <row r="120" spans="1:6" x14ac:dyDescent="0.25">
      <c r="A120" s="12">
        <f t="shared" si="2"/>
        <v>119</v>
      </c>
      <c r="B120" s="12"/>
      <c r="C120" s="14"/>
      <c r="D120" s="12"/>
      <c r="E120" s="12"/>
    </row>
    <row r="121" spans="1:6" x14ac:dyDescent="0.25">
      <c r="A121" s="12">
        <f t="shared" si="2"/>
        <v>120</v>
      </c>
      <c r="B121" s="12"/>
      <c r="C121" s="14"/>
      <c r="D121" s="12"/>
      <c r="E121" s="12"/>
    </row>
    <row r="122" spans="1:6" x14ac:dyDescent="0.25">
      <c r="A122" s="12">
        <f t="shared" si="2"/>
        <v>121</v>
      </c>
      <c r="B122" s="12"/>
      <c r="C122" s="14"/>
      <c r="D122" s="12"/>
      <c r="E122" s="12"/>
    </row>
    <row r="123" spans="1:6" x14ac:dyDescent="0.25">
      <c r="A123" s="12">
        <f t="shared" si="2"/>
        <v>122</v>
      </c>
      <c r="B123" s="12"/>
      <c r="C123" s="14"/>
      <c r="D123" s="12"/>
      <c r="E123" s="12"/>
    </row>
    <row r="124" spans="1:6" x14ac:dyDescent="0.25">
      <c r="A124" s="12">
        <f t="shared" si="2"/>
        <v>123</v>
      </c>
      <c r="B124" s="12"/>
      <c r="C124" s="14"/>
      <c r="D124" s="12"/>
      <c r="E124" s="12"/>
    </row>
    <row r="125" spans="1:6" x14ac:dyDescent="0.25">
      <c r="A125" s="12">
        <f t="shared" si="2"/>
        <v>124</v>
      </c>
      <c r="B125" s="12"/>
      <c r="C125" s="14"/>
      <c r="D125" s="12"/>
      <c r="E125" s="12"/>
    </row>
    <row r="126" spans="1:6" x14ac:dyDescent="0.25">
      <c r="A126" s="12">
        <f t="shared" si="2"/>
        <v>125</v>
      </c>
      <c r="B126" s="12"/>
      <c r="C126" s="14"/>
      <c r="D126" s="12"/>
      <c r="E126" s="12"/>
    </row>
    <row r="127" spans="1:6" x14ac:dyDescent="0.25">
      <c r="A127" s="12">
        <f t="shared" si="2"/>
        <v>126</v>
      </c>
      <c r="B127" s="12"/>
      <c r="C127" s="14"/>
      <c r="D127" s="12"/>
      <c r="E127" s="12"/>
    </row>
    <row r="128" spans="1:6" x14ac:dyDescent="0.25">
      <c r="A128" s="12">
        <f t="shared" si="2"/>
        <v>127</v>
      </c>
      <c r="B128" s="12"/>
      <c r="C128" s="14"/>
      <c r="D128" s="12"/>
      <c r="E128" s="12"/>
    </row>
    <row r="129" spans="1:5" x14ac:dyDescent="0.25">
      <c r="A129" s="12">
        <f t="shared" si="2"/>
        <v>128</v>
      </c>
      <c r="B129" s="12"/>
      <c r="C129" s="14"/>
      <c r="D129" s="12"/>
      <c r="E129" s="12"/>
    </row>
    <row r="130" spans="1:5" x14ac:dyDescent="0.25">
      <c r="A130" s="12">
        <f t="shared" si="2"/>
        <v>129</v>
      </c>
      <c r="B130" s="12"/>
      <c r="C130" s="14"/>
      <c r="D130" s="12"/>
      <c r="E130" s="12"/>
    </row>
    <row r="131" spans="1:5" x14ac:dyDescent="0.25">
      <c r="A131" s="12">
        <f t="shared" ref="A131:A194" si="3">A130+1</f>
        <v>130</v>
      </c>
      <c r="B131" s="12"/>
      <c r="C131" s="14"/>
      <c r="D131" s="12"/>
      <c r="E131" s="12"/>
    </row>
    <row r="132" spans="1:5" x14ac:dyDescent="0.25">
      <c r="A132" s="12">
        <f t="shared" si="3"/>
        <v>131</v>
      </c>
      <c r="B132" s="12"/>
      <c r="C132" s="14"/>
      <c r="D132" s="12"/>
      <c r="E132" s="12"/>
    </row>
    <row r="133" spans="1:5" x14ac:dyDescent="0.25">
      <c r="A133" s="12">
        <f t="shared" si="3"/>
        <v>132</v>
      </c>
      <c r="B133" s="12"/>
      <c r="C133" s="14"/>
      <c r="D133" s="12"/>
      <c r="E133" s="12"/>
    </row>
    <row r="134" spans="1:5" x14ac:dyDescent="0.25">
      <c r="A134" s="12">
        <f t="shared" si="3"/>
        <v>133</v>
      </c>
      <c r="B134" s="12"/>
      <c r="C134" s="14"/>
      <c r="D134" s="12"/>
      <c r="E134" s="12"/>
    </row>
    <row r="135" spans="1:5" x14ac:dyDescent="0.25">
      <c r="A135" s="12">
        <f t="shared" si="3"/>
        <v>134</v>
      </c>
      <c r="B135" s="12"/>
      <c r="C135" s="14"/>
      <c r="D135" s="12"/>
      <c r="E135" s="12"/>
    </row>
    <row r="136" spans="1:5" x14ac:dyDescent="0.25">
      <c r="A136" s="12">
        <f t="shared" si="3"/>
        <v>135</v>
      </c>
      <c r="B136" s="12"/>
      <c r="C136" s="14"/>
      <c r="D136" s="12"/>
      <c r="E136" s="12"/>
    </row>
    <row r="137" spans="1:5" x14ac:dyDescent="0.25">
      <c r="A137" s="12">
        <f t="shared" si="3"/>
        <v>136</v>
      </c>
      <c r="B137" s="12"/>
      <c r="C137" s="14"/>
      <c r="D137" s="12"/>
      <c r="E137" s="12"/>
    </row>
    <row r="138" spans="1:5" x14ac:dyDescent="0.25">
      <c r="A138" s="12">
        <f t="shared" si="3"/>
        <v>137</v>
      </c>
      <c r="B138" s="12"/>
      <c r="C138" s="14"/>
      <c r="D138" s="12"/>
      <c r="E138" s="12"/>
    </row>
    <row r="139" spans="1:5" x14ac:dyDescent="0.25">
      <c r="A139" s="12">
        <f t="shared" si="3"/>
        <v>138</v>
      </c>
      <c r="B139" s="12"/>
      <c r="C139" s="14"/>
      <c r="D139" s="12"/>
      <c r="E139" s="12"/>
    </row>
    <row r="140" spans="1:5" x14ac:dyDescent="0.25">
      <c r="A140" s="12">
        <f t="shared" si="3"/>
        <v>139</v>
      </c>
      <c r="B140" s="12"/>
      <c r="C140" s="14"/>
      <c r="D140" s="12"/>
      <c r="E140" s="12"/>
    </row>
    <row r="141" spans="1:5" x14ac:dyDescent="0.25">
      <c r="A141" s="12">
        <f t="shared" si="3"/>
        <v>140</v>
      </c>
      <c r="B141" s="12"/>
      <c r="C141" s="14"/>
      <c r="D141" s="12"/>
      <c r="E141" s="12"/>
    </row>
    <row r="142" spans="1:5" x14ac:dyDescent="0.25">
      <c r="A142" s="12">
        <f t="shared" si="3"/>
        <v>141</v>
      </c>
      <c r="B142" s="12"/>
      <c r="C142" s="14"/>
      <c r="D142" s="12"/>
      <c r="E142" s="12"/>
    </row>
    <row r="143" spans="1:5" x14ac:dyDescent="0.25">
      <c r="A143" s="12">
        <f t="shared" si="3"/>
        <v>142</v>
      </c>
      <c r="B143" s="12"/>
      <c r="C143" s="14"/>
      <c r="D143" s="12"/>
      <c r="E143" s="12"/>
    </row>
    <row r="144" spans="1:5" x14ac:dyDescent="0.25">
      <c r="A144" s="12">
        <f t="shared" si="3"/>
        <v>143</v>
      </c>
      <c r="B144" s="12"/>
      <c r="C144" s="14"/>
      <c r="D144" s="12"/>
      <c r="E144" s="12"/>
    </row>
    <row r="145" spans="1:5" x14ac:dyDescent="0.25">
      <c r="A145" s="12">
        <f t="shared" si="3"/>
        <v>144</v>
      </c>
      <c r="B145" s="12"/>
      <c r="C145" s="14"/>
      <c r="D145" s="12"/>
      <c r="E145" s="12"/>
    </row>
    <row r="146" spans="1:5" x14ac:dyDescent="0.25">
      <c r="A146" s="12">
        <f t="shared" si="3"/>
        <v>145</v>
      </c>
      <c r="B146" s="12"/>
      <c r="C146" s="14"/>
      <c r="D146" s="12"/>
      <c r="E146" s="12"/>
    </row>
    <row r="147" spans="1:5" x14ac:dyDescent="0.25">
      <c r="A147" s="12">
        <f t="shared" si="3"/>
        <v>146</v>
      </c>
      <c r="B147" s="12"/>
      <c r="C147" s="14"/>
      <c r="D147" s="12"/>
      <c r="E147" s="12"/>
    </row>
    <row r="148" spans="1:5" x14ac:dyDescent="0.25">
      <c r="A148" s="12">
        <f t="shared" si="3"/>
        <v>147</v>
      </c>
      <c r="B148" s="12"/>
      <c r="C148" s="14"/>
      <c r="D148" s="12"/>
      <c r="E148" s="12"/>
    </row>
    <row r="149" spans="1:5" x14ac:dyDescent="0.25">
      <c r="A149" s="12">
        <f t="shared" si="3"/>
        <v>148</v>
      </c>
      <c r="B149" s="12"/>
      <c r="C149" s="14"/>
      <c r="D149" s="12"/>
      <c r="E149" s="12"/>
    </row>
    <row r="150" spans="1:5" x14ac:dyDescent="0.25">
      <c r="A150" s="12">
        <f t="shared" si="3"/>
        <v>149</v>
      </c>
      <c r="B150" s="12"/>
      <c r="C150" s="14"/>
      <c r="D150" s="12"/>
      <c r="E150" s="12"/>
    </row>
    <row r="151" spans="1:5" x14ac:dyDescent="0.25">
      <c r="A151" s="12">
        <f t="shared" si="3"/>
        <v>150</v>
      </c>
      <c r="B151" s="12"/>
      <c r="C151" s="14"/>
      <c r="D151" s="12"/>
      <c r="E151" s="12"/>
    </row>
    <row r="152" spans="1:5" x14ac:dyDescent="0.25">
      <c r="A152" s="12">
        <f t="shared" si="3"/>
        <v>151</v>
      </c>
      <c r="B152" s="12"/>
      <c r="C152" s="14"/>
      <c r="D152" s="12"/>
      <c r="E152" s="12"/>
    </row>
    <row r="153" spans="1:5" x14ac:dyDescent="0.25">
      <c r="A153" s="12">
        <f t="shared" si="3"/>
        <v>152</v>
      </c>
      <c r="B153" s="12"/>
      <c r="C153" s="14"/>
      <c r="D153" s="12"/>
      <c r="E153" s="12"/>
    </row>
    <row r="154" spans="1:5" x14ac:dyDescent="0.25">
      <c r="A154" s="12">
        <f t="shared" si="3"/>
        <v>153</v>
      </c>
      <c r="B154" s="12"/>
      <c r="C154" s="14"/>
      <c r="D154" s="12"/>
      <c r="E154" s="12"/>
    </row>
    <row r="155" spans="1:5" x14ac:dyDescent="0.25">
      <c r="A155" s="12">
        <f t="shared" si="3"/>
        <v>154</v>
      </c>
      <c r="B155" s="12"/>
      <c r="C155" s="14"/>
      <c r="D155" s="12"/>
      <c r="E155" s="12"/>
    </row>
    <row r="156" spans="1:5" x14ac:dyDescent="0.25">
      <c r="A156" s="12">
        <f t="shared" si="3"/>
        <v>155</v>
      </c>
      <c r="B156" s="12"/>
      <c r="C156" s="14"/>
      <c r="D156" s="12"/>
      <c r="E156" s="12"/>
    </row>
    <row r="157" spans="1:5" x14ac:dyDescent="0.25">
      <c r="A157" s="12">
        <f t="shared" si="3"/>
        <v>156</v>
      </c>
      <c r="B157" s="12"/>
      <c r="C157" s="14"/>
      <c r="D157" s="12"/>
      <c r="E157" s="12"/>
    </row>
    <row r="158" spans="1:5" x14ac:dyDescent="0.25">
      <c r="A158" s="12">
        <f t="shared" si="3"/>
        <v>157</v>
      </c>
      <c r="B158" s="12"/>
      <c r="C158" s="14"/>
      <c r="D158" s="12"/>
      <c r="E158" s="12"/>
    </row>
    <row r="159" spans="1:5" x14ac:dyDescent="0.25">
      <c r="A159" s="12">
        <f t="shared" si="3"/>
        <v>158</v>
      </c>
      <c r="B159" s="12"/>
      <c r="C159" s="14"/>
      <c r="D159" s="12"/>
      <c r="E159" s="12"/>
    </row>
    <row r="160" spans="1:5" x14ac:dyDescent="0.25">
      <c r="A160" s="12">
        <f t="shared" si="3"/>
        <v>159</v>
      </c>
      <c r="B160" s="12"/>
      <c r="C160" s="14"/>
      <c r="D160" s="12"/>
      <c r="E160" s="12"/>
    </row>
    <row r="161" spans="1:5" x14ac:dyDescent="0.25">
      <c r="A161" s="12">
        <f t="shared" si="3"/>
        <v>160</v>
      </c>
      <c r="B161" s="12"/>
      <c r="C161" s="14"/>
      <c r="D161" s="12"/>
      <c r="E161" s="12"/>
    </row>
    <row r="162" spans="1:5" x14ac:dyDescent="0.25">
      <c r="A162" s="12">
        <f t="shared" si="3"/>
        <v>161</v>
      </c>
      <c r="B162" s="12"/>
      <c r="C162" s="14"/>
      <c r="D162" s="12"/>
      <c r="E162" s="12"/>
    </row>
    <row r="163" spans="1:5" x14ac:dyDescent="0.25">
      <c r="A163" s="12">
        <f t="shared" si="3"/>
        <v>162</v>
      </c>
      <c r="B163" s="12"/>
      <c r="C163" s="14"/>
      <c r="D163" s="12"/>
      <c r="E163" s="12"/>
    </row>
    <row r="164" spans="1:5" x14ac:dyDescent="0.25">
      <c r="A164" s="12">
        <f t="shared" si="3"/>
        <v>163</v>
      </c>
      <c r="B164" s="12"/>
      <c r="C164" s="14"/>
      <c r="D164" s="12"/>
      <c r="E164" s="12"/>
    </row>
    <row r="165" spans="1:5" x14ac:dyDescent="0.25">
      <c r="A165" s="12">
        <f t="shared" si="3"/>
        <v>164</v>
      </c>
      <c r="B165" s="12"/>
      <c r="C165" s="14"/>
      <c r="D165" s="12"/>
      <c r="E165" s="12"/>
    </row>
    <row r="166" spans="1:5" x14ac:dyDescent="0.25">
      <c r="A166" s="12">
        <f t="shared" si="3"/>
        <v>165</v>
      </c>
      <c r="B166" s="12"/>
      <c r="C166" s="14"/>
      <c r="D166" s="12"/>
      <c r="E166" s="12"/>
    </row>
    <row r="167" spans="1:5" x14ac:dyDescent="0.25">
      <c r="A167" s="12">
        <f t="shared" si="3"/>
        <v>166</v>
      </c>
      <c r="B167" s="12"/>
      <c r="C167" s="14"/>
      <c r="D167" s="12"/>
      <c r="E167" s="12"/>
    </row>
    <row r="168" spans="1:5" x14ac:dyDescent="0.25">
      <c r="A168" s="12">
        <f t="shared" si="3"/>
        <v>167</v>
      </c>
      <c r="B168" s="12"/>
      <c r="C168" s="14"/>
      <c r="D168" s="12"/>
      <c r="E168" s="12"/>
    </row>
    <row r="169" spans="1:5" x14ac:dyDescent="0.25">
      <c r="A169" s="12">
        <f t="shared" si="3"/>
        <v>168</v>
      </c>
      <c r="B169" s="12"/>
      <c r="C169" s="14"/>
      <c r="D169" s="12"/>
      <c r="E169" s="12"/>
    </row>
    <row r="170" spans="1:5" x14ac:dyDescent="0.25">
      <c r="A170" s="12">
        <f t="shared" si="3"/>
        <v>169</v>
      </c>
      <c r="B170" s="12"/>
      <c r="C170" s="14"/>
      <c r="D170" s="12"/>
      <c r="E170" s="12"/>
    </row>
    <row r="171" spans="1:5" x14ac:dyDescent="0.25">
      <c r="A171" s="12">
        <f t="shared" si="3"/>
        <v>170</v>
      </c>
      <c r="B171" s="12"/>
      <c r="C171" s="14"/>
      <c r="D171" s="12"/>
      <c r="E171" s="12"/>
    </row>
    <row r="172" spans="1:5" x14ac:dyDescent="0.25">
      <c r="A172" s="12">
        <f t="shared" si="3"/>
        <v>171</v>
      </c>
      <c r="B172" s="12"/>
      <c r="C172" s="14"/>
      <c r="D172" s="12"/>
      <c r="E172" s="12"/>
    </row>
    <row r="173" spans="1:5" x14ac:dyDescent="0.25">
      <c r="A173" s="12">
        <f t="shared" si="3"/>
        <v>172</v>
      </c>
      <c r="B173" s="12"/>
      <c r="C173" s="14"/>
      <c r="D173" s="12"/>
      <c r="E173" s="12"/>
    </row>
    <row r="174" spans="1:5" x14ac:dyDescent="0.25">
      <c r="A174" s="12">
        <f t="shared" si="3"/>
        <v>173</v>
      </c>
      <c r="B174" s="12"/>
      <c r="C174" s="14"/>
      <c r="D174" s="12"/>
      <c r="E174" s="12"/>
    </row>
    <row r="175" spans="1:5" x14ac:dyDescent="0.25">
      <c r="A175" s="12">
        <f t="shared" si="3"/>
        <v>174</v>
      </c>
      <c r="B175" s="12"/>
      <c r="C175" s="14"/>
      <c r="D175" s="12"/>
      <c r="E175" s="12"/>
    </row>
    <row r="176" spans="1:5" x14ac:dyDescent="0.25">
      <c r="A176" s="12">
        <f t="shared" si="3"/>
        <v>175</v>
      </c>
      <c r="B176" s="12"/>
      <c r="C176" s="14"/>
      <c r="D176" s="12"/>
      <c r="E176" s="12"/>
    </row>
    <row r="177" spans="1:5" x14ac:dyDescent="0.25">
      <c r="A177" s="12">
        <f t="shared" si="3"/>
        <v>176</v>
      </c>
      <c r="B177" s="12"/>
      <c r="C177" s="14"/>
      <c r="D177" s="12"/>
      <c r="E177" s="12"/>
    </row>
    <row r="178" spans="1:5" x14ac:dyDescent="0.25">
      <c r="A178" s="12">
        <f t="shared" si="3"/>
        <v>177</v>
      </c>
      <c r="B178" s="12"/>
      <c r="C178" s="14"/>
      <c r="D178" s="12"/>
      <c r="E178" s="12"/>
    </row>
    <row r="179" spans="1:5" x14ac:dyDescent="0.25">
      <c r="A179" s="12">
        <f t="shared" si="3"/>
        <v>178</v>
      </c>
      <c r="B179" s="12"/>
      <c r="C179" s="14"/>
      <c r="D179" s="12"/>
      <c r="E179" s="12"/>
    </row>
    <row r="180" spans="1:5" x14ac:dyDescent="0.25">
      <c r="A180" s="12">
        <f t="shared" si="3"/>
        <v>179</v>
      </c>
      <c r="B180" s="12"/>
      <c r="C180" s="14"/>
      <c r="D180" s="12"/>
      <c r="E180" s="12"/>
    </row>
    <row r="181" spans="1:5" x14ac:dyDescent="0.25">
      <c r="A181" s="12">
        <f t="shared" si="3"/>
        <v>180</v>
      </c>
      <c r="B181" s="12"/>
      <c r="C181" s="14"/>
      <c r="D181" s="12"/>
      <c r="E181" s="12"/>
    </row>
    <row r="182" spans="1:5" x14ac:dyDescent="0.25">
      <c r="A182" s="12">
        <f t="shared" si="3"/>
        <v>181</v>
      </c>
      <c r="B182" s="12"/>
      <c r="C182" s="14"/>
      <c r="D182" s="12"/>
      <c r="E182" s="12"/>
    </row>
    <row r="183" spans="1:5" x14ac:dyDescent="0.25">
      <c r="A183" s="12">
        <f t="shared" si="3"/>
        <v>182</v>
      </c>
      <c r="B183" s="12"/>
      <c r="C183" s="14"/>
      <c r="D183" s="12"/>
      <c r="E183" s="12"/>
    </row>
    <row r="184" spans="1:5" x14ac:dyDescent="0.25">
      <c r="A184" s="12">
        <f t="shared" si="3"/>
        <v>183</v>
      </c>
      <c r="B184" s="12"/>
      <c r="C184" s="14"/>
      <c r="D184" s="12"/>
      <c r="E184" s="12"/>
    </row>
    <row r="185" spans="1:5" x14ac:dyDescent="0.25">
      <c r="A185" s="12">
        <f t="shared" si="3"/>
        <v>184</v>
      </c>
      <c r="B185" s="12"/>
      <c r="C185" s="14"/>
      <c r="D185" s="12"/>
      <c r="E185" s="12"/>
    </row>
    <row r="186" spans="1:5" x14ac:dyDescent="0.25">
      <c r="A186" s="12">
        <f t="shared" si="3"/>
        <v>185</v>
      </c>
      <c r="B186" s="12"/>
      <c r="C186" s="14"/>
      <c r="D186" s="12"/>
      <c r="E186" s="12"/>
    </row>
    <row r="187" spans="1:5" x14ac:dyDescent="0.25">
      <c r="A187" s="12">
        <f t="shared" si="3"/>
        <v>186</v>
      </c>
      <c r="B187" s="12"/>
      <c r="C187" s="14"/>
      <c r="D187" s="12"/>
      <c r="E187" s="12"/>
    </row>
    <row r="188" spans="1:5" x14ac:dyDescent="0.25">
      <c r="A188" s="12">
        <f t="shared" si="3"/>
        <v>187</v>
      </c>
      <c r="B188" s="12"/>
      <c r="C188" s="14"/>
      <c r="D188" s="12"/>
      <c r="E188" s="12"/>
    </row>
    <row r="189" spans="1:5" x14ac:dyDescent="0.25">
      <c r="A189" s="12">
        <f t="shared" si="3"/>
        <v>188</v>
      </c>
      <c r="B189" s="12"/>
      <c r="C189" s="14"/>
      <c r="D189" s="12"/>
      <c r="E189" s="12"/>
    </row>
    <row r="190" spans="1:5" x14ac:dyDescent="0.25">
      <c r="A190" s="12">
        <f t="shared" si="3"/>
        <v>189</v>
      </c>
      <c r="B190" s="12"/>
      <c r="C190" s="14"/>
      <c r="D190" s="12"/>
      <c r="E190" s="12"/>
    </row>
    <row r="191" spans="1:5" x14ac:dyDescent="0.25">
      <c r="A191" s="12">
        <f t="shared" si="3"/>
        <v>190</v>
      </c>
      <c r="B191" s="12"/>
      <c r="C191" s="14"/>
      <c r="D191" s="12"/>
      <c r="E191" s="12"/>
    </row>
    <row r="192" spans="1:5" x14ac:dyDescent="0.25">
      <c r="A192" s="12">
        <f t="shared" si="3"/>
        <v>191</v>
      </c>
      <c r="B192" s="12"/>
      <c r="C192" s="14"/>
      <c r="D192" s="12"/>
      <c r="E192" s="12"/>
    </row>
    <row r="193" spans="1:5" x14ac:dyDescent="0.25">
      <c r="A193" s="12">
        <f t="shared" si="3"/>
        <v>192</v>
      </c>
      <c r="B193" s="12"/>
      <c r="C193" s="14"/>
      <c r="D193" s="12"/>
      <c r="E193" s="12"/>
    </row>
    <row r="194" spans="1:5" x14ac:dyDescent="0.25">
      <c r="A194" s="12">
        <f t="shared" si="3"/>
        <v>193</v>
      </c>
      <c r="B194" s="12"/>
      <c r="C194" s="14"/>
      <c r="D194" s="12"/>
      <c r="E194" s="12"/>
    </row>
    <row r="195" spans="1:5" x14ac:dyDescent="0.25">
      <c r="A195" s="12">
        <f t="shared" ref="A195:A201" si="4">A194+1</f>
        <v>194</v>
      </c>
      <c r="B195" s="12"/>
      <c r="C195" s="14"/>
      <c r="D195" s="12"/>
      <c r="E195" s="12"/>
    </row>
    <row r="196" spans="1:5" x14ac:dyDescent="0.25">
      <c r="A196" s="12">
        <f t="shared" si="4"/>
        <v>195</v>
      </c>
      <c r="B196" s="12"/>
      <c r="C196" s="14"/>
      <c r="D196" s="12"/>
      <c r="E196" s="12"/>
    </row>
    <row r="197" spans="1:5" x14ac:dyDescent="0.25">
      <c r="A197" s="12">
        <f t="shared" si="4"/>
        <v>196</v>
      </c>
      <c r="B197" s="12"/>
      <c r="C197" s="14"/>
      <c r="D197" s="12"/>
      <c r="E197" s="12"/>
    </row>
    <row r="198" spans="1:5" x14ac:dyDescent="0.25">
      <c r="A198" s="12">
        <f t="shared" si="4"/>
        <v>197</v>
      </c>
      <c r="B198" s="12"/>
      <c r="C198" s="14"/>
      <c r="D198" s="12"/>
      <c r="E198" s="12"/>
    </row>
    <row r="199" spans="1:5" x14ac:dyDescent="0.25">
      <c r="A199" s="12">
        <f t="shared" si="4"/>
        <v>198</v>
      </c>
      <c r="B199" s="12"/>
      <c r="C199" s="14"/>
      <c r="D199" s="12"/>
      <c r="E199" s="12"/>
    </row>
    <row r="200" spans="1:5" x14ac:dyDescent="0.25">
      <c r="A200" s="12">
        <f t="shared" si="4"/>
        <v>199</v>
      </c>
      <c r="B200" s="12"/>
      <c r="C200" s="14"/>
      <c r="D200" s="12"/>
      <c r="E200" s="12"/>
    </row>
    <row r="201" spans="1:5" x14ac:dyDescent="0.25">
      <c r="A201" s="12">
        <f t="shared" si="4"/>
        <v>200</v>
      </c>
      <c r="B201" s="12"/>
      <c r="C201" s="14"/>
      <c r="D201" s="12"/>
      <c r="E201" s="12"/>
    </row>
  </sheetData>
  <pageMargins left="0.7" right="0.7" top="0.75" bottom="0.75" header="0.511811023622047" footer="0.511811023622047"/>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Patel, Aiden</dc:creator>
  <cp:keywords/>
  <dc:description/>
  <cp:lastModifiedBy>Patel, Aiden</cp:lastModifiedBy>
  <cp:revision>1</cp:revision>
  <dcterms:created xsi:type="dcterms:W3CDTF">2024-10-27T16:05:02Z</dcterms:created>
  <dcterms:modified xsi:type="dcterms:W3CDTF">2025-03-31T01:53:38Z</dcterms:modified>
  <cp:category/>
  <cp:contentStatus/>
</cp:coreProperties>
</file>