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llege\ITB\Yr2 Semester_2\"/>
    </mc:Choice>
  </mc:AlternateContent>
  <bookViews>
    <workbookView xWindow="0" yWindow="0" windowWidth="1536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F4" i="1"/>
  <c r="G4" i="1" s="1"/>
  <c r="F5" i="1"/>
  <c r="G5" i="1" s="1"/>
  <c r="F6" i="1"/>
  <c r="G6" i="1" s="1"/>
  <c r="F7" i="1"/>
  <c r="G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H16" i="1" s="1"/>
  <c r="F17" i="1"/>
  <c r="G17" i="1" s="1"/>
  <c r="H17" i="1" s="1"/>
  <c r="F18" i="1"/>
  <c r="G18" i="1" s="1"/>
  <c r="F19" i="1"/>
  <c r="G19" i="1" s="1"/>
  <c r="H19" i="1" s="1"/>
  <c r="F20" i="1"/>
  <c r="G20" i="1" s="1"/>
  <c r="F21" i="1"/>
  <c r="G21" i="1" s="1"/>
  <c r="F22" i="1"/>
  <c r="G22" i="1" s="1"/>
  <c r="F3" i="1"/>
  <c r="G3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H3" i="1" l="1"/>
  <c r="I3" i="1" s="1"/>
  <c r="L3" i="1" s="1"/>
  <c r="M3" i="1" s="1"/>
  <c r="N3" i="1" s="1"/>
  <c r="H15" i="1"/>
  <c r="I15" i="1" s="1"/>
  <c r="L15" i="1" s="1"/>
  <c r="M15" i="1" s="1"/>
  <c r="N15" i="1" s="1"/>
  <c r="H7" i="1"/>
  <c r="I7" i="1"/>
  <c r="L7" i="1" s="1"/>
  <c r="M7" i="1" s="1"/>
  <c r="N7" i="1" s="1"/>
  <c r="H22" i="1"/>
  <c r="I22" i="1" s="1"/>
  <c r="L22" i="1" s="1"/>
  <c r="M22" i="1" s="1"/>
  <c r="N22" i="1" s="1"/>
  <c r="H14" i="1"/>
  <c r="I14" i="1" s="1"/>
  <c r="L14" i="1" s="1"/>
  <c r="M14" i="1" s="1"/>
  <c r="N14" i="1" s="1"/>
  <c r="H6" i="1"/>
  <c r="I6" i="1" s="1"/>
  <c r="L6" i="1" s="1"/>
  <c r="M6" i="1" s="1"/>
  <c r="N6" i="1" s="1"/>
  <c r="H21" i="1"/>
  <c r="I21" i="1" s="1"/>
  <c r="L21" i="1" s="1"/>
  <c r="M21" i="1" s="1"/>
  <c r="N21" i="1" s="1"/>
  <c r="H13" i="1"/>
  <c r="I13" i="1" s="1"/>
  <c r="L13" i="1" s="1"/>
  <c r="M13" i="1" s="1"/>
  <c r="N13" i="1" s="1"/>
  <c r="H5" i="1"/>
  <c r="I5" i="1" s="1"/>
  <c r="L5" i="1" s="1"/>
  <c r="M5" i="1" s="1"/>
  <c r="N5" i="1" s="1"/>
  <c r="H20" i="1"/>
  <c r="I20" i="1" s="1"/>
  <c r="L20" i="1" s="1"/>
  <c r="M20" i="1" s="1"/>
  <c r="N20" i="1" s="1"/>
  <c r="H12" i="1"/>
  <c r="I12" i="1" s="1"/>
  <c r="L12" i="1" s="1"/>
  <c r="M12" i="1" s="1"/>
  <c r="N12" i="1" s="1"/>
  <c r="H4" i="1"/>
  <c r="I4" i="1" s="1"/>
  <c r="L4" i="1" s="1"/>
  <c r="M4" i="1" s="1"/>
  <c r="N4" i="1" s="1"/>
  <c r="I19" i="1"/>
  <c r="L19" i="1" s="1"/>
  <c r="M19" i="1" s="1"/>
  <c r="N19" i="1" s="1"/>
  <c r="I10" i="1"/>
  <c r="L10" i="1" s="1"/>
  <c r="M10" i="1" s="1"/>
  <c r="N10" i="1" s="1"/>
  <c r="I17" i="1"/>
  <c r="L17" i="1" s="1"/>
  <c r="M17" i="1" s="1"/>
  <c r="N17" i="1" s="1"/>
  <c r="I8" i="1"/>
  <c r="L8" i="1" s="1"/>
  <c r="M8" i="1" s="1"/>
  <c r="N8" i="1" s="1"/>
  <c r="H11" i="1"/>
  <c r="I11" i="1" s="1"/>
  <c r="L11" i="1" s="1"/>
  <c r="M11" i="1" s="1"/>
  <c r="N11" i="1" s="1"/>
  <c r="H18" i="1"/>
  <c r="I18" i="1" s="1"/>
  <c r="L18" i="1" s="1"/>
  <c r="M18" i="1" s="1"/>
  <c r="N18" i="1" s="1"/>
  <c r="I9" i="1"/>
  <c r="L9" i="1" s="1"/>
  <c r="M9" i="1" s="1"/>
  <c r="N9" i="1" s="1"/>
  <c r="I16" i="1"/>
  <c r="L16" i="1" s="1"/>
  <c r="M16" i="1" s="1"/>
  <c r="N16" i="1" s="1"/>
</calcChain>
</file>

<file path=xl/sharedStrings.xml><?xml version="1.0" encoding="utf-8"?>
<sst xmlns="http://schemas.openxmlformats.org/spreadsheetml/2006/main" count="11" uniqueCount="11">
  <si>
    <t>sos =</t>
  </si>
  <si>
    <t>car speed</t>
  </si>
  <si>
    <t>Distance</t>
  </si>
  <si>
    <t>Car Head Start</t>
  </si>
  <si>
    <t>Distance left</t>
  </si>
  <si>
    <t>Car distance 2</t>
  </si>
  <si>
    <t>Distance @ pong</t>
  </si>
  <si>
    <t>t (stopped)</t>
  </si>
  <si>
    <t>t (moving)</t>
  </si>
  <si>
    <t>Difference (sec)</t>
  </si>
  <si>
    <t>Diff (microsec)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</si>
</sst>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0" xfId="0" applyBorder="1"/>
    <xf numFmtId="0" fontId="0" fillId="0" borderId="2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171" fontId="0" fillId="0" borderId="3" xfId="0" applyNumberFormat="1" applyBorder="1"/>
    <xf numFmtId="171" fontId="0" fillId="0" borderId="4" xfId="0" applyNumberFormat="1" applyBorder="1"/>
    <xf numFmtId="17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1</xdr:row>
      <xdr:rowOff>19050</xdr:rowOff>
    </xdr:from>
    <xdr:to>
      <xdr:col>20</xdr:col>
      <xdr:colOff>542925</xdr:colOff>
      <xdr:row>21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209550"/>
          <a:ext cx="38100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P25" sqref="P25"/>
    </sheetView>
  </sheetViews>
  <sheetFormatPr defaultRowHeight="15" x14ac:dyDescent="0.25"/>
  <cols>
    <col min="6" max="9" width="14.28515625" customWidth="1"/>
    <col min="10" max="10" width="4.28515625" customWidth="1"/>
    <col min="11" max="12" width="14.28515625" customWidth="1"/>
    <col min="13" max="13" width="15" customWidth="1"/>
    <col min="14" max="14" width="14.28515625" customWidth="1"/>
  </cols>
  <sheetData>
    <row r="2" spans="2:14" x14ac:dyDescent="0.25">
      <c r="B2" t="s">
        <v>0</v>
      </c>
      <c r="C2">
        <v>340</v>
      </c>
      <c r="E2" s="1" t="s">
        <v>2</v>
      </c>
      <c r="F2" s="2" t="s">
        <v>3</v>
      </c>
      <c r="G2" s="2" t="s">
        <v>4</v>
      </c>
      <c r="H2" s="1" t="s">
        <v>5</v>
      </c>
      <c r="I2" s="3" t="s">
        <v>6</v>
      </c>
      <c r="J2" s="1"/>
      <c r="K2" s="1" t="s">
        <v>7</v>
      </c>
      <c r="L2" s="1" t="s">
        <v>8</v>
      </c>
      <c r="M2" s="1" t="s">
        <v>9</v>
      </c>
      <c r="N2" s="1" t="s">
        <v>10</v>
      </c>
    </row>
    <row r="3" spans="2:14" x14ac:dyDescent="0.25">
      <c r="B3" t="s">
        <v>1</v>
      </c>
      <c r="C3">
        <v>2</v>
      </c>
      <c r="E3" s="6">
        <v>0.25</v>
      </c>
      <c r="F3" s="9">
        <f>(E3/$C$2)*$C$3</f>
        <v>1.4705882352941176E-3</v>
      </c>
      <c r="G3" s="9">
        <f>E3-F3</f>
        <v>0.24852941176470589</v>
      </c>
      <c r="H3" s="9">
        <f>G3*($C$3/$C$2)</f>
        <v>1.4619377162629758E-3</v>
      </c>
      <c r="I3" s="9">
        <f>G3-H3</f>
        <v>0.24706747404844293</v>
      </c>
      <c r="J3" s="4"/>
      <c r="K3" s="9">
        <f>2*(E3/$C$2)</f>
        <v>1.4705882352941176E-3</v>
      </c>
      <c r="L3" s="9">
        <f>(E3/$C$2)+(I3/$C$2)</f>
        <v>1.4619631589660085E-3</v>
      </c>
      <c r="M3" s="9">
        <f>K3-L3</f>
        <v>8.6250763281091498E-6</v>
      </c>
      <c r="N3" s="9">
        <f>M3*10^6</f>
        <v>8.6250763281091505</v>
      </c>
    </row>
    <row r="4" spans="2:14" x14ac:dyDescent="0.25">
      <c r="E4" s="7">
        <v>0.5</v>
      </c>
      <c r="F4" s="10">
        <f t="shared" ref="F4:F22" si="0">(E4/$C$2)*$C$3</f>
        <v>2.9411764705882353E-3</v>
      </c>
      <c r="G4" s="10">
        <f t="shared" ref="G4:G22" si="1">E4-F4</f>
        <v>0.49705882352941178</v>
      </c>
      <c r="H4" s="10">
        <f t="shared" ref="H4:H22" si="2">G4*($C$3/$C$2)</f>
        <v>2.9238754325259515E-3</v>
      </c>
      <c r="I4" s="10">
        <f t="shared" ref="I4:I22" si="3">G4-H4</f>
        <v>0.49413494809688585</v>
      </c>
      <c r="J4" s="4"/>
      <c r="K4" s="10">
        <f t="shared" ref="K4:K22" si="4">2*(E4/$C$2)</f>
        <v>2.9411764705882353E-3</v>
      </c>
      <c r="L4" s="10">
        <f t="shared" ref="L4:L22" si="5">(E4/$C$2)+(I4/$C$2)</f>
        <v>2.923926317932017E-3</v>
      </c>
      <c r="M4" s="10">
        <f t="shared" ref="M4:M22" si="6">K4-L4</f>
        <v>1.72501526562183E-5</v>
      </c>
      <c r="N4" s="10">
        <f t="shared" ref="N4:N22" si="7">M4*10^6</f>
        <v>17.250152656218301</v>
      </c>
    </row>
    <row r="5" spans="2:14" x14ac:dyDescent="0.25">
      <c r="E5" s="7">
        <v>0.75</v>
      </c>
      <c r="F5" s="10">
        <f t="shared" si="0"/>
        <v>4.4117647058823529E-3</v>
      </c>
      <c r="G5" s="10">
        <f t="shared" si="1"/>
        <v>0.74558823529411766</v>
      </c>
      <c r="H5" s="10">
        <f t="shared" si="2"/>
        <v>4.3858131487889271E-3</v>
      </c>
      <c r="I5" s="10">
        <f t="shared" si="3"/>
        <v>0.74120242214532872</v>
      </c>
      <c r="J5" s="4"/>
      <c r="K5" s="10">
        <f t="shared" si="4"/>
        <v>4.4117647058823529E-3</v>
      </c>
      <c r="L5" s="10">
        <f t="shared" si="5"/>
        <v>4.385889476898025E-3</v>
      </c>
      <c r="M5" s="10">
        <f t="shared" si="6"/>
        <v>2.5875228984327883E-5</v>
      </c>
      <c r="N5" s="10">
        <f t="shared" si="7"/>
        <v>25.875228984327883</v>
      </c>
    </row>
    <row r="6" spans="2:14" x14ac:dyDescent="0.25">
      <c r="E6" s="7">
        <v>1</v>
      </c>
      <c r="F6" s="10">
        <f t="shared" si="0"/>
        <v>5.8823529411764705E-3</v>
      </c>
      <c r="G6" s="10">
        <f t="shared" si="1"/>
        <v>0.99411764705882355</v>
      </c>
      <c r="H6" s="10">
        <f t="shared" si="2"/>
        <v>5.847750865051903E-3</v>
      </c>
      <c r="I6" s="10">
        <f t="shared" si="3"/>
        <v>0.9882698961937717</v>
      </c>
      <c r="J6" s="4"/>
      <c r="K6" s="10">
        <f t="shared" si="4"/>
        <v>5.8823529411764705E-3</v>
      </c>
      <c r="L6" s="10">
        <f t="shared" si="5"/>
        <v>5.8478526358640339E-3</v>
      </c>
      <c r="M6" s="10">
        <f t="shared" si="6"/>
        <v>3.4500305312436599E-5</v>
      </c>
      <c r="N6" s="10">
        <f t="shared" si="7"/>
        <v>34.500305312436602</v>
      </c>
    </row>
    <row r="7" spans="2:14" x14ac:dyDescent="0.25">
      <c r="E7" s="7">
        <f>E6+0.25</f>
        <v>1.25</v>
      </c>
      <c r="F7" s="10">
        <f t="shared" si="0"/>
        <v>7.3529411764705881E-3</v>
      </c>
      <c r="G7" s="10">
        <f t="shared" si="1"/>
        <v>1.2426470588235294</v>
      </c>
      <c r="H7" s="10">
        <f t="shared" si="2"/>
        <v>7.309688581314879E-3</v>
      </c>
      <c r="I7" s="10">
        <f t="shared" si="3"/>
        <v>1.2353373702422146</v>
      </c>
      <c r="J7" s="4"/>
      <c r="K7" s="10">
        <f t="shared" si="4"/>
        <v>7.3529411764705881E-3</v>
      </c>
      <c r="L7" s="10">
        <f t="shared" si="5"/>
        <v>7.3098157948300428E-3</v>
      </c>
      <c r="M7" s="10">
        <f t="shared" si="6"/>
        <v>4.3125381640545316E-5</v>
      </c>
      <c r="N7" s="10">
        <f t="shared" si="7"/>
        <v>43.125381640545314</v>
      </c>
    </row>
    <row r="8" spans="2:14" x14ac:dyDescent="0.25">
      <c r="E8" s="7">
        <f>E7+0.25</f>
        <v>1.5</v>
      </c>
      <c r="F8" s="10">
        <f t="shared" si="0"/>
        <v>8.8235294117647058E-3</v>
      </c>
      <c r="G8" s="10">
        <f t="shared" si="1"/>
        <v>1.4911764705882353</v>
      </c>
      <c r="H8" s="10">
        <f t="shared" si="2"/>
        <v>8.7716262975778541E-3</v>
      </c>
      <c r="I8" s="10">
        <f t="shared" si="3"/>
        <v>1.4824048442906574</v>
      </c>
      <c r="J8" s="4"/>
      <c r="K8" s="10">
        <f t="shared" si="4"/>
        <v>8.8235294117647058E-3</v>
      </c>
      <c r="L8" s="10">
        <f t="shared" si="5"/>
        <v>8.77177895379605E-3</v>
      </c>
      <c r="M8" s="10">
        <f t="shared" si="6"/>
        <v>5.1750457968655766E-5</v>
      </c>
      <c r="N8" s="10">
        <f t="shared" si="7"/>
        <v>51.750457968655766</v>
      </c>
    </row>
    <row r="9" spans="2:14" x14ac:dyDescent="0.25">
      <c r="E9" s="7">
        <f>E8+0.25</f>
        <v>1.75</v>
      </c>
      <c r="F9" s="10">
        <f t="shared" si="0"/>
        <v>1.0294117647058823E-2</v>
      </c>
      <c r="G9" s="10">
        <f t="shared" si="1"/>
        <v>1.7397058823529412</v>
      </c>
      <c r="H9" s="10">
        <f t="shared" si="2"/>
        <v>1.023356401384083E-2</v>
      </c>
      <c r="I9" s="10">
        <f t="shared" si="3"/>
        <v>1.7294723183391003</v>
      </c>
      <c r="J9" s="4"/>
      <c r="K9" s="10">
        <f t="shared" si="4"/>
        <v>1.0294117647058823E-2</v>
      </c>
      <c r="L9" s="10">
        <f t="shared" si="5"/>
        <v>1.0233742112762061E-2</v>
      </c>
      <c r="M9" s="10">
        <f t="shared" si="6"/>
        <v>6.0375534296762748E-5</v>
      </c>
      <c r="N9" s="10">
        <f t="shared" si="7"/>
        <v>60.375534296762751</v>
      </c>
    </row>
    <row r="10" spans="2:14" x14ac:dyDescent="0.25">
      <c r="E10" s="7">
        <f>E9+0.25</f>
        <v>2</v>
      </c>
      <c r="F10" s="10">
        <f t="shared" si="0"/>
        <v>1.1764705882352941E-2</v>
      </c>
      <c r="G10" s="10">
        <f t="shared" si="1"/>
        <v>1.9882352941176471</v>
      </c>
      <c r="H10" s="10">
        <f t="shared" si="2"/>
        <v>1.1695501730103806E-2</v>
      </c>
      <c r="I10" s="10">
        <f t="shared" si="3"/>
        <v>1.9765397923875434</v>
      </c>
      <c r="J10" s="4"/>
      <c r="K10" s="10">
        <f t="shared" si="4"/>
        <v>1.1764705882352941E-2</v>
      </c>
      <c r="L10" s="10">
        <f t="shared" si="5"/>
        <v>1.1695705271728068E-2</v>
      </c>
      <c r="M10" s="10">
        <f t="shared" si="6"/>
        <v>6.9000610624873199E-5</v>
      </c>
      <c r="N10" s="10">
        <f t="shared" si="7"/>
        <v>69.000610624873204</v>
      </c>
    </row>
    <row r="11" spans="2:14" x14ac:dyDescent="0.25">
      <c r="E11" s="7">
        <f>E10+0.25</f>
        <v>2.25</v>
      </c>
      <c r="F11" s="10">
        <f t="shared" si="0"/>
        <v>1.3235294117647059E-2</v>
      </c>
      <c r="G11" s="10">
        <f t="shared" si="1"/>
        <v>2.236764705882353</v>
      </c>
      <c r="H11" s="10">
        <f t="shared" si="2"/>
        <v>1.3157439446366782E-2</v>
      </c>
      <c r="I11" s="10">
        <f t="shared" si="3"/>
        <v>2.2236072664359861</v>
      </c>
      <c r="J11" s="4"/>
      <c r="K11" s="10">
        <f t="shared" si="4"/>
        <v>1.3235294117647059E-2</v>
      </c>
      <c r="L11" s="10">
        <f t="shared" si="5"/>
        <v>1.3157668430694077E-2</v>
      </c>
      <c r="M11" s="10">
        <f t="shared" si="6"/>
        <v>7.7625686952981915E-5</v>
      </c>
      <c r="N11" s="10">
        <f t="shared" si="7"/>
        <v>77.625686952981908</v>
      </c>
    </row>
    <row r="12" spans="2:14" x14ac:dyDescent="0.25">
      <c r="E12" s="7">
        <f>E11+0.25</f>
        <v>2.5</v>
      </c>
      <c r="F12" s="10">
        <f t="shared" si="0"/>
        <v>1.4705882352941176E-2</v>
      </c>
      <c r="G12" s="10">
        <f t="shared" si="1"/>
        <v>2.4852941176470589</v>
      </c>
      <c r="H12" s="10">
        <f t="shared" si="2"/>
        <v>1.4619377162629758E-2</v>
      </c>
      <c r="I12" s="10">
        <f t="shared" si="3"/>
        <v>2.4706747404844291</v>
      </c>
      <c r="J12" s="4"/>
      <c r="K12" s="10">
        <f t="shared" si="4"/>
        <v>1.4705882352941176E-2</v>
      </c>
      <c r="L12" s="10">
        <f t="shared" si="5"/>
        <v>1.4619631589660086E-2</v>
      </c>
      <c r="M12" s="10">
        <f t="shared" si="6"/>
        <v>8.6250763281090631E-5</v>
      </c>
      <c r="N12" s="10">
        <f t="shared" si="7"/>
        <v>86.250763281090627</v>
      </c>
    </row>
    <row r="13" spans="2:14" x14ac:dyDescent="0.25">
      <c r="E13" s="7">
        <f>E12+0.25</f>
        <v>2.75</v>
      </c>
      <c r="F13" s="10">
        <f t="shared" si="0"/>
        <v>1.6176470588235296E-2</v>
      </c>
      <c r="G13" s="10">
        <f t="shared" si="1"/>
        <v>2.7338235294117648</v>
      </c>
      <c r="H13" s="10">
        <f t="shared" si="2"/>
        <v>1.6081314878892732E-2</v>
      </c>
      <c r="I13" s="10">
        <f t="shared" si="3"/>
        <v>2.7177422145328722</v>
      </c>
      <c r="J13" s="4"/>
      <c r="K13" s="10">
        <f t="shared" si="4"/>
        <v>1.6176470588235296E-2</v>
      </c>
      <c r="L13" s="10">
        <f t="shared" si="5"/>
        <v>1.6081594748626096E-2</v>
      </c>
      <c r="M13" s="10">
        <f t="shared" si="6"/>
        <v>9.4875839609199347E-5</v>
      </c>
      <c r="N13" s="10">
        <f t="shared" si="7"/>
        <v>94.875839609199346</v>
      </c>
    </row>
    <row r="14" spans="2:14" x14ac:dyDescent="0.25">
      <c r="E14" s="7">
        <f>E13+0.25</f>
        <v>3</v>
      </c>
      <c r="F14" s="10">
        <f t="shared" si="0"/>
        <v>1.7647058823529412E-2</v>
      </c>
      <c r="G14" s="10">
        <f t="shared" si="1"/>
        <v>2.9823529411764707</v>
      </c>
      <c r="H14" s="10">
        <f t="shared" si="2"/>
        <v>1.7543252595155708E-2</v>
      </c>
      <c r="I14" s="10">
        <f t="shared" si="3"/>
        <v>2.9648096885813149</v>
      </c>
      <c r="J14" s="4"/>
      <c r="K14" s="10">
        <f t="shared" si="4"/>
        <v>1.7647058823529412E-2</v>
      </c>
      <c r="L14" s="10">
        <f t="shared" si="5"/>
        <v>1.75435579075921E-2</v>
      </c>
      <c r="M14" s="10">
        <f t="shared" si="6"/>
        <v>1.0350091593731153E-4</v>
      </c>
      <c r="N14" s="10">
        <f t="shared" si="7"/>
        <v>103.50091593731153</v>
      </c>
    </row>
    <row r="15" spans="2:14" x14ac:dyDescent="0.25">
      <c r="E15" s="7">
        <f>E14+0.25</f>
        <v>3.25</v>
      </c>
      <c r="F15" s="10">
        <f t="shared" si="0"/>
        <v>1.9117647058823531E-2</v>
      </c>
      <c r="G15" s="10">
        <f t="shared" si="1"/>
        <v>3.2308823529411765</v>
      </c>
      <c r="H15" s="10">
        <f t="shared" si="2"/>
        <v>1.9005190311418684E-2</v>
      </c>
      <c r="I15" s="10">
        <f t="shared" si="3"/>
        <v>3.211877162629758</v>
      </c>
      <c r="J15" s="4"/>
      <c r="K15" s="10">
        <f t="shared" si="4"/>
        <v>1.9117647058823531E-2</v>
      </c>
      <c r="L15" s="10">
        <f t="shared" si="5"/>
        <v>1.9005521066558111E-2</v>
      </c>
      <c r="M15" s="10">
        <f t="shared" si="6"/>
        <v>1.1212599226542025E-4</v>
      </c>
      <c r="N15" s="10">
        <f t="shared" si="7"/>
        <v>112.12599226542025</v>
      </c>
    </row>
    <row r="16" spans="2:14" x14ac:dyDescent="0.25">
      <c r="E16" s="7">
        <f>E15+0.25</f>
        <v>3.5</v>
      </c>
      <c r="F16" s="10">
        <f t="shared" si="0"/>
        <v>2.0588235294117647E-2</v>
      </c>
      <c r="G16" s="10">
        <f t="shared" si="1"/>
        <v>3.4794117647058824</v>
      </c>
      <c r="H16" s="10">
        <f t="shared" si="2"/>
        <v>2.046712802768166E-2</v>
      </c>
      <c r="I16" s="10">
        <f t="shared" si="3"/>
        <v>3.4589446366782006</v>
      </c>
      <c r="J16" s="4"/>
      <c r="K16" s="10">
        <f t="shared" si="4"/>
        <v>2.0588235294117647E-2</v>
      </c>
      <c r="L16" s="10">
        <f t="shared" si="5"/>
        <v>2.0467484225524121E-2</v>
      </c>
      <c r="M16" s="10">
        <f t="shared" si="6"/>
        <v>1.207510685935255E-4</v>
      </c>
      <c r="N16" s="10">
        <f t="shared" si="7"/>
        <v>120.7510685935255</v>
      </c>
    </row>
    <row r="17" spans="5:14" x14ac:dyDescent="0.25">
      <c r="E17" s="7">
        <f>E16+0.25</f>
        <v>3.75</v>
      </c>
      <c r="F17" s="10">
        <f t="shared" si="0"/>
        <v>2.2058823529411766E-2</v>
      </c>
      <c r="G17" s="10">
        <f t="shared" si="1"/>
        <v>3.7279411764705883</v>
      </c>
      <c r="H17" s="10">
        <f t="shared" si="2"/>
        <v>2.1929065743944636E-2</v>
      </c>
      <c r="I17" s="10">
        <f t="shared" si="3"/>
        <v>3.7060121107266437</v>
      </c>
      <c r="J17" s="4"/>
      <c r="K17" s="10">
        <f t="shared" si="4"/>
        <v>2.2058823529411766E-2</v>
      </c>
      <c r="L17" s="10">
        <f t="shared" si="5"/>
        <v>2.1929447384490128E-2</v>
      </c>
      <c r="M17" s="10">
        <f t="shared" si="6"/>
        <v>1.2937614492163768E-4</v>
      </c>
      <c r="N17" s="10">
        <f t="shared" si="7"/>
        <v>129.37614492163769</v>
      </c>
    </row>
    <row r="18" spans="5:14" x14ac:dyDescent="0.25">
      <c r="E18" s="7">
        <f>E17+0.25</f>
        <v>4</v>
      </c>
      <c r="F18" s="10">
        <f t="shared" si="0"/>
        <v>2.3529411764705882E-2</v>
      </c>
      <c r="G18" s="10">
        <f t="shared" si="1"/>
        <v>3.9764705882352942</v>
      </c>
      <c r="H18" s="10">
        <f t="shared" si="2"/>
        <v>2.3391003460207612E-2</v>
      </c>
      <c r="I18" s="10">
        <f t="shared" si="3"/>
        <v>3.9530795847750868</v>
      </c>
      <c r="J18" s="4"/>
      <c r="K18" s="10">
        <f t="shared" si="4"/>
        <v>2.3529411764705882E-2</v>
      </c>
      <c r="L18" s="10">
        <f t="shared" si="5"/>
        <v>2.3391410543456136E-2</v>
      </c>
      <c r="M18" s="10">
        <f t="shared" si="6"/>
        <v>1.380012212497464E-4</v>
      </c>
      <c r="N18" s="10">
        <f t="shared" si="7"/>
        <v>138.00122124974641</v>
      </c>
    </row>
    <row r="19" spans="5:14" x14ac:dyDescent="0.25">
      <c r="E19" s="7">
        <f>E18+0.25</f>
        <v>4.25</v>
      </c>
      <c r="F19" s="10">
        <f t="shared" si="0"/>
        <v>2.5000000000000001E-2</v>
      </c>
      <c r="G19" s="10">
        <f t="shared" si="1"/>
        <v>4.2249999999999996</v>
      </c>
      <c r="H19" s="10">
        <f t="shared" si="2"/>
        <v>2.4852941176470585E-2</v>
      </c>
      <c r="I19" s="10">
        <f t="shared" si="3"/>
        <v>4.2001470588235295</v>
      </c>
      <c r="J19" s="4"/>
      <c r="K19" s="10">
        <f t="shared" si="4"/>
        <v>2.5000000000000001E-2</v>
      </c>
      <c r="L19" s="10">
        <f t="shared" si="5"/>
        <v>2.4853373702422146E-2</v>
      </c>
      <c r="M19" s="10">
        <f t="shared" si="6"/>
        <v>1.4662629757785511E-4</v>
      </c>
      <c r="N19" s="10">
        <f t="shared" si="7"/>
        <v>146.62629757785513</v>
      </c>
    </row>
    <row r="20" spans="5:14" x14ac:dyDescent="0.25">
      <c r="E20" s="7">
        <f>E19+0.25</f>
        <v>4.5</v>
      </c>
      <c r="F20" s="10">
        <f t="shared" si="0"/>
        <v>2.6470588235294117E-2</v>
      </c>
      <c r="G20" s="10">
        <f t="shared" si="1"/>
        <v>4.473529411764706</v>
      </c>
      <c r="H20" s="10">
        <f t="shared" si="2"/>
        <v>2.6314878892733564E-2</v>
      </c>
      <c r="I20" s="10">
        <f t="shared" si="3"/>
        <v>4.4472145328719721</v>
      </c>
      <c r="J20" s="4"/>
      <c r="K20" s="10">
        <f t="shared" si="4"/>
        <v>2.6470588235294117E-2</v>
      </c>
      <c r="L20" s="10">
        <f t="shared" si="5"/>
        <v>2.6315336861388153E-2</v>
      </c>
      <c r="M20" s="10">
        <f t="shared" si="6"/>
        <v>1.5525137390596383E-4</v>
      </c>
      <c r="N20" s="10">
        <f t="shared" si="7"/>
        <v>155.25137390596382</v>
      </c>
    </row>
    <row r="21" spans="5:14" x14ac:dyDescent="0.25">
      <c r="E21" s="7">
        <f>E20+0.25</f>
        <v>4.75</v>
      </c>
      <c r="F21" s="10">
        <f t="shared" si="0"/>
        <v>2.7941176470588237E-2</v>
      </c>
      <c r="G21" s="10">
        <f t="shared" si="1"/>
        <v>4.7220588235294114</v>
      </c>
      <c r="H21" s="10">
        <f t="shared" si="2"/>
        <v>2.7776816608996537E-2</v>
      </c>
      <c r="I21" s="10">
        <f t="shared" si="3"/>
        <v>4.6942820069204148</v>
      </c>
      <c r="J21" s="4"/>
      <c r="K21" s="10">
        <f t="shared" si="4"/>
        <v>2.7941176470588237E-2</v>
      </c>
      <c r="L21" s="10">
        <f t="shared" si="5"/>
        <v>2.7777300020354161E-2</v>
      </c>
      <c r="M21" s="10">
        <f t="shared" si="6"/>
        <v>1.6387645023407602E-4</v>
      </c>
      <c r="N21" s="10">
        <f t="shared" si="7"/>
        <v>163.876450234076</v>
      </c>
    </row>
    <row r="22" spans="5:14" x14ac:dyDescent="0.25">
      <c r="E22" s="8">
        <f>E21+0.25</f>
        <v>5</v>
      </c>
      <c r="F22" s="11">
        <f t="shared" si="0"/>
        <v>2.9411764705882353E-2</v>
      </c>
      <c r="G22" s="11">
        <f t="shared" si="1"/>
        <v>4.9705882352941178</v>
      </c>
      <c r="H22" s="11">
        <f t="shared" si="2"/>
        <v>2.9238754325259516E-2</v>
      </c>
      <c r="I22" s="11">
        <f t="shared" si="3"/>
        <v>4.9413494809688583</v>
      </c>
      <c r="J22" s="5"/>
      <c r="K22" s="11">
        <f t="shared" si="4"/>
        <v>2.9411764705882353E-2</v>
      </c>
      <c r="L22" s="11">
        <f t="shared" si="5"/>
        <v>2.9239263179320171E-2</v>
      </c>
      <c r="M22" s="11">
        <f t="shared" si="6"/>
        <v>1.7250152656218126E-4</v>
      </c>
      <c r="N22" s="11">
        <f t="shared" si="7"/>
        <v>172.50152656218125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O'Mathuna</dc:creator>
  <cp:lastModifiedBy>Conor O'Mathuna</cp:lastModifiedBy>
  <dcterms:created xsi:type="dcterms:W3CDTF">2015-03-04T19:37:09Z</dcterms:created>
  <dcterms:modified xsi:type="dcterms:W3CDTF">2015-03-04T23:10:21Z</dcterms:modified>
</cp:coreProperties>
</file>