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q5VcHG56Cbrp0edQAIOKHlrbsr7E65WWKYhhvs94Co="/>
    </ext>
  </extLst>
</workbook>
</file>

<file path=xl/sharedStrings.xml><?xml version="1.0" encoding="utf-8"?>
<sst xmlns="http://schemas.openxmlformats.org/spreadsheetml/2006/main" count="327" uniqueCount="276">
  <si>
    <t>Name of neighborhood</t>
  </si>
  <si>
    <t>number of requests(different case id)</t>
  </si>
  <si>
    <t>No neighborhood specified</t>
  </si>
  <si>
    <t>Neighborhood data example: for Agassiz</t>
  </si>
  <si>
    <t>Another Neighborhood example: for St.John's</t>
  </si>
  <si>
    <t>William Whyte</t>
  </si>
  <si>
    <t>Neighborhood</t>
  </si>
  <si>
    <t>Request Reason</t>
  </si>
  <si>
    <t>Count</t>
  </si>
  <si>
    <t>St. John's</t>
  </si>
  <si>
    <t>Agassiz</t>
  </si>
  <si>
    <t>City Clerks</t>
  </si>
  <si>
    <t>Golf Services</t>
  </si>
  <si>
    <t>Rossmere-A</t>
  </si>
  <si>
    <t>Fire Paramedic Service</t>
  </si>
  <si>
    <t>Non City Services</t>
  </si>
  <si>
    <t>Chalmers</t>
  </si>
  <si>
    <t>Police - Winnipeg Police Service</t>
  </si>
  <si>
    <t>Winnipeg Transit Plus</t>
  </si>
  <si>
    <t>Wolseley</t>
  </si>
  <si>
    <t>Corporate Support Services</t>
  </si>
  <si>
    <t>River Park South</t>
  </si>
  <si>
    <t>Transit - Winnipeg Transit</t>
  </si>
  <si>
    <t>Daniel Mcintyre</t>
  </si>
  <si>
    <t>Corporate Finance</t>
  </si>
  <si>
    <t>The Maples</t>
  </si>
  <si>
    <t>Animal Services Agency</t>
  </si>
  <si>
    <t>Fort Richmond</t>
  </si>
  <si>
    <t>Planning, Property and Development</t>
  </si>
  <si>
    <t>Jefferson</t>
  </si>
  <si>
    <t>Assessment and Taxation</t>
  </si>
  <si>
    <t>Windsor Park</t>
  </si>
  <si>
    <t>Community Services</t>
  </si>
  <si>
    <t>Tyndall Park</t>
  </si>
  <si>
    <t>Parking Authority</t>
  </si>
  <si>
    <t>River East</t>
  </si>
  <si>
    <t>Water and Waste</t>
  </si>
  <si>
    <t>King Edward</t>
  </si>
  <si>
    <t>Public Works</t>
  </si>
  <si>
    <t>Munroe East</t>
  </si>
  <si>
    <t>Mean</t>
  </si>
  <si>
    <t>Dakota Crossing</t>
  </si>
  <si>
    <t>Median</t>
  </si>
  <si>
    <t>Sargent Park</t>
  </si>
  <si>
    <t>Total</t>
  </si>
  <si>
    <t>Minto</t>
  </si>
  <si>
    <t>data source:</t>
  </si>
  <si>
    <t>https://data.winnipeg.ca/Contact-Centre-311/311-Requests/u7f6-5326/explore/query/SELECT%0A%20%20%60neighbourhood%60%2C%0A%20%20%60reason%60%2C%0A%20%20count%28DISTINCT%20%60case_id%60%29%20AS%20%60count_distinct_case_id%60%0AGROUP%20BY%20%60neighbourhood%60%2C%20%60reason%60/page/aggregate</t>
  </si>
  <si>
    <t>Standard Deviation</t>
  </si>
  <si>
    <t>St. Matthews</t>
  </si>
  <si>
    <t>SEM</t>
  </si>
  <si>
    <t>Valley Gardens</t>
  </si>
  <si>
    <t>Minsup</t>
  </si>
  <si>
    <t>Lord Roberts</t>
  </si>
  <si>
    <t>Kildare-Redonda</t>
  </si>
  <si>
    <t>median/total</t>
  </si>
  <si>
    <t>Canterbury Park</t>
  </si>
  <si>
    <t>mean/total</t>
  </si>
  <si>
    <t>West Alexander</t>
  </si>
  <si>
    <t>Weston</t>
  </si>
  <si>
    <t>Crestview</t>
  </si>
  <si>
    <t>Garden City</t>
  </si>
  <si>
    <t>Central St. Boniface</t>
  </si>
  <si>
    <t>Westwood</t>
  </si>
  <si>
    <t>Linden Woods</t>
  </si>
  <si>
    <t>Burrows Central</t>
  </si>
  <si>
    <t>West Broadway</t>
  </si>
  <si>
    <t>North River Heights</t>
  </si>
  <si>
    <t>Spence</t>
  </si>
  <si>
    <t>Glenwood</t>
  </si>
  <si>
    <t>Earl Grey</t>
  </si>
  <si>
    <t>Kildonan Drive</t>
  </si>
  <si>
    <t>North Point Douglas</t>
  </si>
  <si>
    <t>Whyte Ridge</t>
  </si>
  <si>
    <t>Richmond West</t>
  </si>
  <si>
    <t>Southdale</t>
  </si>
  <si>
    <t>Norwood East</t>
  </si>
  <si>
    <t>Island Lakes</t>
  </si>
  <si>
    <t>Riverview</t>
  </si>
  <si>
    <t>Meadowood</t>
  </si>
  <si>
    <t>Inkster-Faraday</t>
  </si>
  <si>
    <t>Springfield North</t>
  </si>
  <si>
    <t>Meadows</t>
  </si>
  <si>
    <t>Deer Lodge</t>
  </si>
  <si>
    <t>South Portage</t>
  </si>
  <si>
    <t>Silver Heights</t>
  </si>
  <si>
    <t>Waverley Heights</t>
  </si>
  <si>
    <t>Rossmere-B</t>
  </si>
  <si>
    <t>Robertson</t>
  </si>
  <si>
    <t>Dufferin</t>
  </si>
  <si>
    <t>Templeton-Sinclair</t>
  </si>
  <si>
    <t>Seven Oaks</t>
  </si>
  <si>
    <t>Pulberry</t>
  </si>
  <si>
    <t>River-Osborne</t>
  </si>
  <si>
    <t>Booth</t>
  </si>
  <si>
    <t>Minnetonka</t>
  </si>
  <si>
    <t>Riverbend</t>
  </si>
  <si>
    <t>Worthington</t>
  </si>
  <si>
    <t>Mcmillan</t>
  </si>
  <si>
    <t>Amber Trails</t>
  </si>
  <si>
    <t>Mandalay West</t>
  </si>
  <si>
    <t>Elmhurst</t>
  </si>
  <si>
    <t>Norwood West</t>
  </si>
  <si>
    <t>Betsworth</t>
  </si>
  <si>
    <t>Central River Heights</t>
  </si>
  <si>
    <t>Royalwood</t>
  </si>
  <si>
    <t>Radisson</t>
  </si>
  <si>
    <t>Rockwood</t>
  </si>
  <si>
    <t>Sage Creek</t>
  </si>
  <si>
    <t>Mission Gardens</t>
  </si>
  <si>
    <t>Sir John Franklin</t>
  </si>
  <si>
    <t>Brooklands</t>
  </si>
  <si>
    <t>Luxton</t>
  </si>
  <si>
    <t>Victoria West</t>
  </si>
  <si>
    <t>Crescent Park</t>
  </si>
  <si>
    <t>Munroe West</t>
  </si>
  <si>
    <t>Westdale</t>
  </si>
  <si>
    <t>East Elmwood</t>
  </si>
  <si>
    <t>Heritage Park</t>
  </si>
  <si>
    <t>St. George</t>
  </si>
  <si>
    <t>Centennial</t>
  </si>
  <si>
    <t>Grassie</t>
  </si>
  <si>
    <t>Sturgeon Creek</t>
  </si>
  <si>
    <t>South Pointe</t>
  </si>
  <si>
    <t>Maybank</t>
  </si>
  <si>
    <t>Crescentwood</t>
  </si>
  <si>
    <t>South River Heights</t>
  </si>
  <si>
    <t>St. James Industrial</t>
  </si>
  <si>
    <t>Glenelm</t>
  </si>
  <si>
    <t>Beaumont</t>
  </si>
  <si>
    <t>Broadway-Assiniboine</t>
  </si>
  <si>
    <t>Inkster Gardens</t>
  </si>
  <si>
    <t>Civic Centre</t>
  </si>
  <si>
    <t>Point Road</t>
  </si>
  <si>
    <t>Peguis</t>
  </si>
  <si>
    <t>Grant Park</t>
  </si>
  <si>
    <t>Bridgwater Forest</t>
  </si>
  <si>
    <t>Exchange District</t>
  </si>
  <si>
    <t>Tuxedo</t>
  </si>
  <si>
    <t>Talbot-Grey</t>
  </si>
  <si>
    <t>North St. Boniface</t>
  </si>
  <si>
    <t>South Tuxedo</t>
  </si>
  <si>
    <t>Buchanan</t>
  </si>
  <si>
    <t>Margaret Park</t>
  </si>
  <si>
    <t>Wellington Crescent</t>
  </si>
  <si>
    <t>Shaughnessy Park</t>
  </si>
  <si>
    <t>Elm Park</t>
  </si>
  <si>
    <t>Kirkfield</t>
  </si>
  <si>
    <t>Melrose</t>
  </si>
  <si>
    <t>Bridgwater Lakes</t>
  </si>
  <si>
    <t>Norberry</t>
  </si>
  <si>
    <t>Bruce Park</t>
  </si>
  <si>
    <t>Varsity View</t>
  </si>
  <si>
    <t>Eric Coy</t>
  </si>
  <si>
    <t>St. Vital Perimeter South</t>
  </si>
  <si>
    <t>Mathers</t>
  </si>
  <si>
    <t>Kern Park</t>
  </si>
  <si>
    <t>Central Park</t>
  </si>
  <si>
    <t>Parc La Salle</t>
  </si>
  <si>
    <t>Niakwa Place</t>
  </si>
  <si>
    <t>Fairfield Park</t>
  </si>
  <si>
    <t>Rivergrove</t>
  </si>
  <si>
    <t>J. B. Mitchell</t>
  </si>
  <si>
    <t>Bridgwater Trails</t>
  </si>
  <si>
    <t>Roslyn</t>
  </si>
  <si>
    <t>Varennes</t>
  </si>
  <si>
    <t>Lord Selkirk Park</t>
  </si>
  <si>
    <t>Birchwood</t>
  </si>
  <si>
    <t>Logan-C.P.R.</t>
  </si>
  <si>
    <t>Maginot</t>
  </si>
  <si>
    <t>Leila-Mcphillips Triangle</t>
  </si>
  <si>
    <t>Burrows-Keewatin</t>
  </si>
  <si>
    <t>St. Norbert</t>
  </si>
  <si>
    <t>Mission Industrial</t>
  </si>
  <si>
    <t>Richmond Lakes</t>
  </si>
  <si>
    <t>Vista</t>
  </si>
  <si>
    <t>Inkster Industrial Park</t>
  </si>
  <si>
    <t>Old Tuxedo</t>
  </si>
  <si>
    <t>Eaglemere</t>
  </si>
  <si>
    <t>St. Boniface Industrial Park</t>
  </si>
  <si>
    <t>Ebby-Wentworth</t>
  </si>
  <si>
    <t>Montcalm</t>
  </si>
  <si>
    <t>Wildwood</t>
  </si>
  <si>
    <t>Springfield South</t>
  </si>
  <si>
    <t>Wilkes South</t>
  </si>
  <si>
    <t>Archwood</t>
  </si>
  <si>
    <t>Normand Park</t>
  </si>
  <si>
    <t>Fraipont</t>
  </si>
  <si>
    <t>Rosser-Old Kildonan</t>
  </si>
  <si>
    <t>South Point Douglas</t>
  </si>
  <si>
    <t>Mynarski</t>
  </si>
  <si>
    <t>Southland Park</t>
  </si>
  <si>
    <t>Glendale</t>
  </si>
  <si>
    <t>Portage-Ellice</t>
  </si>
  <si>
    <t>Lavalee</t>
  </si>
  <si>
    <t>Prairie Pointe</t>
  </si>
  <si>
    <t>Polo Park</t>
  </si>
  <si>
    <t>River West Park</t>
  </si>
  <si>
    <t>North Inkster Industrial</t>
  </si>
  <si>
    <t>Daniel McIntyre</t>
  </si>
  <si>
    <t>Alpine Place</t>
  </si>
  <si>
    <t>Roblin Park</t>
  </si>
  <si>
    <t>Leila North</t>
  </si>
  <si>
    <t>Transcona South</t>
  </si>
  <si>
    <t>Jameswood</t>
  </si>
  <si>
    <t>St. John's Park</t>
  </si>
  <si>
    <t>Woodhaven</t>
  </si>
  <si>
    <t>Kildonan Park</t>
  </si>
  <si>
    <t>Ridgewood South</t>
  </si>
  <si>
    <t>Regent</t>
  </si>
  <si>
    <t>Kingston Crescent</t>
  </si>
  <si>
    <t>Bridgwater Centre</t>
  </si>
  <si>
    <t>Tuxedo Industrial</t>
  </si>
  <si>
    <t>Southboine</t>
  </si>
  <si>
    <t>Marlton</t>
  </si>
  <si>
    <t>West Kildonan Industrial</t>
  </si>
  <si>
    <t>Legislature</t>
  </si>
  <si>
    <t>Vialoux</t>
  </si>
  <si>
    <t>Portage &amp; Main</t>
  </si>
  <si>
    <t>Ridgedale</t>
  </si>
  <si>
    <t>Linden Ridge</t>
  </si>
  <si>
    <t>Valhalla</t>
  </si>
  <si>
    <t>Niakwa Park</t>
  </si>
  <si>
    <t>Pembina Strip</t>
  </si>
  <si>
    <t>Chevrier</t>
  </si>
  <si>
    <t>Colony</t>
  </si>
  <si>
    <t>Victoria Crescent</t>
  </si>
  <si>
    <t>Dufresne</t>
  </si>
  <si>
    <t>Brockville</t>
  </si>
  <si>
    <t>China Town</t>
  </si>
  <si>
    <t>La Barriere</t>
  </si>
  <si>
    <t>Stock Yards</t>
  </si>
  <si>
    <t>Tyne-Tees</t>
  </si>
  <si>
    <t>West Fort Garry Industrial</t>
  </si>
  <si>
    <t>Armstrong Point</t>
  </si>
  <si>
    <t>Pacific Industrial</t>
  </si>
  <si>
    <t>West Wolseley</t>
  </si>
  <si>
    <t>Dufferin Industrial</t>
  </si>
  <si>
    <t>Kil-Cona Park</t>
  </si>
  <si>
    <t>McMillan</t>
  </si>
  <si>
    <t>Edgeland</t>
  </si>
  <si>
    <t>Buffalo</t>
  </si>
  <si>
    <t>Oak Point Highway</t>
  </si>
  <si>
    <t>Kildonan Crossing</t>
  </si>
  <si>
    <t>Omand's Creek Industrial</t>
  </si>
  <si>
    <t>Assiniboia Downs</t>
  </si>
  <si>
    <t>St. Vital Centre</t>
  </si>
  <si>
    <t>The Forks</t>
  </si>
  <si>
    <t>Kensington</t>
  </si>
  <si>
    <t>Airport</t>
  </si>
  <si>
    <t>Transcona Yards</t>
  </si>
  <si>
    <t>Assiniboine Park</t>
  </si>
  <si>
    <t>Holden</t>
  </si>
  <si>
    <t>Saskatchewan North</t>
  </si>
  <si>
    <t>Weston Shops</t>
  </si>
  <si>
    <t>Dugald</t>
  </si>
  <si>
    <t>Waverley West B</t>
  </si>
  <si>
    <t>Tissot</t>
  </si>
  <si>
    <t>Mcleod Industrial</t>
  </si>
  <si>
    <t>Murray Industrial Park</t>
  </si>
  <si>
    <t>Cloutier Drive</t>
  </si>
  <si>
    <t>Transcona North</t>
  </si>
  <si>
    <t>University</t>
  </si>
  <si>
    <t>Symington Yards</t>
  </si>
  <si>
    <t>Parker</t>
  </si>
  <si>
    <t>Leila-McPhillips Triangle</t>
  </si>
  <si>
    <t>Maple Grove Park</t>
  </si>
  <si>
    <t>Turnbull Drive</t>
  </si>
  <si>
    <t>WESTWOOD</t>
  </si>
  <si>
    <t>Trappistes</t>
  </si>
  <si>
    <t>Griffin</t>
  </si>
  <si>
    <t>Perrault</t>
  </si>
  <si>
    <t>North Transcona Yards</t>
  </si>
  <si>
    <t>The Mint</t>
  </si>
  <si>
    <t>McLeod Industrial</t>
  </si>
  <si>
    <t>West Perimeter South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</si>
</sst>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rgb="FF3F3F3F"/>
      <name val="Calibri"/>
    </font>
    <font/>
    <font>
      <u/>
      <sz val="11.0"/>
      <color rgb="FF0563C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8">
    <border/>
    <border>
      <left style="thin">
        <color rgb="FF3F3F3F"/>
      </left>
      <top style="thin">
        <color rgb="FF3F3F3F"/>
      </top>
      <bottom style="thin">
        <color rgb="FF3F3F3F"/>
      </bottom>
    </border>
    <border>
      <top style="thin">
        <color rgb="FF3F3F3F"/>
      </top>
      <bottom style="thin">
        <color rgb="FF3F3F3F"/>
      </bottom>
    </border>
    <border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3" xfId="0" applyFont="1" applyNumberFormat="1"/>
    <xf borderId="1" fillId="2" fontId="3" numFmtId="0" xfId="0" applyAlignment="1" applyBorder="1" applyFill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4" fillId="2" fontId="3" numFmtId="0" xfId="0" applyBorder="1" applyFont="1"/>
    <xf borderId="4" fillId="2" fontId="3" numFmtId="3" xfId="0" applyBorder="1" applyFont="1" applyNumberFormat="1"/>
    <xf borderId="4" fillId="2" fontId="3" numFmtId="0" xfId="0" applyAlignment="1" applyBorder="1" applyFont="1">
      <alignment horizontal="center"/>
    </xf>
    <xf borderId="4" fillId="2" fontId="3" numFmtId="0" xfId="0" applyAlignment="1" applyBorder="1" applyFont="1">
      <alignment horizontal="left"/>
    </xf>
    <xf borderId="4" fillId="2" fontId="5" numFmtId="0" xfId="0" applyAlignment="1" applyBorder="1" applyFont="1">
      <alignment horizontal="left" readingOrder="0"/>
    </xf>
    <xf borderId="5" fillId="2" fontId="3" numFmtId="0" xfId="0" applyAlignment="1" applyBorder="1" applyFont="1">
      <alignment horizontal="center" shrinkToFit="0" wrapText="1"/>
    </xf>
    <xf borderId="6" fillId="0" fontId="4" numFmtId="0" xfId="0" applyBorder="1" applyFont="1"/>
    <xf borderId="7" fillId="2" fontId="3" numFmtId="0" xfId="0" applyBorder="1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ata.winnipeg.ca/Contact-Centre-311/311-Requests/u7f6-5326/explore/query/SELECT%0A%20%20%60neighbourhood%60%2C%0A%20%20%60reason%60%2C%0A%20%20count%28DISTINCT%20%60case_id%60%29%20AS%20%60count_distinct_case_id%60%0AGROUP%20BY%20%60neighbourhood%60%2C%20%60reason%60/page/aggregat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31.57"/>
    <col customWidth="1" min="3" max="5" width="8.71"/>
    <col customWidth="1" min="6" max="6" width="13.29"/>
    <col customWidth="1" min="7" max="7" width="49.57"/>
    <col customWidth="1" min="8" max="8" width="8.71"/>
    <col customWidth="1" min="9" max="9" width="16.57"/>
    <col customWidth="1" min="10" max="11" width="8.71"/>
    <col customWidth="1" min="12" max="12" width="8.57"/>
    <col customWidth="1" min="13" max="13" width="31.0"/>
    <col customWidth="1" min="14" max="14" width="8.0"/>
    <col customWidth="1" min="15" max="15" width="17.29"/>
    <col customWidth="1" min="16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1" t="s">
        <v>2</v>
      </c>
      <c r="B2" s="2">
        <v>1.3391756E7</v>
      </c>
      <c r="E2" s="3" t="s">
        <v>3</v>
      </c>
      <c r="F2" s="4"/>
      <c r="G2" s="4"/>
      <c r="H2" s="4"/>
      <c r="I2" s="5"/>
      <c r="K2" s="3" t="s">
        <v>4</v>
      </c>
      <c r="L2" s="4"/>
      <c r="M2" s="4"/>
      <c r="N2" s="4"/>
      <c r="O2" s="5"/>
    </row>
    <row r="3" ht="14.25" customHeight="1">
      <c r="A3" s="1" t="s">
        <v>5</v>
      </c>
      <c r="B3" s="2">
        <v>73431.0</v>
      </c>
      <c r="E3" s="6"/>
      <c r="F3" s="6" t="s">
        <v>6</v>
      </c>
      <c r="G3" s="6" t="s">
        <v>7</v>
      </c>
      <c r="H3" s="6" t="s">
        <v>8</v>
      </c>
      <c r="I3" s="6"/>
      <c r="K3" s="6"/>
      <c r="L3" s="6" t="s">
        <v>6</v>
      </c>
      <c r="M3" s="6" t="s">
        <v>7</v>
      </c>
      <c r="N3" s="6" t="s">
        <v>8</v>
      </c>
      <c r="O3" s="6"/>
    </row>
    <row r="4" ht="14.25" customHeight="1">
      <c r="A4" s="1" t="s">
        <v>9</v>
      </c>
      <c r="B4" s="2">
        <v>62373.0</v>
      </c>
      <c r="E4" s="6"/>
      <c r="F4" s="6" t="s">
        <v>10</v>
      </c>
      <c r="G4" s="6" t="s">
        <v>11</v>
      </c>
      <c r="H4" s="6">
        <v>1.0</v>
      </c>
      <c r="I4" s="6"/>
      <c r="K4" s="6"/>
      <c r="L4" s="6" t="s">
        <v>9</v>
      </c>
      <c r="M4" s="6" t="s">
        <v>12</v>
      </c>
      <c r="N4" s="6">
        <v>1.0</v>
      </c>
      <c r="O4" s="6"/>
    </row>
    <row r="5" ht="14.25" customHeight="1">
      <c r="A5" s="1" t="s">
        <v>13</v>
      </c>
      <c r="B5" s="2">
        <v>53503.0</v>
      </c>
      <c r="E5" s="6"/>
      <c r="F5" s="6" t="s">
        <v>10</v>
      </c>
      <c r="G5" s="6" t="s">
        <v>14</v>
      </c>
      <c r="H5" s="6">
        <v>7.0</v>
      </c>
      <c r="I5" s="6"/>
      <c r="K5" s="6"/>
      <c r="L5" s="6" t="s">
        <v>9</v>
      </c>
      <c r="M5" s="6" t="s">
        <v>15</v>
      </c>
      <c r="N5" s="6">
        <v>1.0</v>
      </c>
      <c r="O5" s="6"/>
    </row>
    <row r="6" ht="14.25" customHeight="1">
      <c r="A6" s="1" t="s">
        <v>16</v>
      </c>
      <c r="B6" s="2">
        <v>50986.0</v>
      </c>
      <c r="E6" s="6"/>
      <c r="F6" s="6" t="s">
        <v>10</v>
      </c>
      <c r="G6" s="6" t="s">
        <v>17</v>
      </c>
      <c r="H6" s="6">
        <v>7.0</v>
      </c>
      <c r="I6" s="6"/>
      <c r="K6" s="6"/>
      <c r="L6" s="6" t="s">
        <v>9</v>
      </c>
      <c r="M6" s="6" t="s">
        <v>18</v>
      </c>
      <c r="N6" s="6">
        <v>1.0</v>
      </c>
      <c r="O6" s="6"/>
    </row>
    <row r="7" ht="14.25" customHeight="1">
      <c r="A7" s="1" t="s">
        <v>19</v>
      </c>
      <c r="B7" s="2">
        <v>50476.0</v>
      </c>
      <c r="E7" s="6"/>
      <c r="F7" s="6" t="s">
        <v>10</v>
      </c>
      <c r="G7" s="6" t="s">
        <v>20</v>
      </c>
      <c r="H7" s="6">
        <v>20.0</v>
      </c>
      <c r="I7" s="6"/>
      <c r="K7" s="6"/>
      <c r="L7" s="6" t="s">
        <v>9</v>
      </c>
      <c r="M7" s="6" t="s">
        <v>11</v>
      </c>
      <c r="N7" s="6">
        <v>26.0</v>
      </c>
      <c r="O7" s="6"/>
    </row>
    <row r="8" ht="14.25" customHeight="1">
      <c r="A8" s="1" t="s">
        <v>21</v>
      </c>
      <c r="B8" s="2">
        <v>46867.0</v>
      </c>
      <c r="E8" s="6"/>
      <c r="F8" s="6" t="s">
        <v>10</v>
      </c>
      <c r="G8" s="6" t="s">
        <v>22</v>
      </c>
      <c r="H8" s="6">
        <v>29.0</v>
      </c>
      <c r="I8" s="6"/>
      <c r="K8" s="6"/>
      <c r="L8" s="6" t="s">
        <v>9</v>
      </c>
      <c r="M8" s="6" t="s">
        <v>17</v>
      </c>
      <c r="N8" s="6">
        <v>56.0</v>
      </c>
      <c r="O8" s="6"/>
    </row>
    <row r="9" ht="14.25" customHeight="1">
      <c r="A9" s="1" t="s">
        <v>23</v>
      </c>
      <c r="B9" s="2">
        <v>45933.0</v>
      </c>
      <c r="E9" s="6"/>
      <c r="F9" s="6" t="s">
        <v>10</v>
      </c>
      <c r="G9" s="6" t="s">
        <v>24</v>
      </c>
      <c r="H9" s="6">
        <v>40.0</v>
      </c>
      <c r="I9" s="6"/>
      <c r="K9" s="6"/>
      <c r="L9" s="6" t="s">
        <v>9</v>
      </c>
      <c r="M9" s="6" t="s">
        <v>22</v>
      </c>
      <c r="N9" s="6">
        <v>100.0</v>
      </c>
      <c r="O9" s="6"/>
    </row>
    <row r="10" ht="14.25" customHeight="1">
      <c r="A10" s="1" t="s">
        <v>25</v>
      </c>
      <c r="B10" s="2">
        <v>43394.0</v>
      </c>
      <c r="E10" s="6"/>
      <c r="F10" s="6" t="s">
        <v>10</v>
      </c>
      <c r="G10" s="6" t="s">
        <v>26</v>
      </c>
      <c r="H10" s="6">
        <v>46.0</v>
      </c>
      <c r="I10" s="6"/>
      <c r="K10" s="6"/>
      <c r="L10" s="6" t="s">
        <v>9</v>
      </c>
      <c r="M10" s="6" t="s">
        <v>14</v>
      </c>
      <c r="N10" s="6">
        <v>153.0</v>
      </c>
      <c r="O10" s="6"/>
    </row>
    <row r="11" ht="14.25" customHeight="1">
      <c r="A11" s="1" t="s">
        <v>27</v>
      </c>
      <c r="B11" s="2">
        <v>42562.0</v>
      </c>
      <c r="E11" s="6"/>
      <c r="F11" s="6" t="s">
        <v>10</v>
      </c>
      <c r="G11" s="6" t="s">
        <v>28</v>
      </c>
      <c r="H11" s="6">
        <v>57.0</v>
      </c>
      <c r="I11" s="6"/>
      <c r="K11" s="6"/>
      <c r="L11" s="6" t="s">
        <v>9</v>
      </c>
      <c r="M11" s="6" t="s">
        <v>24</v>
      </c>
      <c r="N11" s="6">
        <v>272.0</v>
      </c>
      <c r="O11" s="6"/>
    </row>
    <row r="12" ht="14.25" customHeight="1">
      <c r="A12" s="1" t="s">
        <v>29</v>
      </c>
      <c r="B12" s="2">
        <v>41976.0</v>
      </c>
      <c r="E12" s="6"/>
      <c r="F12" s="6" t="s">
        <v>10</v>
      </c>
      <c r="G12" s="6" t="s">
        <v>30</v>
      </c>
      <c r="H12" s="6">
        <v>120.0</v>
      </c>
      <c r="I12" s="6"/>
      <c r="K12" s="6"/>
      <c r="L12" s="6" t="s">
        <v>9</v>
      </c>
      <c r="M12" s="6" t="s">
        <v>20</v>
      </c>
      <c r="N12" s="6">
        <v>426.0</v>
      </c>
      <c r="O12" s="6"/>
    </row>
    <row r="13" ht="14.25" customHeight="1">
      <c r="A13" s="1" t="s">
        <v>31</v>
      </c>
      <c r="B13" s="2">
        <v>38562.0</v>
      </c>
      <c r="E13" s="6"/>
      <c r="F13" s="6" t="s">
        <v>10</v>
      </c>
      <c r="G13" s="6" t="s">
        <v>32</v>
      </c>
      <c r="H13" s="6">
        <v>192.0</v>
      </c>
      <c r="I13" s="6"/>
      <c r="K13" s="6"/>
      <c r="L13" s="6" t="s">
        <v>9</v>
      </c>
      <c r="M13" s="6" t="s">
        <v>28</v>
      </c>
      <c r="N13" s="6">
        <v>661.0</v>
      </c>
      <c r="O13" s="6"/>
    </row>
    <row r="14" ht="14.25" customHeight="1">
      <c r="A14" s="1" t="s">
        <v>33</v>
      </c>
      <c r="B14" s="2">
        <v>38402.0</v>
      </c>
      <c r="E14" s="6"/>
      <c r="F14" s="6" t="s">
        <v>10</v>
      </c>
      <c r="G14" s="6" t="s">
        <v>34</v>
      </c>
      <c r="H14" s="6">
        <v>282.0</v>
      </c>
      <c r="I14" s="6"/>
      <c r="K14" s="6"/>
      <c r="L14" s="6" t="s">
        <v>9</v>
      </c>
      <c r="M14" s="6" t="s">
        <v>34</v>
      </c>
      <c r="N14" s="7">
        <v>1897.0</v>
      </c>
      <c r="O14" s="6"/>
    </row>
    <row r="15" ht="14.25" customHeight="1">
      <c r="A15" s="1" t="s">
        <v>35</v>
      </c>
      <c r="B15" s="2">
        <v>37258.0</v>
      </c>
      <c r="E15" s="6"/>
      <c r="F15" s="6" t="s">
        <v>10</v>
      </c>
      <c r="G15" s="6" t="s">
        <v>36</v>
      </c>
      <c r="H15" s="7">
        <v>1121.0</v>
      </c>
      <c r="I15" s="6"/>
      <c r="K15" s="6"/>
      <c r="L15" s="6" t="s">
        <v>9</v>
      </c>
      <c r="M15" s="6" t="s">
        <v>30</v>
      </c>
      <c r="N15" s="7">
        <v>2350.0</v>
      </c>
      <c r="O15" s="6"/>
    </row>
    <row r="16" ht="14.25" customHeight="1">
      <c r="A16" s="1" t="s">
        <v>37</v>
      </c>
      <c r="B16" s="2">
        <v>36197.0</v>
      </c>
      <c r="E16" s="6"/>
      <c r="F16" s="6" t="s">
        <v>10</v>
      </c>
      <c r="G16" s="6" t="s">
        <v>38</v>
      </c>
      <c r="H16" s="7">
        <v>1653.0</v>
      </c>
      <c r="I16" s="6"/>
      <c r="K16" s="6"/>
      <c r="L16" s="6" t="s">
        <v>9</v>
      </c>
      <c r="M16" s="6" t="s">
        <v>26</v>
      </c>
      <c r="N16" s="7">
        <v>2562.0</v>
      </c>
      <c r="O16" s="6"/>
    </row>
    <row r="17" ht="14.25" customHeight="1">
      <c r="A17" s="1" t="s">
        <v>39</v>
      </c>
      <c r="B17" s="2">
        <v>35709.0</v>
      </c>
      <c r="E17" s="6"/>
      <c r="F17" s="6"/>
      <c r="G17" s="6"/>
      <c r="H17" s="6">
        <f>AVERAGE(H4:H16)</f>
        <v>275</v>
      </c>
      <c r="I17" s="6" t="s">
        <v>40</v>
      </c>
      <c r="K17" s="6"/>
      <c r="L17" s="6" t="s">
        <v>9</v>
      </c>
      <c r="M17" s="6" t="s">
        <v>38</v>
      </c>
      <c r="N17" s="7">
        <v>9607.0</v>
      </c>
      <c r="O17" s="6"/>
    </row>
    <row r="18" ht="14.25" customHeight="1">
      <c r="A18" s="1" t="s">
        <v>41</v>
      </c>
      <c r="B18" s="2">
        <v>35203.0</v>
      </c>
      <c r="E18" s="6"/>
      <c r="F18" s="6"/>
      <c r="G18" s="6"/>
      <c r="H18" s="6">
        <f>MEDIAN(H4:H16)</f>
        <v>46</v>
      </c>
      <c r="I18" s="6" t="s">
        <v>42</v>
      </c>
      <c r="K18" s="6"/>
      <c r="L18" s="6" t="s">
        <v>9</v>
      </c>
      <c r="M18" s="6" t="s">
        <v>32</v>
      </c>
      <c r="N18" s="7">
        <v>12983.0</v>
      </c>
      <c r="O18" s="6"/>
    </row>
    <row r="19" ht="14.25" customHeight="1">
      <c r="A19" s="1" t="s">
        <v>43</v>
      </c>
      <c r="B19" s="2">
        <v>33429.0</v>
      </c>
      <c r="E19" s="6"/>
      <c r="F19" s="8"/>
      <c r="G19" s="9"/>
      <c r="H19" s="6">
        <f>SUM(H4:H16)</f>
        <v>3575</v>
      </c>
      <c r="I19" s="6" t="s">
        <v>44</v>
      </c>
      <c r="K19" s="6"/>
      <c r="L19" s="6" t="s">
        <v>9</v>
      </c>
      <c r="M19" s="6" t="s">
        <v>36</v>
      </c>
      <c r="N19" s="7">
        <v>31277.0</v>
      </c>
      <c r="O19" s="6"/>
    </row>
    <row r="20" ht="14.25" customHeight="1">
      <c r="A20" s="1" t="s">
        <v>45</v>
      </c>
      <c r="B20" s="2">
        <v>33093.0</v>
      </c>
      <c r="E20" s="6"/>
      <c r="F20" s="9" t="s">
        <v>46</v>
      </c>
      <c r="G20" s="10" t="s">
        <v>47</v>
      </c>
      <c r="H20" s="6">
        <f>_xlfn.STDEV.S(H4:H16)</f>
        <v>511.9422168</v>
      </c>
      <c r="I20" s="6" t="s">
        <v>48</v>
      </c>
      <c r="K20" s="6"/>
      <c r="L20" s="6"/>
      <c r="M20" s="6"/>
      <c r="N20" s="6">
        <f>AVERAGE(N4:N19)</f>
        <v>3898.3125</v>
      </c>
      <c r="O20" s="6" t="s">
        <v>40</v>
      </c>
    </row>
    <row r="21" ht="14.25" customHeight="1">
      <c r="A21" s="1" t="s">
        <v>49</v>
      </c>
      <c r="B21" s="2">
        <v>32826.0</v>
      </c>
      <c r="E21" s="6"/>
      <c r="F21" s="6"/>
      <c r="G21" s="11"/>
      <c r="H21" s="6">
        <f>_xlfn.STDEV.S(H4:H16)/SQRT(COUNT(H4:H16))</f>
        <v>141.9872241</v>
      </c>
      <c r="I21" s="6" t="s">
        <v>50</v>
      </c>
      <c r="K21" s="6"/>
      <c r="L21" s="6"/>
      <c r="M21" s="6"/>
      <c r="N21" s="6">
        <f>MEDIAN(N4:N19)</f>
        <v>349</v>
      </c>
      <c r="O21" s="6" t="s">
        <v>42</v>
      </c>
    </row>
    <row r="22" ht="14.25" customHeight="1">
      <c r="A22" s="1" t="s">
        <v>51</v>
      </c>
      <c r="B22" s="2">
        <v>32815.0</v>
      </c>
      <c r="E22" s="6"/>
      <c r="F22" s="6"/>
      <c r="G22" s="12"/>
      <c r="H22" s="6">
        <f>H18/H19</f>
        <v>0.01286713287</v>
      </c>
      <c r="I22" s="6" t="s">
        <v>52</v>
      </c>
      <c r="K22" s="6"/>
      <c r="L22" s="6"/>
      <c r="M22" s="6"/>
      <c r="N22" s="6">
        <f>SUM(N4:N19)</f>
        <v>62373</v>
      </c>
      <c r="O22" s="6" t="s">
        <v>44</v>
      </c>
    </row>
    <row r="23" ht="14.25" customHeight="1">
      <c r="A23" s="1" t="s">
        <v>53</v>
      </c>
      <c r="B23" s="2">
        <v>32530.0</v>
      </c>
      <c r="K23" s="6"/>
      <c r="L23" s="6"/>
      <c r="M23" s="6"/>
      <c r="N23" s="6">
        <f>_xlfn.STDEV.S(N4:N19)</f>
        <v>8215.305145</v>
      </c>
      <c r="O23" s="6" t="s">
        <v>48</v>
      </c>
    </row>
    <row r="24" ht="14.25" customHeight="1">
      <c r="A24" s="1" t="s">
        <v>54</v>
      </c>
      <c r="B24" s="2">
        <v>31774.0</v>
      </c>
      <c r="K24" s="6"/>
      <c r="L24" s="6"/>
      <c r="M24" s="6" t="s">
        <v>55</v>
      </c>
      <c r="N24" s="6">
        <f>N21/N22</f>
        <v>0.005595369791</v>
      </c>
      <c r="O24" s="6" t="s">
        <v>52</v>
      </c>
    </row>
    <row r="25" ht="14.25" customHeight="1">
      <c r="A25" s="1" t="s">
        <v>56</v>
      </c>
      <c r="B25" s="2">
        <v>31504.0</v>
      </c>
      <c r="K25" s="6"/>
      <c r="L25" s="6"/>
      <c r="M25" s="6" t="s">
        <v>57</v>
      </c>
      <c r="N25" s="6">
        <f>N20/N22</f>
        <v>0.0625</v>
      </c>
      <c r="O25" s="13" t="s">
        <v>52</v>
      </c>
    </row>
    <row r="26" ht="14.25" customHeight="1">
      <c r="A26" s="1" t="s">
        <v>58</v>
      </c>
      <c r="B26" s="2">
        <v>31337.0</v>
      </c>
    </row>
    <row r="27" ht="14.25" customHeight="1">
      <c r="A27" s="1" t="s">
        <v>59</v>
      </c>
      <c r="B27" s="2">
        <v>31072.0</v>
      </c>
    </row>
    <row r="28" ht="14.25" customHeight="1">
      <c r="A28" s="1" t="s">
        <v>60</v>
      </c>
      <c r="B28" s="2">
        <v>30988.0</v>
      </c>
    </row>
    <row r="29" ht="14.25" customHeight="1">
      <c r="A29" s="1" t="s">
        <v>61</v>
      </c>
      <c r="B29" s="2">
        <v>30975.0</v>
      </c>
    </row>
    <row r="30" ht="14.25" customHeight="1">
      <c r="A30" s="1" t="s">
        <v>62</v>
      </c>
      <c r="B30" s="2">
        <v>30944.0</v>
      </c>
    </row>
    <row r="31" ht="14.25" customHeight="1">
      <c r="A31" s="1" t="s">
        <v>63</v>
      </c>
      <c r="B31" s="2">
        <v>30456.0</v>
      </c>
    </row>
    <row r="32" ht="14.25" customHeight="1">
      <c r="A32" s="1" t="s">
        <v>64</v>
      </c>
      <c r="B32" s="2">
        <v>30408.0</v>
      </c>
    </row>
    <row r="33" ht="14.25" customHeight="1">
      <c r="A33" s="1" t="s">
        <v>65</v>
      </c>
      <c r="B33" s="2">
        <v>30251.0</v>
      </c>
    </row>
    <row r="34" ht="14.25" customHeight="1">
      <c r="A34" s="1" t="s">
        <v>66</v>
      </c>
      <c r="B34" s="2">
        <v>28545.0</v>
      </c>
    </row>
    <row r="35" ht="14.25" customHeight="1">
      <c r="A35" s="1" t="s">
        <v>67</v>
      </c>
      <c r="B35" s="2">
        <v>27989.0</v>
      </c>
    </row>
    <row r="36" ht="14.25" customHeight="1">
      <c r="A36" s="1" t="s">
        <v>68</v>
      </c>
      <c r="B36" s="2">
        <v>27316.0</v>
      </c>
    </row>
    <row r="37" ht="14.25" customHeight="1">
      <c r="A37" s="1" t="s">
        <v>69</v>
      </c>
      <c r="B37" s="2">
        <v>26229.0</v>
      </c>
    </row>
    <row r="38" ht="14.25" customHeight="1">
      <c r="A38" s="1" t="s">
        <v>70</v>
      </c>
      <c r="B38" s="2">
        <v>26190.0</v>
      </c>
    </row>
    <row r="39" ht="14.25" customHeight="1">
      <c r="A39" s="1" t="s">
        <v>71</v>
      </c>
      <c r="B39" s="2">
        <v>25785.0</v>
      </c>
    </row>
    <row r="40" ht="14.25" customHeight="1">
      <c r="A40" s="1" t="s">
        <v>72</v>
      </c>
      <c r="B40" s="2">
        <v>25520.0</v>
      </c>
    </row>
    <row r="41" ht="14.25" customHeight="1">
      <c r="A41" s="1" t="s">
        <v>73</v>
      </c>
      <c r="B41" s="2">
        <v>24336.0</v>
      </c>
    </row>
    <row r="42" ht="14.25" customHeight="1">
      <c r="A42" s="1" t="s">
        <v>74</v>
      </c>
      <c r="B42" s="2">
        <v>24249.0</v>
      </c>
    </row>
    <row r="43" ht="14.25" customHeight="1">
      <c r="A43" s="1" t="s">
        <v>75</v>
      </c>
      <c r="B43" s="2">
        <v>24130.0</v>
      </c>
    </row>
    <row r="44" ht="14.25" customHeight="1">
      <c r="A44" s="1" t="s">
        <v>76</v>
      </c>
      <c r="B44" s="2">
        <v>24093.0</v>
      </c>
    </row>
    <row r="45" ht="14.25" customHeight="1">
      <c r="A45" s="1" t="s">
        <v>77</v>
      </c>
      <c r="B45" s="2">
        <v>24057.0</v>
      </c>
    </row>
    <row r="46" ht="14.25" customHeight="1">
      <c r="A46" s="1" t="s">
        <v>78</v>
      </c>
      <c r="B46" s="2">
        <v>24053.0</v>
      </c>
    </row>
    <row r="47" ht="14.25" customHeight="1">
      <c r="A47" s="1" t="s">
        <v>79</v>
      </c>
      <c r="B47" s="2">
        <v>23807.0</v>
      </c>
    </row>
    <row r="48" ht="14.25" customHeight="1">
      <c r="A48" s="1" t="s">
        <v>80</v>
      </c>
      <c r="B48" s="2">
        <v>23614.0</v>
      </c>
    </row>
    <row r="49" ht="14.25" customHeight="1">
      <c r="A49" s="1" t="s">
        <v>81</v>
      </c>
      <c r="B49" s="2">
        <v>23290.0</v>
      </c>
    </row>
    <row r="50" ht="14.25" customHeight="1">
      <c r="A50" s="1" t="s">
        <v>82</v>
      </c>
      <c r="B50" s="2">
        <v>23144.0</v>
      </c>
    </row>
    <row r="51" ht="14.25" customHeight="1">
      <c r="A51" s="1" t="s">
        <v>83</v>
      </c>
      <c r="B51" s="2">
        <v>23071.0</v>
      </c>
    </row>
    <row r="52" ht="14.25" customHeight="1">
      <c r="A52" s="1" t="s">
        <v>84</v>
      </c>
      <c r="B52" s="2">
        <v>22657.0</v>
      </c>
    </row>
    <row r="53" ht="14.25" customHeight="1">
      <c r="A53" s="1" t="s">
        <v>85</v>
      </c>
      <c r="B53" s="2">
        <v>22563.0</v>
      </c>
    </row>
    <row r="54" ht="14.25" customHeight="1">
      <c r="A54" s="1" t="s">
        <v>86</v>
      </c>
      <c r="B54" s="2">
        <v>21995.0</v>
      </c>
    </row>
    <row r="55" ht="14.25" customHeight="1">
      <c r="A55" s="1" t="s">
        <v>87</v>
      </c>
      <c r="B55" s="2">
        <v>21967.0</v>
      </c>
    </row>
    <row r="56" ht="14.25" customHeight="1">
      <c r="A56" s="1" t="s">
        <v>88</v>
      </c>
      <c r="B56" s="2">
        <v>21565.0</v>
      </c>
    </row>
    <row r="57" ht="14.25" customHeight="1">
      <c r="A57" s="1" t="s">
        <v>89</v>
      </c>
      <c r="B57" s="2">
        <v>21189.0</v>
      </c>
    </row>
    <row r="58" ht="14.25" customHeight="1">
      <c r="A58" s="1" t="s">
        <v>90</v>
      </c>
      <c r="B58" s="2">
        <v>21149.0</v>
      </c>
    </row>
    <row r="59" ht="14.25" customHeight="1">
      <c r="A59" s="1" t="s">
        <v>91</v>
      </c>
      <c r="B59" s="2">
        <v>20121.0</v>
      </c>
    </row>
    <row r="60" ht="14.25" customHeight="1">
      <c r="A60" s="1" t="s">
        <v>92</v>
      </c>
      <c r="B60" s="2">
        <v>20068.0</v>
      </c>
    </row>
    <row r="61" ht="14.25" customHeight="1">
      <c r="A61" s="1" t="s">
        <v>93</v>
      </c>
      <c r="B61" s="2">
        <v>19735.0</v>
      </c>
    </row>
    <row r="62" ht="14.25" customHeight="1">
      <c r="A62" s="1" t="s">
        <v>94</v>
      </c>
      <c r="B62" s="2">
        <v>19236.0</v>
      </c>
    </row>
    <row r="63" ht="14.25" customHeight="1">
      <c r="A63" s="1" t="s">
        <v>95</v>
      </c>
      <c r="B63" s="2">
        <v>18809.0</v>
      </c>
    </row>
    <row r="64" ht="14.25" customHeight="1">
      <c r="A64" s="1" t="s">
        <v>96</v>
      </c>
      <c r="B64" s="2">
        <v>18785.0</v>
      </c>
    </row>
    <row r="65" ht="14.25" customHeight="1">
      <c r="A65" s="1" t="s">
        <v>97</v>
      </c>
      <c r="B65" s="2">
        <v>17880.0</v>
      </c>
    </row>
    <row r="66" ht="14.25" customHeight="1">
      <c r="A66" s="1" t="s">
        <v>98</v>
      </c>
      <c r="B66" s="2">
        <v>17243.0</v>
      </c>
    </row>
    <row r="67" ht="14.25" customHeight="1">
      <c r="A67" s="1" t="s">
        <v>99</v>
      </c>
      <c r="B67" s="2">
        <v>17232.0</v>
      </c>
    </row>
    <row r="68" ht="14.25" customHeight="1">
      <c r="A68" s="1" t="s">
        <v>100</v>
      </c>
      <c r="B68" s="2">
        <v>17226.0</v>
      </c>
    </row>
    <row r="69" ht="14.25" customHeight="1">
      <c r="A69" s="1" t="s">
        <v>101</v>
      </c>
      <c r="B69" s="2">
        <v>17034.0</v>
      </c>
    </row>
    <row r="70" ht="14.25" customHeight="1">
      <c r="A70" s="1" t="s">
        <v>102</v>
      </c>
      <c r="B70" s="2">
        <v>17029.0</v>
      </c>
    </row>
    <row r="71" ht="14.25" customHeight="1">
      <c r="A71" s="1" t="s">
        <v>103</v>
      </c>
      <c r="B71" s="2">
        <v>16911.0</v>
      </c>
    </row>
    <row r="72" ht="14.25" customHeight="1">
      <c r="A72" s="1" t="s">
        <v>104</v>
      </c>
      <c r="B72" s="2">
        <v>16810.0</v>
      </c>
    </row>
    <row r="73" ht="14.25" customHeight="1">
      <c r="A73" s="1" t="s">
        <v>105</v>
      </c>
      <c r="B73" s="2">
        <v>16797.0</v>
      </c>
    </row>
    <row r="74" ht="14.25" customHeight="1">
      <c r="A74" s="1" t="s">
        <v>106</v>
      </c>
      <c r="B74" s="2">
        <v>16790.0</v>
      </c>
    </row>
    <row r="75" ht="14.25" customHeight="1">
      <c r="A75" s="1" t="s">
        <v>107</v>
      </c>
      <c r="B75" s="2">
        <v>16724.0</v>
      </c>
    </row>
    <row r="76" ht="14.25" customHeight="1">
      <c r="A76" s="1" t="s">
        <v>108</v>
      </c>
      <c r="B76" s="2">
        <v>16694.0</v>
      </c>
    </row>
    <row r="77" ht="14.25" customHeight="1">
      <c r="A77" s="1" t="s">
        <v>109</v>
      </c>
      <c r="B77" s="2">
        <v>16558.0</v>
      </c>
    </row>
    <row r="78" ht="14.25" customHeight="1">
      <c r="A78" s="1" t="s">
        <v>110</v>
      </c>
      <c r="B78" s="2">
        <v>16310.0</v>
      </c>
    </row>
    <row r="79" ht="14.25" customHeight="1">
      <c r="A79" s="1" t="s">
        <v>111</v>
      </c>
      <c r="B79" s="2">
        <v>16210.0</v>
      </c>
    </row>
    <row r="80" ht="14.25" customHeight="1">
      <c r="A80" s="1" t="s">
        <v>112</v>
      </c>
      <c r="B80" s="2">
        <v>16208.0</v>
      </c>
    </row>
    <row r="81" ht="14.25" customHeight="1">
      <c r="A81" s="1" t="s">
        <v>113</v>
      </c>
      <c r="B81" s="2">
        <v>16202.0</v>
      </c>
    </row>
    <row r="82" ht="14.25" customHeight="1">
      <c r="A82" s="1" t="s">
        <v>114</v>
      </c>
      <c r="B82" s="2">
        <v>16188.0</v>
      </c>
    </row>
    <row r="83" ht="14.25" customHeight="1">
      <c r="A83" s="1" t="s">
        <v>115</v>
      </c>
      <c r="B83" s="2">
        <v>16181.0</v>
      </c>
    </row>
    <row r="84" ht="14.25" customHeight="1">
      <c r="A84" s="1" t="s">
        <v>116</v>
      </c>
      <c r="B84" s="2">
        <v>16143.0</v>
      </c>
    </row>
    <row r="85" ht="14.25" customHeight="1">
      <c r="A85" s="1" t="s">
        <v>117</v>
      </c>
      <c r="B85" s="2">
        <v>16011.0</v>
      </c>
    </row>
    <row r="86" ht="14.25" customHeight="1">
      <c r="A86" s="1" t="s">
        <v>118</v>
      </c>
      <c r="B86" s="2">
        <v>15694.0</v>
      </c>
    </row>
    <row r="87" ht="14.25" customHeight="1">
      <c r="A87" s="1" t="s">
        <v>119</v>
      </c>
      <c r="B87" s="2">
        <v>15465.0</v>
      </c>
    </row>
    <row r="88" ht="14.25" customHeight="1">
      <c r="A88" s="1" t="s">
        <v>120</v>
      </c>
      <c r="B88" s="2">
        <v>15055.0</v>
      </c>
    </row>
    <row r="89" ht="14.25" customHeight="1">
      <c r="A89" s="1" t="s">
        <v>121</v>
      </c>
      <c r="B89" s="2">
        <v>14995.0</v>
      </c>
    </row>
    <row r="90" ht="14.25" customHeight="1">
      <c r="A90" s="1" t="s">
        <v>122</v>
      </c>
      <c r="B90" s="2">
        <v>14932.0</v>
      </c>
    </row>
    <row r="91" ht="14.25" customHeight="1">
      <c r="A91" s="1" t="s">
        <v>123</v>
      </c>
      <c r="B91" s="2">
        <v>14881.0</v>
      </c>
    </row>
    <row r="92" ht="14.25" customHeight="1">
      <c r="A92" s="1" t="s">
        <v>124</v>
      </c>
      <c r="B92" s="2">
        <v>14723.0</v>
      </c>
    </row>
    <row r="93" ht="14.25" customHeight="1">
      <c r="A93" s="1" t="s">
        <v>125</v>
      </c>
      <c r="B93" s="2">
        <v>14638.0</v>
      </c>
    </row>
    <row r="94" ht="14.25" customHeight="1">
      <c r="A94" s="1" t="s">
        <v>126</v>
      </c>
      <c r="B94" s="2">
        <v>14584.0</v>
      </c>
    </row>
    <row r="95" ht="14.25" customHeight="1">
      <c r="A95" s="1" t="s">
        <v>127</v>
      </c>
      <c r="B95" s="2">
        <v>14566.0</v>
      </c>
    </row>
    <row r="96" ht="14.25" customHeight="1">
      <c r="A96" s="1" t="s">
        <v>128</v>
      </c>
      <c r="B96" s="2">
        <v>14452.0</v>
      </c>
    </row>
    <row r="97" ht="14.25" customHeight="1">
      <c r="A97" s="1" t="s">
        <v>129</v>
      </c>
      <c r="B97" s="2">
        <v>14277.0</v>
      </c>
    </row>
    <row r="98" ht="14.25" customHeight="1">
      <c r="A98" s="1" t="s">
        <v>130</v>
      </c>
      <c r="B98" s="2">
        <v>13965.0</v>
      </c>
    </row>
    <row r="99" ht="14.25" customHeight="1">
      <c r="A99" s="1" t="s">
        <v>131</v>
      </c>
      <c r="B99" s="2">
        <v>13315.0</v>
      </c>
    </row>
    <row r="100" ht="14.25" customHeight="1">
      <c r="A100" s="1" t="s">
        <v>132</v>
      </c>
      <c r="B100" s="2">
        <v>13226.0</v>
      </c>
    </row>
    <row r="101" ht="14.25" customHeight="1">
      <c r="A101" s="1" t="s">
        <v>133</v>
      </c>
      <c r="B101" s="2">
        <v>13174.0</v>
      </c>
    </row>
    <row r="102" ht="14.25" customHeight="1">
      <c r="A102" s="1" t="s">
        <v>134</v>
      </c>
      <c r="B102" s="2">
        <v>13104.0</v>
      </c>
    </row>
    <row r="103" ht="14.25" customHeight="1">
      <c r="A103" s="1" t="s">
        <v>135</v>
      </c>
      <c r="B103" s="2">
        <v>12885.0</v>
      </c>
    </row>
    <row r="104" ht="14.25" customHeight="1">
      <c r="A104" s="1" t="s">
        <v>136</v>
      </c>
      <c r="B104" s="2">
        <v>12852.0</v>
      </c>
    </row>
    <row r="105" ht="14.25" customHeight="1">
      <c r="A105" s="1" t="s">
        <v>137</v>
      </c>
      <c r="B105" s="2">
        <v>12667.0</v>
      </c>
    </row>
    <row r="106" ht="14.25" customHeight="1">
      <c r="A106" s="1" t="s">
        <v>138</v>
      </c>
      <c r="B106" s="2">
        <v>12360.0</v>
      </c>
    </row>
    <row r="107" ht="14.25" customHeight="1">
      <c r="A107" s="1" t="s">
        <v>139</v>
      </c>
      <c r="B107" s="2">
        <v>12316.0</v>
      </c>
    </row>
    <row r="108" ht="14.25" customHeight="1">
      <c r="A108" s="1" t="s">
        <v>140</v>
      </c>
      <c r="B108" s="2">
        <v>12279.0</v>
      </c>
    </row>
    <row r="109" ht="14.25" customHeight="1">
      <c r="A109" s="1" t="s">
        <v>141</v>
      </c>
      <c r="B109" s="2">
        <v>12249.0</v>
      </c>
    </row>
    <row r="110" ht="14.25" customHeight="1">
      <c r="A110" s="1" t="s">
        <v>142</v>
      </c>
      <c r="B110" s="2">
        <v>12242.0</v>
      </c>
    </row>
    <row r="111" ht="14.25" customHeight="1">
      <c r="A111" s="1" t="s">
        <v>143</v>
      </c>
      <c r="B111" s="2">
        <v>11830.0</v>
      </c>
    </row>
    <row r="112" ht="14.25" customHeight="1">
      <c r="A112" s="1" t="s">
        <v>144</v>
      </c>
      <c r="B112" s="2">
        <v>11519.0</v>
      </c>
    </row>
    <row r="113" ht="14.25" customHeight="1">
      <c r="A113" s="1" t="s">
        <v>145</v>
      </c>
      <c r="B113" s="2">
        <v>11460.0</v>
      </c>
    </row>
    <row r="114" ht="14.25" customHeight="1">
      <c r="A114" s="1" t="s">
        <v>146</v>
      </c>
      <c r="B114" s="2">
        <v>11399.0</v>
      </c>
    </row>
    <row r="115" ht="14.25" customHeight="1">
      <c r="A115" s="1" t="s">
        <v>147</v>
      </c>
      <c r="B115" s="2">
        <v>11368.0</v>
      </c>
    </row>
    <row r="116" ht="14.25" customHeight="1">
      <c r="A116" s="1" t="s">
        <v>148</v>
      </c>
      <c r="B116" s="2">
        <v>11107.0</v>
      </c>
    </row>
    <row r="117" ht="14.25" customHeight="1">
      <c r="A117" s="1" t="s">
        <v>149</v>
      </c>
      <c r="B117" s="2">
        <v>10909.0</v>
      </c>
    </row>
    <row r="118" ht="14.25" customHeight="1">
      <c r="A118" s="1" t="s">
        <v>150</v>
      </c>
      <c r="B118" s="2">
        <v>10546.0</v>
      </c>
    </row>
    <row r="119" ht="14.25" customHeight="1">
      <c r="A119" s="1" t="s">
        <v>151</v>
      </c>
      <c r="B119" s="2">
        <v>10519.0</v>
      </c>
    </row>
    <row r="120" ht="14.25" customHeight="1">
      <c r="A120" s="1" t="s">
        <v>152</v>
      </c>
      <c r="B120" s="2">
        <v>10506.0</v>
      </c>
    </row>
    <row r="121" ht="14.25" customHeight="1">
      <c r="A121" s="1" t="s">
        <v>153</v>
      </c>
      <c r="B121" s="2">
        <v>10306.0</v>
      </c>
    </row>
    <row r="122" ht="14.25" customHeight="1">
      <c r="A122" s="1" t="s">
        <v>154</v>
      </c>
      <c r="B122" s="2">
        <v>9906.0</v>
      </c>
    </row>
    <row r="123" ht="14.25" customHeight="1">
      <c r="A123" s="1" t="s">
        <v>155</v>
      </c>
      <c r="B123" s="2">
        <v>9437.0</v>
      </c>
    </row>
    <row r="124" ht="14.25" customHeight="1">
      <c r="A124" s="1" t="s">
        <v>156</v>
      </c>
      <c r="B124" s="2">
        <v>9373.0</v>
      </c>
    </row>
    <row r="125" ht="14.25" customHeight="1">
      <c r="A125" s="1" t="s">
        <v>157</v>
      </c>
      <c r="B125" s="2">
        <v>9231.0</v>
      </c>
    </row>
    <row r="126" ht="14.25" customHeight="1">
      <c r="A126" s="1" t="s">
        <v>158</v>
      </c>
      <c r="B126" s="2">
        <v>9016.0</v>
      </c>
    </row>
    <row r="127" ht="14.25" customHeight="1">
      <c r="A127" s="1" t="s">
        <v>159</v>
      </c>
      <c r="B127" s="2">
        <v>8366.0</v>
      </c>
    </row>
    <row r="128" ht="14.25" customHeight="1">
      <c r="A128" s="1" t="s">
        <v>160</v>
      </c>
      <c r="B128" s="2">
        <v>8227.0</v>
      </c>
    </row>
    <row r="129" ht="14.25" customHeight="1">
      <c r="A129" s="1" t="s">
        <v>161</v>
      </c>
      <c r="B129" s="2">
        <v>7726.0</v>
      </c>
    </row>
    <row r="130" ht="14.25" customHeight="1">
      <c r="A130" s="1" t="s">
        <v>162</v>
      </c>
      <c r="B130" s="2">
        <v>7712.0</v>
      </c>
    </row>
    <row r="131" ht="14.25" customHeight="1">
      <c r="A131" s="1" t="s">
        <v>163</v>
      </c>
      <c r="B131" s="2">
        <v>7645.0</v>
      </c>
    </row>
    <row r="132" ht="14.25" customHeight="1">
      <c r="A132" s="1" t="s">
        <v>164</v>
      </c>
      <c r="B132" s="2">
        <v>7632.0</v>
      </c>
    </row>
    <row r="133" ht="14.25" customHeight="1">
      <c r="A133" s="1" t="s">
        <v>165</v>
      </c>
      <c r="B133" s="2">
        <v>7385.0</v>
      </c>
    </row>
    <row r="134" ht="14.25" customHeight="1">
      <c r="A134" s="1" t="s">
        <v>166</v>
      </c>
      <c r="B134" s="2">
        <v>7248.0</v>
      </c>
    </row>
    <row r="135" ht="14.25" customHeight="1">
      <c r="A135" s="1" t="s">
        <v>167</v>
      </c>
      <c r="B135" s="2">
        <v>7162.0</v>
      </c>
    </row>
    <row r="136" ht="14.25" customHeight="1">
      <c r="A136" s="1" t="s">
        <v>168</v>
      </c>
      <c r="B136" s="2">
        <v>6933.0</v>
      </c>
    </row>
    <row r="137" ht="14.25" customHeight="1">
      <c r="A137" s="1" t="s">
        <v>169</v>
      </c>
      <c r="B137" s="2">
        <v>6917.0</v>
      </c>
    </row>
    <row r="138" ht="14.25" customHeight="1">
      <c r="A138" s="1" t="s">
        <v>170</v>
      </c>
      <c r="B138" s="2">
        <v>6864.0</v>
      </c>
    </row>
    <row r="139" ht="14.25" customHeight="1">
      <c r="A139" s="1" t="s">
        <v>171</v>
      </c>
      <c r="B139" s="2">
        <v>6824.0</v>
      </c>
    </row>
    <row r="140" ht="14.25" customHeight="1">
      <c r="A140" s="1" t="s">
        <v>172</v>
      </c>
      <c r="B140" s="2">
        <v>6792.0</v>
      </c>
    </row>
    <row r="141" ht="14.25" customHeight="1">
      <c r="A141" s="1" t="s">
        <v>173</v>
      </c>
      <c r="B141" s="2">
        <v>6573.0</v>
      </c>
    </row>
    <row r="142" ht="14.25" customHeight="1">
      <c r="A142" s="1" t="s">
        <v>174</v>
      </c>
      <c r="B142" s="2">
        <v>6570.0</v>
      </c>
    </row>
    <row r="143" ht="14.25" customHeight="1">
      <c r="A143" s="1" t="s">
        <v>175</v>
      </c>
      <c r="B143" s="2">
        <v>6525.0</v>
      </c>
    </row>
    <row r="144" ht="14.25" customHeight="1">
      <c r="A144" s="1" t="s">
        <v>176</v>
      </c>
      <c r="B144" s="2">
        <v>6335.0</v>
      </c>
    </row>
    <row r="145" ht="14.25" customHeight="1">
      <c r="A145" s="1" t="s">
        <v>177</v>
      </c>
      <c r="B145" s="2">
        <v>6250.0</v>
      </c>
    </row>
    <row r="146" ht="14.25" customHeight="1">
      <c r="A146" s="1" t="s">
        <v>178</v>
      </c>
      <c r="B146" s="2">
        <v>6237.0</v>
      </c>
    </row>
    <row r="147" ht="14.25" customHeight="1">
      <c r="A147" s="1" t="s">
        <v>179</v>
      </c>
      <c r="B147" s="2">
        <v>6207.0</v>
      </c>
    </row>
    <row r="148" ht="14.25" customHeight="1">
      <c r="A148" s="1" t="s">
        <v>180</v>
      </c>
      <c r="B148" s="2">
        <v>6142.0</v>
      </c>
    </row>
    <row r="149" ht="14.25" customHeight="1">
      <c r="A149" s="1" t="s">
        <v>181</v>
      </c>
      <c r="B149" s="2">
        <v>6135.0</v>
      </c>
    </row>
    <row r="150" ht="14.25" customHeight="1">
      <c r="A150" s="1" t="s">
        <v>182</v>
      </c>
      <c r="B150" s="2">
        <v>6018.0</v>
      </c>
    </row>
    <row r="151" ht="14.25" customHeight="1">
      <c r="A151" s="1" t="s">
        <v>183</v>
      </c>
      <c r="B151" s="2">
        <v>5966.0</v>
      </c>
    </row>
    <row r="152" ht="14.25" customHeight="1">
      <c r="A152" s="1" t="s">
        <v>184</v>
      </c>
      <c r="B152" s="2">
        <v>5876.0</v>
      </c>
    </row>
    <row r="153" ht="14.25" customHeight="1">
      <c r="A153" s="1" t="s">
        <v>185</v>
      </c>
      <c r="B153" s="2">
        <v>5700.0</v>
      </c>
    </row>
    <row r="154" ht="14.25" customHeight="1">
      <c r="A154" s="1" t="s">
        <v>186</v>
      </c>
      <c r="B154" s="2">
        <v>5474.0</v>
      </c>
    </row>
    <row r="155" ht="14.25" customHeight="1">
      <c r="A155" s="1" t="s">
        <v>187</v>
      </c>
      <c r="B155" s="2">
        <v>5342.0</v>
      </c>
    </row>
    <row r="156" ht="14.25" customHeight="1">
      <c r="A156" s="1" t="s">
        <v>188</v>
      </c>
      <c r="B156" s="2">
        <v>5329.0</v>
      </c>
    </row>
    <row r="157" ht="14.25" customHeight="1">
      <c r="A157" s="1" t="s">
        <v>189</v>
      </c>
      <c r="B157" s="2">
        <v>5313.0</v>
      </c>
    </row>
    <row r="158" ht="14.25" customHeight="1">
      <c r="A158" s="1" t="s">
        <v>190</v>
      </c>
      <c r="B158" s="2">
        <v>5296.0</v>
      </c>
    </row>
    <row r="159" ht="14.25" customHeight="1">
      <c r="A159" s="1" t="s">
        <v>191</v>
      </c>
      <c r="B159" s="2">
        <v>5278.0</v>
      </c>
    </row>
    <row r="160" ht="14.25" customHeight="1">
      <c r="A160" s="1" t="s">
        <v>192</v>
      </c>
      <c r="B160" s="2">
        <v>5229.0</v>
      </c>
    </row>
    <row r="161" ht="14.25" customHeight="1">
      <c r="A161" s="1" t="s">
        <v>193</v>
      </c>
      <c r="B161" s="2">
        <v>5214.0</v>
      </c>
    </row>
    <row r="162" ht="14.25" customHeight="1">
      <c r="A162" s="1" t="s">
        <v>194</v>
      </c>
      <c r="B162" s="2">
        <v>5056.0</v>
      </c>
    </row>
    <row r="163" ht="14.25" customHeight="1">
      <c r="A163" s="1" t="s">
        <v>195</v>
      </c>
      <c r="B163" s="2">
        <v>5012.0</v>
      </c>
    </row>
    <row r="164" ht="14.25" customHeight="1">
      <c r="A164" s="1" t="s">
        <v>196</v>
      </c>
      <c r="B164" s="2">
        <v>4997.0</v>
      </c>
    </row>
    <row r="165" ht="14.25" customHeight="1">
      <c r="A165" s="1" t="s">
        <v>197</v>
      </c>
      <c r="B165" s="2">
        <v>4981.0</v>
      </c>
    </row>
    <row r="166" ht="14.25" customHeight="1">
      <c r="A166" s="1" t="s">
        <v>198</v>
      </c>
      <c r="B166" s="2">
        <v>4910.0</v>
      </c>
    </row>
    <row r="167" ht="14.25" customHeight="1">
      <c r="A167" s="1" t="s">
        <v>199</v>
      </c>
      <c r="B167" s="2">
        <v>4759.0</v>
      </c>
    </row>
    <row r="168" ht="14.25" customHeight="1">
      <c r="A168" s="1" t="s">
        <v>200</v>
      </c>
      <c r="B168" s="2">
        <v>4758.0</v>
      </c>
    </row>
    <row r="169" ht="14.25" customHeight="1">
      <c r="A169" s="1" t="s">
        <v>201</v>
      </c>
      <c r="B169" s="2">
        <v>4718.0</v>
      </c>
    </row>
    <row r="170" ht="14.25" customHeight="1">
      <c r="A170" s="1" t="s">
        <v>202</v>
      </c>
      <c r="B170" s="2">
        <v>4690.0</v>
      </c>
    </row>
    <row r="171" ht="14.25" customHeight="1">
      <c r="A171" s="1" t="s">
        <v>203</v>
      </c>
      <c r="B171" s="2">
        <v>4598.0</v>
      </c>
    </row>
    <row r="172" ht="14.25" customHeight="1">
      <c r="A172" s="1" t="s">
        <v>204</v>
      </c>
      <c r="B172" s="2">
        <v>4579.0</v>
      </c>
    </row>
    <row r="173" ht="14.25" customHeight="1">
      <c r="A173" s="1" t="s">
        <v>205</v>
      </c>
      <c r="B173" s="2">
        <v>4469.0</v>
      </c>
    </row>
    <row r="174" ht="14.25" customHeight="1">
      <c r="A174" s="1" t="s">
        <v>206</v>
      </c>
      <c r="B174" s="2">
        <v>4349.0</v>
      </c>
    </row>
    <row r="175" ht="14.25" customHeight="1">
      <c r="A175" s="1" t="s">
        <v>207</v>
      </c>
      <c r="B175" s="2">
        <v>4345.0</v>
      </c>
    </row>
    <row r="176" ht="14.25" customHeight="1">
      <c r="A176" s="1" t="s">
        <v>208</v>
      </c>
      <c r="B176" s="2">
        <v>4229.0</v>
      </c>
    </row>
    <row r="177" ht="14.25" customHeight="1">
      <c r="A177" s="1" t="s">
        <v>209</v>
      </c>
      <c r="B177" s="2">
        <v>4207.0</v>
      </c>
    </row>
    <row r="178" ht="14.25" customHeight="1">
      <c r="A178" s="1" t="s">
        <v>210</v>
      </c>
      <c r="B178" s="2">
        <v>4198.0</v>
      </c>
    </row>
    <row r="179" ht="14.25" customHeight="1">
      <c r="A179" s="1" t="s">
        <v>211</v>
      </c>
      <c r="B179" s="2">
        <v>4180.0</v>
      </c>
    </row>
    <row r="180" ht="14.25" customHeight="1">
      <c r="A180" s="1" t="s">
        <v>212</v>
      </c>
      <c r="B180" s="2">
        <v>4109.0</v>
      </c>
    </row>
    <row r="181" ht="14.25" customHeight="1">
      <c r="A181" s="1" t="s">
        <v>213</v>
      </c>
      <c r="B181" s="2">
        <v>4087.0</v>
      </c>
    </row>
    <row r="182" ht="14.25" customHeight="1">
      <c r="A182" s="1" t="s">
        <v>214</v>
      </c>
      <c r="B182" s="2">
        <v>4074.0</v>
      </c>
    </row>
    <row r="183" ht="14.25" customHeight="1">
      <c r="A183" s="1" t="s">
        <v>215</v>
      </c>
      <c r="B183" s="2">
        <v>4073.0</v>
      </c>
    </row>
    <row r="184" ht="14.25" customHeight="1">
      <c r="A184" s="1" t="s">
        <v>216</v>
      </c>
      <c r="B184" s="2">
        <v>4059.0</v>
      </c>
    </row>
    <row r="185" ht="14.25" customHeight="1">
      <c r="A185" s="1" t="s">
        <v>217</v>
      </c>
      <c r="B185" s="2">
        <v>3925.0</v>
      </c>
    </row>
    <row r="186" ht="14.25" customHeight="1">
      <c r="A186" s="1" t="s">
        <v>218</v>
      </c>
      <c r="B186" s="2">
        <v>3867.0</v>
      </c>
    </row>
    <row r="187" ht="14.25" customHeight="1">
      <c r="A187" s="1" t="s">
        <v>219</v>
      </c>
      <c r="B187" s="2">
        <v>3694.0</v>
      </c>
    </row>
    <row r="188" ht="14.25" customHeight="1">
      <c r="A188" s="1" t="s">
        <v>220</v>
      </c>
      <c r="B188" s="2">
        <v>3689.0</v>
      </c>
    </row>
    <row r="189" ht="14.25" customHeight="1">
      <c r="A189" s="1" t="s">
        <v>221</v>
      </c>
      <c r="B189" s="2">
        <v>3637.0</v>
      </c>
    </row>
    <row r="190" ht="14.25" customHeight="1">
      <c r="A190" s="1" t="s">
        <v>10</v>
      </c>
      <c r="B190" s="2">
        <v>3575.0</v>
      </c>
    </row>
    <row r="191" ht="14.25" customHeight="1">
      <c r="A191" s="1" t="s">
        <v>222</v>
      </c>
      <c r="B191" s="2">
        <v>3548.0</v>
      </c>
    </row>
    <row r="192" ht="14.25" customHeight="1">
      <c r="A192" s="1" t="s">
        <v>223</v>
      </c>
      <c r="B192" s="2">
        <v>3546.0</v>
      </c>
    </row>
    <row r="193" ht="14.25" customHeight="1">
      <c r="A193" s="1" t="s">
        <v>224</v>
      </c>
      <c r="B193" s="2">
        <v>3526.0</v>
      </c>
    </row>
    <row r="194" ht="14.25" customHeight="1">
      <c r="A194" s="1" t="s">
        <v>225</v>
      </c>
      <c r="B194" s="2">
        <v>3494.0</v>
      </c>
    </row>
    <row r="195" ht="14.25" customHeight="1">
      <c r="A195" s="1" t="s">
        <v>226</v>
      </c>
      <c r="B195" s="2">
        <v>3319.0</v>
      </c>
    </row>
    <row r="196" ht="14.25" customHeight="1">
      <c r="A196" s="1" t="s">
        <v>227</v>
      </c>
      <c r="B196" s="2">
        <v>3225.0</v>
      </c>
    </row>
    <row r="197" ht="14.25" customHeight="1">
      <c r="A197" s="1" t="s">
        <v>228</v>
      </c>
      <c r="B197" s="2">
        <v>3124.0</v>
      </c>
    </row>
    <row r="198" ht="14.25" customHeight="1">
      <c r="A198" s="1" t="s">
        <v>229</v>
      </c>
      <c r="B198" s="2">
        <v>3014.0</v>
      </c>
    </row>
    <row r="199" ht="14.25" customHeight="1">
      <c r="A199" s="1" t="s">
        <v>230</v>
      </c>
      <c r="B199" s="2">
        <v>2896.0</v>
      </c>
    </row>
    <row r="200" ht="14.25" customHeight="1">
      <c r="A200" s="1" t="s">
        <v>231</v>
      </c>
      <c r="B200" s="2">
        <v>2858.0</v>
      </c>
    </row>
    <row r="201" ht="14.25" customHeight="1">
      <c r="A201" s="1" t="s">
        <v>232</v>
      </c>
      <c r="B201" s="2">
        <v>2856.0</v>
      </c>
    </row>
    <row r="202" ht="14.25" customHeight="1">
      <c r="A202" s="1" t="s">
        <v>233</v>
      </c>
      <c r="B202" s="2">
        <v>2760.0</v>
      </c>
    </row>
    <row r="203" ht="14.25" customHeight="1">
      <c r="A203" s="1" t="s">
        <v>234</v>
      </c>
      <c r="B203" s="2">
        <v>2696.0</v>
      </c>
    </row>
    <row r="204" ht="14.25" customHeight="1">
      <c r="A204" s="1" t="s">
        <v>235</v>
      </c>
      <c r="B204" s="2">
        <v>2690.0</v>
      </c>
    </row>
    <row r="205" ht="14.25" customHeight="1">
      <c r="A205" s="1" t="s">
        <v>236</v>
      </c>
      <c r="B205" s="2">
        <v>2665.0</v>
      </c>
    </row>
    <row r="206" ht="14.25" customHeight="1">
      <c r="A206" s="1" t="s">
        <v>237</v>
      </c>
      <c r="B206" s="2">
        <v>2648.0</v>
      </c>
    </row>
    <row r="207" ht="14.25" customHeight="1">
      <c r="A207" s="1" t="s">
        <v>238</v>
      </c>
      <c r="B207" s="2">
        <v>2590.0</v>
      </c>
    </row>
    <row r="208" ht="14.25" customHeight="1">
      <c r="A208" s="1" t="s">
        <v>239</v>
      </c>
      <c r="B208" s="2">
        <v>2277.0</v>
      </c>
    </row>
    <row r="209" ht="14.25" customHeight="1">
      <c r="A209" s="1" t="s">
        <v>240</v>
      </c>
      <c r="B209" s="2">
        <v>2237.0</v>
      </c>
    </row>
    <row r="210" ht="14.25" customHeight="1">
      <c r="A210" s="1" t="s">
        <v>241</v>
      </c>
      <c r="B210" s="2">
        <v>2187.0</v>
      </c>
    </row>
    <row r="211" ht="14.25" customHeight="1">
      <c r="A211" s="1" t="s">
        <v>242</v>
      </c>
      <c r="B211" s="2">
        <v>2056.0</v>
      </c>
    </row>
    <row r="212" ht="14.25" customHeight="1">
      <c r="A212" s="1" t="s">
        <v>243</v>
      </c>
      <c r="B212" s="2">
        <v>1882.0</v>
      </c>
    </row>
    <row r="213" ht="14.25" customHeight="1">
      <c r="A213" s="1" t="s">
        <v>244</v>
      </c>
      <c r="B213" s="2">
        <v>1833.0</v>
      </c>
    </row>
    <row r="214" ht="14.25" customHeight="1">
      <c r="A214" s="1" t="s">
        <v>245</v>
      </c>
      <c r="B214" s="2">
        <v>1800.0</v>
      </c>
    </row>
    <row r="215" ht="14.25" customHeight="1">
      <c r="A215" s="1" t="s">
        <v>246</v>
      </c>
      <c r="B215" s="2">
        <v>1740.0</v>
      </c>
    </row>
    <row r="216" ht="14.25" customHeight="1">
      <c r="A216" s="1" t="s">
        <v>247</v>
      </c>
      <c r="B216" s="2">
        <v>1728.0</v>
      </c>
    </row>
    <row r="217" ht="14.25" customHeight="1">
      <c r="A217" s="1" t="s">
        <v>248</v>
      </c>
      <c r="B217" s="2">
        <v>1693.0</v>
      </c>
    </row>
    <row r="218" ht="14.25" customHeight="1">
      <c r="A218" s="1" t="s">
        <v>249</v>
      </c>
      <c r="B218" s="2">
        <v>1649.0</v>
      </c>
    </row>
    <row r="219" ht="14.25" customHeight="1">
      <c r="A219" s="1" t="s">
        <v>250</v>
      </c>
      <c r="B219" s="2">
        <v>1632.0</v>
      </c>
    </row>
    <row r="220" ht="14.25" customHeight="1">
      <c r="A220" s="1" t="s">
        <v>251</v>
      </c>
      <c r="B220" s="2">
        <v>1503.0</v>
      </c>
    </row>
    <row r="221" ht="14.25" customHeight="1">
      <c r="A221" s="1" t="s">
        <v>252</v>
      </c>
      <c r="B221" s="2">
        <v>1489.0</v>
      </c>
    </row>
    <row r="222" ht="14.25" customHeight="1">
      <c r="A222" s="1" t="s">
        <v>253</v>
      </c>
      <c r="B222" s="2">
        <v>1477.0</v>
      </c>
    </row>
    <row r="223" ht="14.25" customHeight="1">
      <c r="A223" s="1" t="s">
        <v>254</v>
      </c>
      <c r="B223" s="2">
        <v>1433.0</v>
      </c>
    </row>
    <row r="224" ht="14.25" customHeight="1">
      <c r="A224" s="1" t="s">
        <v>255</v>
      </c>
      <c r="B224" s="2">
        <v>1267.0</v>
      </c>
    </row>
    <row r="225" ht="14.25" customHeight="1">
      <c r="A225" s="1" t="s">
        <v>256</v>
      </c>
      <c r="B225" s="2">
        <v>1195.0</v>
      </c>
    </row>
    <row r="226" ht="14.25" customHeight="1">
      <c r="A226" s="1" t="s">
        <v>257</v>
      </c>
      <c r="B226" s="2">
        <v>1108.0</v>
      </c>
    </row>
    <row r="227" ht="14.25" customHeight="1">
      <c r="A227" s="1" t="s">
        <v>258</v>
      </c>
      <c r="B227" s="1">
        <v>989.0</v>
      </c>
    </row>
    <row r="228" ht="14.25" customHeight="1">
      <c r="A228" s="1" t="s">
        <v>259</v>
      </c>
      <c r="B228" s="1">
        <v>973.0</v>
      </c>
    </row>
    <row r="229" ht="14.25" customHeight="1">
      <c r="A229" s="1" t="s">
        <v>260</v>
      </c>
      <c r="B229" s="1">
        <v>923.0</v>
      </c>
      <c r="E229" s="14"/>
      <c r="F229" s="14"/>
      <c r="G229" s="14"/>
      <c r="H229" s="14"/>
    </row>
    <row r="230" ht="14.25" customHeight="1">
      <c r="A230" s="1" t="s">
        <v>261</v>
      </c>
      <c r="B230" s="1">
        <v>902.0</v>
      </c>
    </row>
    <row r="231" ht="14.25" customHeight="1">
      <c r="A231" s="1" t="s">
        <v>262</v>
      </c>
      <c r="B231" s="1">
        <v>858.0</v>
      </c>
    </row>
    <row r="232" ht="14.25" customHeight="1">
      <c r="A232" s="1" t="s">
        <v>263</v>
      </c>
      <c r="B232" s="1">
        <v>840.0</v>
      </c>
    </row>
    <row r="233" ht="14.25" customHeight="1">
      <c r="A233" s="1" t="s">
        <v>264</v>
      </c>
      <c r="B233" s="1">
        <v>822.0</v>
      </c>
    </row>
    <row r="234" ht="14.25" customHeight="1">
      <c r="A234" s="1" t="s">
        <v>265</v>
      </c>
      <c r="B234" s="1">
        <v>743.0</v>
      </c>
    </row>
    <row r="235" ht="14.25" customHeight="1">
      <c r="A235" s="1" t="s">
        <v>266</v>
      </c>
      <c r="B235" s="1">
        <v>730.0</v>
      </c>
    </row>
    <row r="236" ht="14.25" customHeight="1">
      <c r="A236" s="1" t="s">
        <v>267</v>
      </c>
      <c r="B236" s="1">
        <v>540.0</v>
      </c>
    </row>
    <row r="237" ht="14.25" customHeight="1">
      <c r="A237" s="1" t="s">
        <v>268</v>
      </c>
      <c r="B237" s="1">
        <v>520.0</v>
      </c>
    </row>
    <row r="238" ht="14.25" customHeight="1">
      <c r="A238" s="1" t="s">
        <v>269</v>
      </c>
      <c r="B238" s="1">
        <v>486.0</v>
      </c>
    </row>
    <row r="239" ht="14.25" customHeight="1">
      <c r="A239" s="1" t="s">
        <v>270</v>
      </c>
      <c r="B239" s="1">
        <v>462.0</v>
      </c>
    </row>
    <row r="240" ht="14.25" customHeight="1">
      <c r="A240" s="1" t="s">
        <v>271</v>
      </c>
      <c r="B240" s="1">
        <v>426.0</v>
      </c>
    </row>
    <row r="241" ht="14.25" customHeight="1">
      <c r="A241" s="1" t="s">
        <v>272</v>
      </c>
      <c r="B241" s="1">
        <v>205.0</v>
      </c>
    </row>
    <row r="242" ht="14.25" customHeight="1">
      <c r="A242" s="1" t="s">
        <v>273</v>
      </c>
      <c r="B242" s="1">
        <v>140.0</v>
      </c>
    </row>
    <row r="243" ht="14.25" customHeight="1">
      <c r="A243" s="1" t="s">
        <v>274</v>
      </c>
      <c r="B243" s="1">
        <v>75.0</v>
      </c>
    </row>
    <row r="244" ht="14.25" customHeight="1">
      <c r="A244" s="1" t="s">
        <v>275</v>
      </c>
      <c r="B244" s="1">
        <v>13.0</v>
      </c>
    </row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E2:I2"/>
    <mergeCell ref="K2:O2"/>
    <mergeCell ref="G21:G22"/>
  </mergeCells>
  <hyperlinks>
    <hyperlink r:id="rId1" ref="G20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2024-10-28T21:05:22Z</dcterms:created>
  <dc:creator>ellat</dc:creator>
</cp:coreProperties>
</file>