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0" hidden="1">'Sheet1'!$A$1:$D$83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宋体"/>
      <charset val="134"/>
      <color indexed="8"/>
      <sz val="11"/>
      <scheme val="minor"/>
    </font>
    <font>
      <name val="宋体"/>
      <charset val="134"/>
      <color theme="1"/>
      <sz val="11"/>
      <scheme val="minor"/>
    </font>
    <font>
      <name val="Microsoft YaHei"/>
      <charset val="134"/>
      <b val="1"/>
      <color rgb="FFFFFFFF"/>
      <sz val="11"/>
    </font>
    <font>
      <name val="Microsoft YaHei"/>
      <charset val="134"/>
      <color rgb="FF000000"/>
      <sz val="11"/>
    </font>
    <font>
      <name val="Microsoft YaHei"/>
      <charset val="134"/>
      <color rgb="FF000000"/>
      <sz val="11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 applyAlignment="1">
      <alignment vertical="center"/>
    </xf>
    <xf numFmtId="43" fontId="2" fillId="0" borderId="0" applyAlignment="1">
      <alignment vertical="center"/>
    </xf>
    <xf numFmtId="44" fontId="2" fillId="0" borderId="0" applyAlignment="1">
      <alignment vertical="center"/>
    </xf>
    <xf numFmtId="9" fontId="2" fillId="0" borderId="0" applyAlignment="1">
      <alignment vertical="center"/>
    </xf>
    <xf numFmtId="41" fontId="2" fillId="0" borderId="0" applyAlignment="1">
      <alignment vertical="center"/>
    </xf>
    <xf numFmtId="42" fontId="2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2" fillId="5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6" borderId="5" applyAlignment="1">
      <alignment vertical="center"/>
    </xf>
    <xf numFmtId="0" fontId="15" fillId="7" borderId="6" applyAlignment="1">
      <alignment vertical="center"/>
    </xf>
    <xf numFmtId="0" fontId="16" fillId="7" borderId="5" applyAlignment="1">
      <alignment vertical="center"/>
    </xf>
    <xf numFmtId="0" fontId="17" fillId="8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2" fillId="11" borderId="0" applyAlignment="1">
      <alignment vertical="center"/>
    </xf>
    <xf numFmtId="0" fontId="23" fillId="2" borderId="0" applyAlignment="1">
      <alignment vertical="center"/>
    </xf>
    <xf numFmtId="0" fontId="24" fillId="12" borderId="0" applyAlignment="1">
      <alignment vertical="center"/>
    </xf>
    <xf numFmtId="0" fontId="24" fillId="13" borderId="0" applyAlignment="1">
      <alignment vertical="center"/>
    </xf>
    <xf numFmtId="0" fontId="23" fillId="14" borderId="0" applyAlignment="1">
      <alignment vertical="center"/>
    </xf>
    <xf numFmtId="0" fontId="23" fillId="15" borderId="0" applyAlignment="1">
      <alignment vertical="center"/>
    </xf>
    <xf numFmtId="0" fontId="24" fillId="16" borderId="0" applyAlignment="1">
      <alignment vertical="center"/>
    </xf>
    <xf numFmtId="0" fontId="24" fillId="17" borderId="0" applyAlignment="1">
      <alignment vertical="center"/>
    </xf>
    <xf numFmtId="0" fontId="23" fillId="18" borderId="0" applyAlignment="1">
      <alignment vertical="center"/>
    </xf>
    <xf numFmtId="0" fontId="23" fillId="19" borderId="0" applyAlignment="1">
      <alignment vertical="center"/>
    </xf>
    <xf numFmtId="0" fontId="24" fillId="20" borderId="0" applyAlignment="1">
      <alignment vertical="center"/>
    </xf>
    <xf numFmtId="0" fontId="24" fillId="21" borderId="0" applyAlignment="1">
      <alignment vertical="center"/>
    </xf>
    <xf numFmtId="0" fontId="23" fillId="22" borderId="0" applyAlignment="1">
      <alignment vertical="center"/>
    </xf>
    <xf numFmtId="0" fontId="23" fillId="23" borderId="0" applyAlignment="1">
      <alignment vertical="center"/>
    </xf>
    <xf numFmtId="0" fontId="24" fillId="24" borderId="0" applyAlignment="1">
      <alignment vertical="center"/>
    </xf>
    <xf numFmtId="0" fontId="24" fillId="25" borderId="0" applyAlignment="1">
      <alignment vertical="center"/>
    </xf>
    <xf numFmtId="0" fontId="23" fillId="26" borderId="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24" fillId="29" borderId="0" applyAlignment="1">
      <alignment vertical="center"/>
    </xf>
    <xf numFmtId="0" fontId="23" fillId="30" borderId="0" applyAlignment="1">
      <alignment vertical="center"/>
    </xf>
    <xf numFmtId="0" fontId="23" fillId="31" borderId="0" applyAlignment="1">
      <alignment vertical="center"/>
    </xf>
    <xf numFmtId="0" fontId="24" fillId="32" borderId="0" applyAlignment="1">
      <alignment vertical="center"/>
    </xf>
    <xf numFmtId="0" fontId="24" fillId="33" borderId="0" applyAlignment="1">
      <alignment vertical="center"/>
    </xf>
    <xf numFmtId="0" fontId="23" fillId="34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left" vertical="center" wrapText="1"/>
    </xf>
    <xf numFmtId="0" fontId="5" fillId="3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left" vertical="center" wrapText="1"/>
    </xf>
    <xf numFmtId="0" fontId="5" fillId="4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left" vertical="center" wrapText="1"/>
    </xf>
    <xf numFmtId="0" fontId="5" fillId="3" borderId="0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left" vertical="center" wrapText="1"/>
    </xf>
    <xf numFmtId="0" fontId="5" fillId="4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4" tint="0.9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4" tint="0.9"/>
        </patternFill>
      </fill>
    </dxf>
    <dxf>
      <font>
        <b val="1"/>
        <color rgb="FF08090C"/>
        <sz val="11"/>
      </font>
      <fill>
        <patternFill patternType="solid">
          <bgColor theme="4" tint="0.8"/>
        </patternFill>
      </fill>
      <border>
        <left/>
        <right/>
        <top/>
        <bottom/>
        <vertical/>
        <horizontal/>
      </border>
    </dxf>
    <dxf>
      <font>
        <b val="1"/>
        <color rgb="FF08090C"/>
        <sz val="11"/>
      </font>
      <fill>
        <patternFill patternType="solid">
          <bgColor theme="4" tint="0.8"/>
        </patternFill>
      </fill>
      <border>
        <left/>
        <right/>
        <top/>
        <bottom/>
        <vertical/>
        <horizontal/>
      </border>
    </dxf>
    <dxf>
      <font>
        <b val="1"/>
        <color rgb="FFFFFFFF"/>
        <sz val="11"/>
      </font>
      <fill>
        <patternFill patternType="solid">
          <bgColor theme="4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1"/>
        <color rgb="FFFFFFFF"/>
        <sz val="11"/>
      </font>
      <fill>
        <patternFill patternType="solid">
          <bgColor theme="4"/>
        </patternFill>
      </fill>
      <border>
        <left/>
        <right/>
        <top/>
        <bottom/>
        <vertical/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中色系标题行镶边行表格样式_6e22f3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s://www.amazon.com/dp/B09Z96WL3R" TargetMode="External" Id="rId1" /><Relationship Type="http://schemas.openxmlformats.org/officeDocument/2006/relationships/hyperlink" Target="https://m.media-amazon.com/images/I/41CJq0ogaoL._AC_US600_.jpg" TargetMode="External" Id="rId2" /><Relationship Type="http://schemas.openxmlformats.org/officeDocument/2006/relationships/hyperlink" Target="https://www.amazon.com/dp/B01BDAXITA" TargetMode="External" Id="rId3" /><Relationship Type="http://schemas.openxmlformats.org/officeDocument/2006/relationships/hyperlink" Target="https://m.media-amazon.com/images/I/31vOinmnu6L._AC_US600_.jpg" TargetMode="External" Id="rId4" /><Relationship Type="http://schemas.openxmlformats.org/officeDocument/2006/relationships/hyperlink" Target="https://www.amazon.com/dp/B0BZ4BFHXT" TargetMode="External" Id="rId5" /><Relationship Type="http://schemas.openxmlformats.org/officeDocument/2006/relationships/hyperlink" Target="https://m.media-amazon.com/images/I/419WzyG-KBL._AC_US600_.jpg" TargetMode="External" Id="rId6" /><Relationship Type="http://schemas.openxmlformats.org/officeDocument/2006/relationships/hyperlink" Target="https://www.amazon.com/dp/B0C2ZFKK1L" TargetMode="External" Id="rId7" /><Relationship Type="http://schemas.openxmlformats.org/officeDocument/2006/relationships/hyperlink" Target="https://m.media-amazon.com/images/I/41WdpPNm97L._AC_US600_.jpg" TargetMode="External" Id="rId8" /><Relationship Type="http://schemas.openxmlformats.org/officeDocument/2006/relationships/hyperlink" Target="https://www.amazon.com/dp/B002QFHLX6" TargetMode="External" Id="rId9" /><Relationship Type="http://schemas.openxmlformats.org/officeDocument/2006/relationships/hyperlink" Target="https://m.media-amazon.com/images/I/41DYfoYvFvL._AC_US600_.jpg" TargetMode="External" Id="rId10" /><Relationship Type="http://schemas.openxmlformats.org/officeDocument/2006/relationships/hyperlink" Target="https://www.amazon.com/dp/B00KE8LSPE" TargetMode="External" Id="rId11" /><Relationship Type="http://schemas.openxmlformats.org/officeDocument/2006/relationships/hyperlink" Target="https://images-na.ssl-images-amazon.com/images/I/71quue4kiqL._AC_US600_.jpg" TargetMode="External" Id="rId12" /><Relationship Type="http://schemas.openxmlformats.org/officeDocument/2006/relationships/hyperlink" Target="https://www.amazon.com/dp/B06ZYBLZV5" TargetMode="External" Id="rId13" /><Relationship Type="http://schemas.openxmlformats.org/officeDocument/2006/relationships/hyperlink" Target="https://images-na.ssl-images-amazon.com/images/I/71Rr4B5wMNL._AC_US600_.jpg" TargetMode="External" Id="rId14" /><Relationship Type="http://schemas.openxmlformats.org/officeDocument/2006/relationships/hyperlink" Target="https://www.amazon.com/dp/B071F9D5CM" TargetMode="External" Id="rId15" /><Relationship Type="http://schemas.openxmlformats.org/officeDocument/2006/relationships/hyperlink" Target="https://m.media-amazon.com/images/I/51eLbDOlsXL._AC_US600_.jpg" TargetMode="External" Id="rId16" /><Relationship Type="http://schemas.openxmlformats.org/officeDocument/2006/relationships/hyperlink" Target="https://www.amazon.com/dp/B071P2HWPW" TargetMode="External" Id="rId17" /><Relationship Type="http://schemas.openxmlformats.org/officeDocument/2006/relationships/hyperlink" Target="https://images-na.ssl-images-amazon.com/images/I/61dJpm8yimL._AC_US600_.jpg" TargetMode="External" Id="rId18" /><Relationship Type="http://schemas.openxmlformats.org/officeDocument/2006/relationships/hyperlink" Target="https://www.amazon.com/dp/B07KYNJN5L" TargetMode="External" Id="rId19" /><Relationship Type="http://schemas.openxmlformats.org/officeDocument/2006/relationships/hyperlink" Target="https://m.media-amazon.com/images/I/515wDbP0B1L._AC_US600_.jpg" TargetMode="External" Id="rId20" /><Relationship Type="http://schemas.openxmlformats.org/officeDocument/2006/relationships/hyperlink" Target="https://www.amazon.com/dp/B07L2PPM6Q" TargetMode="External" Id="rId21" /><Relationship Type="http://schemas.openxmlformats.org/officeDocument/2006/relationships/hyperlink" Target="https://images-na.ssl-images-amazon.com/images/I/71LBfmpEmNL._AC_US600_.jpg" TargetMode="External" Id="rId22" /><Relationship Type="http://schemas.openxmlformats.org/officeDocument/2006/relationships/hyperlink" Target="https://www.amazon.com/dp/B07LFMTG2J" TargetMode="External" Id="rId23" /><Relationship Type="http://schemas.openxmlformats.org/officeDocument/2006/relationships/hyperlink" Target="https://images-na.ssl-images-amazon.com/images/I/71INoI2aq0L._AC_US600_.jpg" TargetMode="External" Id="rId24" /><Relationship Type="http://schemas.openxmlformats.org/officeDocument/2006/relationships/hyperlink" Target="https://www.amazon.com/dp/B07PNV7W14" TargetMode="External" Id="rId25" /><Relationship Type="http://schemas.openxmlformats.org/officeDocument/2006/relationships/hyperlink" Target="https://m.media-amazon.com/images/I/416IG9h4ZlL._AC_US600_.jpg" TargetMode="External" Id="rId26" /><Relationship Type="http://schemas.openxmlformats.org/officeDocument/2006/relationships/hyperlink" Target="https://www.amazon.com/dp/B07PW2XBNG" TargetMode="External" Id="rId27" /><Relationship Type="http://schemas.openxmlformats.org/officeDocument/2006/relationships/hyperlink" Target="https://images-na.ssl-images-amazon.com/images/I/71W11LiBMrL._AC_US600_.jpg" TargetMode="External" Id="rId28" /><Relationship Type="http://schemas.openxmlformats.org/officeDocument/2006/relationships/hyperlink" Target="https://www.amazon.com/dp/B07RP7WVS3" TargetMode="External" Id="rId29" /><Relationship Type="http://schemas.openxmlformats.org/officeDocument/2006/relationships/hyperlink" Target="https://images-na.ssl-images-amazon.com/images/I/71dTw43BiqL._AC_US600_.jpg" TargetMode="External" Id="rId30" /><Relationship Type="http://schemas.openxmlformats.org/officeDocument/2006/relationships/hyperlink" Target="https://www.amazon.com/dp/B07YDB31G4" TargetMode="External" Id="rId31" /><Relationship Type="http://schemas.openxmlformats.org/officeDocument/2006/relationships/hyperlink" Target="https://m.media-amazon.com/images/I/41tppZQv8gL._AC_US600_.jpg" TargetMode="External" Id="rId32" /><Relationship Type="http://schemas.openxmlformats.org/officeDocument/2006/relationships/hyperlink" Target="https://www.amazon.com/dp/B08S3N5ZZC" TargetMode="External" Id="rId33" /><Relationship Type="http://schemas.openxmlformats.org/officeDocument/2006/relationships/hyperlink" Target="https://m.media-amazon.com/images/I/31MCkIv2lBL._AC_US600_.jpg" TargetMode="External" Id="rId34" /><Relationship Type="http://schemas.openxmlformats.org/officeDocument/2006/relationships/hyperlink" Target="https://www.amazon.com/dp/B09NXJBW5C" TargetMode="External" Id="rId35" /><Relationship Type="http://schemas.openxmlformats.org/officeDocument/2006/relationships/hyperlink" Target="https://m.media-amazon.com/images/I/41aXrIdhruL._AC_US600_.jpg" TargetMode="External" Id="rId36" /><Relationship Type="http://schemas.openxmlformats.org/officeDocument/2006/relationships/hyperlink" Target="https://www.amazon.com/dp/B09SKMV7V2" TargetMode="External" Id="rId37" /><Relationship Type="http://schemas.openxmlformats.org/officeDocument/2006/relationships/hyperlink" Target="https://m.media-amazon.com/images/I/41tWp4m2fOL._AC_US600_.jpg" TargetMode="External" Id="rId38" /><Relationship Type="http://schemas.openxmlformats.org/officeDocument/2006/relationships/hyperlink" Target="https://www.amazon.com/dp/B0B5X15G4Y" TargetMode="External" Id="rId39" /><Relationship Type="http://schemas.openxmlformats.org/officeDocument/2006/relationships/hyperlink" Target="https://m.media-amazon.com/images/I/41ZdfQN2FNL._AC_US600_.jpg" TargetMode="External" Id="rId40" /><Relationship Type="http://schemas.openxmlformats.org/officeDocument/2006/relationships/hyperlink" Target="https://www.amazon.com/dp/B0B68L1RVN" TargetMode="External" Id="rId41" /><Relationship Type="http://schemas.openxmlformats.org/officeDocument/2006/relationships/hyperlink" Target="https://images-na.ssl-images-amazon.com/images/I/61DqpiaApuL._AC_US600_.jpg" TargetMode="External" Id="rId42" /><Relationship Type="http://schemas.openxmlformats.org/officeDocument/2006/relationships/hyperlink" Target="https://www.amazon.com/dp/B0BCQ2YNM3" TargetMode="External" Id="rId43" /><Relationship Type="http://schemas.openxmlformats.org/officeDocument/2006/relationships/hyperlink" Target="https://m.media-amazon.com/images/I/51+b7AVR+YL._AC_US600_.jpg" TargetMode="External" Id="rId44" /><Relationship Type="http://schemas.openxmlformats.org/officeDocument/2006/relationships/hyperlink" Target="https://www.amazon.com/dp/B0BFW43N9J" TargetMode="External" Id="rId45" /><Relationship Type="http://schemas.openxmlformats.org/officeDocument/2006/relationships/hyperlink" Target="https://m.media-amazon.com/images/I/51bSur3a6QL._AC_US600_.jpg" TargetMode="External" Id="rId46" /><Relationship Type="http://schemas.openxmlformats.org/officeDocument/2006/relationships/hyperlink" Target="https://www.amazon.com/dp/B0BXBMK17X" TargetMode="External" Id="rId47" /><Relationship Type="http://schemas.openxmlformats.org/officeDocument/2006/relationships/hyperlink" Target="https://images-na.ssl-images-amazon.com/images/I/81IqtEe2nOL._AC_US600_.jpg" TargetMode="External" Id="rId48" /><Relationship Type="http://schemas.openxmlformats.org/officeDocument/2006/relationships/hyperlink" Target="https://www.amazon.com/dp/B0BZ36L8TT" TargetMode="External" Id="rId49" /><Relationship Type="http://schemas.openxmlformats.org/officeDocument/2006/relationships/hyperlink" Target="https://m.media-amazon.com/images/I/516kX3pyi5L._AC_US600_.jpg" TargetMode="External" Id="rId50" /><Relationship Type="http://schemas.openxmlformats.org/officeDocument/2006/relationships/hyperlink" Target="https://www.amazon.com/dp/B0BZZ4P5VZ" TargetMode="External" Id="rId51" /><Relationship Type="http://schemas.openxmlformats.org/officeDocument/2006/relationships/hyperlink" Target="https://m.media-amazon.com/images/I/41wyA7pfR2L._AC_US600_.jpg" TargetMode="External" Id="rId52" /><Relationship Type="http://schemas.openxmlformats.org/officeDocument/2006/relationships/hyperlink" Target="https://www.amazon.com/dp/B0C11YT12F" TargetMode="External" Id="rId53" /><Relationship Type="http://schemas.openxmlformats.org/officeDocument/2006/relationships/hyperlink" Target="https://m.media-amazon.com/images/I/41fot1ffGiL._AC_US600_.jpg" TargetMode="External" Id="rId54" /><Relationship Type="http://schemas.openxmlformats.org/officeDocument/2006/relationships/hyperlink" Target="https://www.amazon.com/dp/B0C1S52JCQ" TargetMode="External" Id="rId55" /><Relationship Type="http://schemas.openxmlformats.org/officeDocument/2006/relationships/hyperlink" Target="https://m.media-amazon.com/images/I/41Jwe1GtaYL._AC_US600_.jpg" TargetMode="External" Id="rId56" /><Relationship Type="http://schemas.openxmlformats.org/officeDocument/2006/relationships/hyperlink" Target="https://www.amazon.com/dp/B0C9N4BDRD" TargetMode="External" Id="rId57" /><Relationship Type="http://schemas.openxmlformats.org/officeDocument/2006/relationships/hyperlink" Target="https://m.media-amazon.com/images/I/41greW-geFL._AC_US600_.jpg" TargetMode="External" Id="rId58" /><Relationship Type="http://schemas.openxmlformats.org/officeDocument/2006/relationships/hyperlink" Target="https://www.amazon.com/dp/B0CF29C33H" TargetMode="External" Id="rId59" /><Relationship Type="http://schemas.openxmlformats.org/officeDocument/2006/relationships/hyperlink" Target="https://m.media-amazon.com/images/I/311++tOSf9L._AC_US600_.jpg" TargetMode="External" Id="rId60" /><Relationship Type="http://schemas.openxmlformats.org/officeDocument/2006/relationships/hyperlink" Target="https://www.amazon.com/dp/B0CFZV9Z7H" TargetMode="External" Id="rId61" /><Relationship Type="http://schemas.openxmlformats.org/officeDocument/2006/relationships/hyperlink" Target="https://images-na.ssl-images-amazon.com/images/I/915tZHQ6z+L._AC_US600_.jpg" TargetMode="External" Id="rId62" /><Relationship Type="http://schemas.openxmlformats.org/officeDocument/2006/relationships/hyperlink" Target="https://www.amazon.com/dp/B0CJTPBQNQ" TargetMode="External" Id="rId63" /><Relationship Type="http://schemas.openxmlformats.org/officeDocument/2006/relationships/hyperlink" Target="https://images-na.ssl-images-amazon.com/images/I/81bIVvZQkOL._AC_US600_.jpg" TargetMode="External" Id="rId64" /><Relationship Type="http://schemas.openxmlformats.org/officeDocument/2006/relationships/hyperlink" Target="https://www.amazon.com/dp/B0CNZ17MHB" TargetMode="External" Id="rId65" /><Relationship Type="http://schemas.openxmlformats.org/officeDocument/2006/relationships/hyperlink" Target="https://images-na.ssl-images-amazon.com/images/I/61nD1Ib76PL._AC_US600_.jpg" TargetMode="External" Id="rId66" /><Relationship Type="http://schemas.openxmlformats.org/officeDocument/2006/relationships/hyperlink" Target="https://www.amazon.com/dp/B0CVXKQP1C" TargetMode="External" Id="rId67" /><Relationship Type="http://schemas.openxmlformats.org/officeDocument/2006/relationships/hyperlink" Target="https://m.media-amazon.com/images/I/41-YKRAb-vL._AC_US600_.jpg" TargetMode="External" Id="rId68" /><Relationship Type="http://schemas.openxmlformats.org/officeDocument/2006/relationships/hyperlink" Target="https://www.amazon.com/dp/B0CWRYPY7N" TargetMode="External" Id="rId69" /><Relationship Type="http://schemas.openxmlformats.org/officeDocument/2006/relationships/hyperlink" Target="https://m.media-amazon.com/images/I/41Azhzonr+L._AC_US600_.jpg" TargetMode="External" Id="rId70" /><Relationship Type="http://schemas.openxmlformats.org/officeDocument/2006/relationships/hyperlink" Target="https://www.amazon.com/dp/B0D5LPWJYP" TargetMode="External" Id="rId71" /><Relationship Type="http://schemas.openxmlformats.org/officeDocument/2006/relationships/hyperlink" Target="https://m.media-amazon.com/images/I/4124n50-1sL._AC_US600_.jpg" TargetMode="External" Id="rId72" /><Relationship Type="http://schemas.openxmlformats.org/officeDocument/2006/relationships/hyperlink" Target="https://www.amazon.com/dp/B0D5LXLJ41" TargetMode="External" Id="rId73" /><Relationship Type="http://schemas.openxmlformats.org/officeDocument/2006/relationships/hyperlink" Target="https://m.media-amazon.com/images/I/41gSIEMRhML._AC_US600_.jpg" TargetMode="External" Id="rId74" /><Relationship Type="http://schemas.openxmlformats.org/officeDocument/2006/relationships/hyperlink" Target="https://www.amazon.com/dp/B0D8LDDH8V" TargetMode="External" Id="rId75" /><Relationship Type="http://schemas.openxmlformats.org/officeDocument/2006/relationships/hyperlink" Target="https://m.media-amazon.com/images/I/41zOAuTwH6L._AC_US600_.jpg" TargetMode="External" Id="rId76" /><Relationship Type="http://schemas.openxmlformats.org/officeDocument/2006/relationships/hyperlink" Target="https://www.amazon.com/dp/B0D97NHZNC" TargetMode="External" Id="rId77" /><Relationship Type="http://schemas.openxmlformats.org/officeDocument/2006/relationships/hyperlink" Target="https://images-na.ssl-images-amazon.com/images/I/71RMc36zRxL._AC_US600_.jpg" TargetMode="External" Id="rId78" /><Relationship Type="http://schemas.openxmlformats.org/officeDocument/2006/relationships/hyperlink" Target="https://www.amazon.com/dp/B0D9GK4ZRT" TargetMode="External" Id="rId79" /><Relationship Type="http://schemas.openxmlformats.org/officeDocument/2006/relationships/hyperlink" Target="https://m.media-amazon.com/images/I/51Nu5QVmd2L._AC_US600_.jpg" TargetMode="External" Id="rId80" /><Relationship Type="http://schemas.openxmlformats.org/officeDocument/2006/relationships/hyperlink" Target="https://www.amazon.com/dp/B0DCND333N" TargetMode="External" Id="rId81" /><Relationship Type="http://schemas.openxmlformats.org/officeDocument/2006/relationships/hyperlink" Target="https://m.media-amazon.com/images/I/51PpjB7vVFL._AC_US600_.jpg" TargetMode="External" Id="rId82" /><Relationship Type="http://schemas.openxmlformats.org/officeDocument/2006/relationships/hyperlink" Target="https://www.amazon.com/dp/B0DGWNX63L" TargetMode="External" Id="rId83" /><Relationship Type="http://schemas.openxmlformats.org/officeDocument/2006/relationships/hyperlink" Target="https://m.media-amazon.com/images/I/41ilUJWK+qL._AC_US600_.jpg" TargetMode="External" Id="rId84" /><Relationship Type="http://schemas.openxmlformats.org/officeDocument/2006/relationships/hyperlink" Target="https://www.amazon.com/dp/B0DHJV7TJX" TargetMode="External" Id="rId85" /><Relationship Type="http://schemas.openxmlformats.org/officeDocument/2006/relationships/hyperlink" Target="https://m.media-amazon.com/images/I/41JE07JiGXL._AC_US600_.jpg" TargetMode="External" Id="rId86" /><Relationship Type="http://schemas.openxmlformats.org/officeDocument/2006/relationships/hyperlink" Target="https://www.amazon.com/dp/B0DHZVRRZB" TargetMode="External" Id="rId87" /><Relationship Type="http://schemas.openxmlformats.org/officeDocument/2006/relationships/hyperlink" Target="https://images-na.ssl-images-amazon.com/images/I/91RP5HlJZIL._AC_US600_.jpg" TargetMode="External" Id="rId88" /><Relationship Type="http://schemas.openxmlformats.org/officeDocument/2006/relationships/hyperlink" Target="https://www.amazon.com/dp/B0DM4X3GWB" TargetMode="External" Id="rId89" /><Relationship Type="http://schemas.openxmlformats.org/officeDocument/2006/relationships/hyperlink" Target="https://m.media-amazon.com/images/I/41m6klBSQuL._AC_US600_.jpg" TargetMode="External" Id="rId90" /><Relationship Type="http://schemas.openxmlformats.org/officeDocument/2006/relationships/hyperlink" Target="https://www.amazon.com/dp/B0DPLYGKTD" TargetMode="External" Id="rId91" /><Relationship Type="http://schemas.openxmlformats.org/officeDocument/2006/relationships/hyperlink" Target="https://m.media-amazon.com/images/I/316JHqbWDHL._AC_US600_.jpg" TargetMode="External" Id="rId92" /><Relationship Type="http://schemas.openxmlformats.org/officeDocument/2006/relationships/hyperlink" Target="https://www.amazon.com/dp/B0DX6VVFXN" TargetMode="External" Id="rId93" /><Relationship Type="http://schemas.openxmlformats.org/officeDocument/2006/relationships/hyperlink" Target="https://m.media-amazon.com/images/I/41ZbbIiA8vL._AC_US600_.jpg" TargetMode="External" Id="rId94" /><Relationship Type="http://schemas.openxmlformats.org/officeDocument/2006/relationships/hyperlink" Target="https://www.amazon.com/dp/B0F3HJN4VS" TargetMode="External" Id="rId95" /><Relationship Type="http://schemas.openxmlformats.org/officeDocument/2006/relationships/hyperlink" Target="https://m.media-amazon.com/images/I/41S6pp1eqaL._AC_US600_.jpg" TargetMode="External" Id="rId96" /><Relationship Type="http://schemas.openxmlformats.org/officeDocument/2006/relationships/hyperlink" Target="https://www.amazon.com/dp/B0FH9HPFGN" TargetMode="External" Id="rId97" /><Relationship Type="http://schemas.openxmlformats.org/officeDocument/2006/relationships/hyperlink" Target="https://m.media-amazon.com/images/I/41Q8bpYPpqL._AC_US600_.jpg" TargetMode="External" Id="rId98" /><Relationship Type="http://schemas.openxmlformats.org/officeDocument/2006/relationships/hyperlink" Target="https://www.amazon.com/dp/B0FHB2H9H1" TargetMode="External" Id="rId99" /><Relationship Type="http://schemas.openxmlformats.org/officeDocument/2006/relationships/hyperlink" Target="https://m.media-amazon.com/images/I/41Rt4JQ-oYL._AC_US600_.jpg" TargetMode="External" Id="rId100" /><Relationship Type="http://schemas.openxmlformats.org/officeDocument/2006/relationships/hyperlink" Target="https://www.amazon.com/dp/B0FHGWNWP9" TargetMode="External" Id="rId101" /><Relationship Type="http://schemas.openxmlformats.org/officeDocument/2006/relationships/hyperlink" Target="https://m.media-amazon.com/images/I/41-skMu6+pL._AC_US600_.jpg" TargetMode="External" Id="rId102" /><Relationship Type="http://schemas.openxmlformats.org/officeDocument/2006/relationships/hyperlink" Target="https://www.amazon.com/dp/B0FHGX3DML" TargetMode="External" Id="rId103" /><Relationship Type="http://schemas.openxmlformats.org/officeDocument/2006/relationships/hyperlink" Target="https://m.media-amazon.com/images/I/41x9fDEzr-L._AC_US600_.jpg" TargetMode="External" Id="rId104" /><Relationship Type="http://schemas.openxmlformats.org/officeDocument/2006/relationships/hyperlink" Target="https://www.amazon.com/dp/B009TABP9W" TargetMode="External" Id="rId105" /><Relationship Type="http://schemas.openxmlformats.org/officeDocument/2006/relationships/hyperlink" Target="https://m.media-amazon.com/images/I/51cTqnEwovL._AC_US600_.jpg" TargetMode="External" Id="rId106" /><Relationship Type="http://schemas.openxmlformats.org/officeDocument/2006/relationships/hyperlink" Target="https://www.amazon.com/dp/B019W2NPJO" TargetMode="External" Id="rId107" /><Relationship Type="http://schemas.openxmlformats.org/officeDocument/2006/relationships/hyperlink" Target="https://m.media-amazon.com/images/I/4114jw-mn-L._AC_US600_.jpg" TargetMode="External" Id="rId108" /><Relationship Type="http://schemas.openxmlformats.org/officeDocument/2006/relationships/hyperlink" Target="https://www.amazon.com/dp/B01DGZNHN2" TargetMode="External" Id="rId109" /><Relationship Type="http://schemas.openxmlformats.org/officeDocument/2006/relationships/hyperlink" Target="https://m.media-amazon.com/images/I/519wgKf8CBL._AC_US600_.jpg" TargetMode="External" Id="rId110" /><Relationship Type="http://schemas.openxmlformats.org/officeDocument/2006/relationships/hyperlink" Target="https://www.amazon.com/dp/B01M2CA5OK" TargetMode="External" Id="rId111" /><Relationship Type="http://schemas.openxmlformats.org/officeDocument/2006/relationships/hyperlink" Target="https://m.media-amazon.com/images/I/41Axnivdh1L._AC_US600_.jpg" TargetMode="External" Id="rId112" /><Relationship Type="http://schemas.openxmlformats.org/officeDocument/2006/relationships/hyperlink" Target="https://www.amazon.com/dp/B01M71YGGK" TargetMode="External" Id="rId113" /><Relationship Type="http://schemas.openxmlformats.org/officeDocument/2006/relationships/hyperlink" Target="https://m.media-amazon.com/images/I/410AK4mcahL._AC_US600_.jpg" TargetMode="External" Id="rId114" /><Relationship Type="http://schemas.openxmlformats.org/officeDocument/2006/relationships/hyperlink" Target="https://www.amazon.com/dp/B06XSW9TFW" TargetMode="External" Id="rId115" /><Relationship Type="http://schemas.openxmlformats.org/officeDocument/2006/relationships/hyperlink" Target="https://m.media-amazon.com/images/I/31pAs4bnu8L._AC_US600_.jpg" TargetMode="External" Id="rId116" /><Relationship Type="http://schemas.openxmlformats.org/officeDocument/2006/relationships/hyperlink" Target="https://www.amazon.com/dp/B0725QMHMJ" TargetMode="External" Id="rId117" /><Relationship Type="http://schemas.openxmlformats.org/officeDocument/2006/relationships/hyperlink" Target="https://m.media-amazon.com/images/I/31qFPFgDHkL._AC_US600_.jpg" TargetMode="External" Id="rId118" /><Relationship Type="http://schemas.openxmlformats.org/officeDocument/2006/relationships/hyperlink" Target="https://www.amazon.com/dp/B07CG5TCR9" TargetMode="External" Id="rId119" /><Relationship Type="http://schemas.openxmlformats.org/officeDocument/2006/relationships/hyperlink" Target="https://m.media-amazon.com/images/I/51y2tsK9llL._AC_US600_.jpg" TargetMode="External" Id="rId120" /><Relationship Type="http://schemas.openxmlformats.org/officeDocument/2006/relationships/hyperlink" Target="https://www.amazon.com/dp/B07CG6618C" TargetMode="External" Id="rId121" /><Relationship Type="http://schemas.openxmlformats.org/officeDocument/2006/relationships/hyperlink" Target="https://m.media-amazon.com/images/I/41bDcz2+YdL._AC_US600_.jpg" TargetMode="External" Id="rId122" /><Relationship Type="http://schemas.openxmlformats.org/officeDocument/2006/relationships/hyperlink" Target="https://www.amazon.com/dp/B07CG99VDK" TargetMode="External" Id="rId123" /><Relationship Type="http://schemas.openxmlformats.org/officeDocument/2006/relationships/hyperlink" Target="https://m.media-amazon.com/images/I/51u34CdmJbL._AC_US600_.jpg" TargetMode="External" Id="rId124" /><Relationship Type="http://schemas.openxmlformats.org/officeDocument/2006/relationships/hyperlink" Target="https://www.amazon.com/dp/B07CJLL17Z" TargetMode="External" Id="rId125" /><Relationship Type="http://schemas.openxmlformats.org/officeDocument/2006/relationships/hyperlink" Target="https://m.media-amazon.com/images/I/41eKsTt4RAL._AC_US600_.jpg" TargetMode="External" Id="rId126" /><Relationship Type="http://schemas.openxmlformats.org/officeDocument/2006/relationships/hyperlink" Target="https://www.amazon.com/dp/B07K6VSWZF" TargetMode="External" Id="rId127" /><Relationship Type="http://schemas.openxmlformats.org/officeDocument/2006/relationships/hyperlink" Target="https://m.media-amazon.com/images/I/41ChjZqvUQL._AC_US600_.jpg" TargetMode="External" Id="rId128" /><Relationship Type="http://schemas.openxmlformats.org/officeDocument/2006/relationships/hyperlink" Target="https://www.amazon.com/dp/B07PZJ92BG" TargetMode="External" Id="rId129" /><Relationship Type="http://schemas.openxmlformats.org/officeDocument/2006/relationships/hyperlink" Target="https://m.media-amazon.com/images/I/41Axnivdh1L._AC_US600_.jpg" TargetMode="External" Id="rId130" /><Relationship Type="http://schemas.openxmlformats.org/officeDocument/2006/relationships/hyperlink" Target="https://www.amazon.com/dp/B088RNCSRM" TargetMode="External" Id="rId131" /><Relationship Type="http://schemas.openxmlformats.org/officeDocument/2006/relationships/hyperlink" Target="https://m.media-amazon.com/images/I/41Waar0V8EL._AC_US600_.jpg" TargetMode="External" Id="rId132" /><Relationship Type="http://schemas.openxmlformats.org/officeDocument/2006/relationships/hyperlink" Target="https://www.amazon.com/dp/B08HYP3K6M" TargetMode="External" Id="rId133" /><Relationship Type="http://schemas.openxmlformats.org/officeDocument/2006/relationships/hyperlink" Target="https://m.media-amazon.com/images/I/41bDcz2+YdL._AC_US600_.jpg" TargetMode="External" Id="rId134" /><Relationship Type="http://schemas.openxmlformats.org/officeDocument/2006/relationships/hyperlink" Target="https://www.amazon.com/dp/B09RVHLKW9" TargetMode="External" Id="rId135" /><Relationship Type="http://schemas.openxmlformats.org/officeDocument/2006/relationships/hyperlink" Target="https://m.media-amazon.com/images/I/31pJGXu-UcL._AC_US600_.jpg" TargetMode="External" Id="rId136" /><Relationship Type="http://schemas.openxmlformats.org/officeDocument/2006/relationships/hyperlink" Target="https://www.amazon.com/dp/B09TDF7NRF" TargetMode="External" Id="rId137" /><Relationship Type="http://schemas.openxmlformats.org/officeDocument/2006/relationships/hyperlink" Target="https://m.media-amazon.com/images/I/41H3lhSIH9L._AC_US600_.jpg" TargetMode="External" Id="rId138" /><Relationship Type="http://schemas.openxmlformats.org/officeDocument/2006/relationships/hyperlink" Target="https://www.amazon.com/dp/B0B6H5YK7K" TargetMode="External" Id="rId139" /><Relationship Type="http://schemas.openxmlformats.org/officeDocument/2006/relationships/hyperlink" Target="https://m.media-amazon.com/images/I/41Jlh+Lw6oL._AC_US600_.jpg" TargetMode="External" Id="rId140" /><Relationship Type="http://schemas.openxmlformats.org/officeDocument/2006/relationships/hyperlink" Target="https://www.amazon.com/dp/B0C6GQHR36" TargetMode="External" Id="rId141" /><Relationship Type="http://schemas.openxmlformats.org/officeDocument/2006/relationships/hyperlink" Target="https://m.media-amazon.com/images/I/41zQyH3VncL._AC_US600_.jpg" TargetMode="External" Id="rId142" /><Relationship Type="http://schemas.openxmlformats.org/officeDocument/2006/relationships/hyperlink" Target="https://www.amazon.com/dp/B0CF2S4VWK" TargetMode="External" Id="rId143" /><Relationship Type="http://schemas.openxmlformats.org/officeDocument/2006/relationships/hyperlink" Target="https://m.media-amazon.com/images/I/51GxPinYe5L._AC_US600_.jpg" TargetMode="External" Id="rId144" /><Relationship Type="http://schemas.openxmlformats.org/officeDocument/2006/relationships/hyperlink" Target="https://www.amazon.com/dp/B0CMXFCN89" TargetMode="External" Id="rId145" /><Relationship Type="http://schemas.openxmlformats.org/officeDocument/2006/relationships/hyperlink" Target="https://m.media-amazon.com/images/I/41OSUTISvKL._AC_US600_.jpg" TargetMode="External" Id="rId146" /><Relationship Type="http://schemas.openxmlformats.org/officeDocument/2006/relationships/hyperlink" Target="https://www.amazon.com/dp/B0CTCX9QJQ" TargetMode="External" Id="rId147" /><Relationship Type="http://schemas.openxmlformats.org/officeDocument/2006/relationships/hyperlink" Target="https://m.media-amazon.com/images/I/51UqPb7WSnL._AC_US600_.jpg" TargetMode="External" Id="rId148" /><Relationship Type="http://schemas.openxmlformats.org/officeDocument/2006/relationships/hyperlink" Target="https://www.amazon.com/dp/B0CXFDGF4Y" TargetMode="External" Id="rId149" /><Relationship Type="http://schemas.openxmlformats.org/officeDocument/2006/relationships/hyperlink" Target="https://m.media-amazon.com/images/I/41su6XCA-oL._AC_US600_.jpg" TargetMode="External" Id="rId150" /><Relationship Type="http://schemas.openxmlformats.org/officeDocument/2006/relationships/hyperlink" Target="https://www.amazon.com/dp/B0CZRWBW36" TargetMode="External" Id="rId151" /><Relationship Type="http://schemas.openxmlformats.org/officeDocument/2006/relationships/hyperlink" Target="https://m.media-amazon.com/images/I/41mniQ7YMpL._AC_US600_.jpg" TargetMode="External" Id="rId152" /><Relationship Type="http://schemas.openxmlformats.org/officeDocument/2006/relationships/hyperlink" Target="https://www.amazon.com/dp/B0D35JM1KN" TargetMode="External" Id="rId153" /><Relationship Type="http://schemas.openxmlformats.org/officeDocument/2006/relationships/hyperlink" Target="https://m.media-amazon.com/images/I/41k7PKhDjgL._AC_US600_.jpg" TargetMode="External" Id="rId154" /><Relationship Type="http://schemas.openxmlformats.org/officeDocument/2006/relationships/hyperlink" Target="https://www.amazon.com/dp/B0DLB5J94F" TargetMode="External" Id="rId155" /><Relationship Type="http://schemas.openxmlformats.org/officeDocument/2006/relationships/hyperlink" Target="https://m.media-amazon.com/images/I/31jOoIe7HGL._AC_US600_.jpg" TargetMode="External" Id="rId156" /><Relationship Type="http://schemas.openxmlformats.org/officeDocument/2006/relationships/hyperlink" Target="https://www.amazon.com/dp/B0DMFFRBYB" TargetMode="External" Id="rId157" /><Relationship Type="http://schemas.openxmlformats.org/officeDocument/2006/relationships/hyperlink" Target="https://m.media-amazon.com/images/I/31x55jOtEiL._AC_US600_.jpg" TargetMode="External" Id="rId158" /><Relationship Type="http://schemas.openxmlformats.org/officeDocument/2006/relationships/hyperlink" Target="https://www.amazon.com/dp/B0DS644XFS" TargetMode="External" Id="rId159" /><Relationship Type="http://schemas.openxmlformats.org/officeDocument/2006/relationships/hyperlink" Target="https://m.media-amazon.com/images/I/31wbUcOO6tL._AC_US600_.jpg" TargetMode="External" Id="rId160" /><Relationship Type="http://schemas.openxmlformats.org/officeDocument/2006/relationships/hyperlink" Target="https://www.amazon.com/dp/B0FD9HB5YK" TargetMode="External" Id="rId161" /><Relationship Type="http://schemas.openxmlformats.org/officeDocument/2006/relationships/hyperlink" Target="https://m.media-amazon.com/images/I/31jOoIe7HGL._AC_US600_.jpg" TargetMode="External" Id="rId162" /><Relationship Type="http://schemas.openxmlformats.org/officeDocument/2006/relationships/hyperlink" Target="https://www.amazon.com/dp/B0FLF7DSNX" TargetMode="External" Id="rId163" /><Relationship Type="http://schemas.openxmlformats.org/officeDocument/2006/relationships/hyperlink" Target="https://m.media-amazon.com/images/I/31u2RR-dfqL._AC_US600_.jpg" TargetMode="External" Id="rId164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83"/>
  <sheetViews>
    <sheetView tabSelected="1" workbookViewId="0">
      <selection activeCell="L4" sqref="L4"/>
    </sheetView>
  </sheetViews>
  <sheetFormatPr baseColWidth="8" defaultColWidth="9" defaultRowHeight="100" customHeight="1"/>
  <cols>
    <col width="15.625" customWidth="1" style="22" min="1" max="1"/>
    <col width="15.0083333333333" customWidth="1" style="1" min="2" max="2"/>
    <col width="40.625" customWidth="1" style="1" min="3" max="3"/>
    <col width="21.5083333333333" customWidth="1" style="2" min="4" max="4"/>
  </cols>
  <sheetData>
    <row r="1" ht="18.5" customHeight="1" s="22">
      <c r="A1" s="5" t="inlineStr">
        <is>
          <t>图片</t>
        </is>
      </c>
      <c r="B1" s="5" t="inlineStr">
        <is>
          <t>ASIN</t>
        </is>
      </c>
      <c r="C1" s="5" t="inlineStr">
        <is>
          <t>商品主图</t>
        </is>
      </c>
      <c r="D1" s="5" t="inlineStr">
        <is>
          <t>预测类型</t>
        </is>
      </c>
    </row>
    <row r="2" ht="110" customHeight="1" s="22">
      <c r="A2" s="15">
        <f>_xlfn.DISPIMG("ID_75FF6C888C18498CA134F392CFC60023",1)</f>
        <v/>
      </c>
      <c r="B2" s="15" t="inlineStr">
        <is>
          <t>B09Z96WL3R</t>
        </is>
      </c>
      <c r="C2" s="16" t="inlineStr">
        <is>
          <t>https://m.media-amazon.com/images/I/41CJq0ogaoL._AC_US600_.jpg</t>
        </is>
      </c>
      <c r="D2" s="17" t="inlineStr">
        <is>
          <t>floor mat</t>
        </is>
      </c>
    </row>
    <row r="3" ht="110" customHeight="1" s="22">
      <c r="A3" s="11">
        <f>_xlfn.DISPIMG("ID_9C0C3A3337B143689DDDE535E2FCE5CB",1)</f>
        <v/>
      </c>
      <c r="B3" s="11" t="inlineStr">
        <is>
          <t>B01BDAXITA</t>
        </is>
      </c>
      <c r="C3" s="12" t="inlineStr">
        <is>
          <t>https://m.media-amazon.com/images/I/31vOinmnu6L._AC_US600_.jpg</t>
        </is>
      </c>
      <c r="D3" s="13" t="inlineStr">
        <is>
          <t>floor mat</t>
        </is>
      </c>
    </row>
    <row r="4" ht="110" customHeight="1" s="22">
      <c r="A4" s="15">
        <f>_xlfn.DISPIMG("ID_4916AD38C16A4C33B820FF0BA2EB48FF",1)</f>
        <v/>
      </c>
      <c r="B4" s="15" t="inlineStr">
        <is>
          <t>B0BZ4BFHXT</t>
        </is>
      </c>
      <c r="C4" s="16" t="inlineStr">
        <is>
          <t>https://m.media-amazon.com/images/I/419WzyG-KBL._AC_US600_.jpg</t>
        </is>
      </c>
      <c r="D4" s="17" t="inlineStr">
        <is>
          <t>floor mat</t>
        </is>
      </c>
    </row>
    <row r="5" ht="110" customHeight="1" s="22">
      <c r="A5" s="11">
        <f>_xlfn.DISPIMG("ID_2AA58B797D3342E58833AE396313B7AD",1)</f>
        <v/>
      </c>
      <c r="B5" s="11" t="inlineStr">
        <is>
          <t>B0C2ZFKK1L</t>
        </is>
      </c>
      <c r="C5" s="12" t="inlineStr">
        <is>
          <t>https://m.media-amazon.com/images/I/41WdpPNm97L._AC_US600_.jpg</t>
        </is>
      </c>
      <c r="D5" s="13" t="inlineStr">
        <is>
          <t>floor mat cargo linear</t>
        </is>
      </c>
    </row>
    <row r="6" ht="110" customHeight="1" s="22">
      <c r="A6" s="15">
        <f>_xlfn.DISPIMG("ID_6BB1BD98579244ACA92FCB30B90BCAF8",1)</f>
        <v/>
      </c>
      <c r="B6" s="15" t="inlineStr">
        <is>
          <t>B002QFHLX6</t>
        </is>
      </c>
      <c r="C6" s="16" t="inlineStr">
        <is>
          <t>https://m.media-amazon.com/images/I/41DYfoYvFvL._AC_US600_.jpg</t>
        </is>
      </c>
      <c r="D6" s="17" t="inlineStr">
        <is>
          <t>floor mat</t>
        </is>
      </c>
    </row>
    <row r="7" ht="110" customHeight="1" s="22">
      <c r="A7" s="11">
        <f>_xlfn.DISPIMG("ID_C87D03DCAE2743D78DB0F41BFCCA8665",1)</f>
        <v/>
      </c>
      <c r="B7" s="11" t="inlineStr">
        <is>
          <t>B00KE8LSPE</t>
        </is>
      </c>
      <c r="C7" s="12" t="inlineStr">
        <is>
          <t>https://images-na.ssl-images-amazon.com/images/I/71quue4kiqL._AC_US600_.jpg</t>
        </is>
      </c>
      <c r="D7" s="13" t="inlineStr">
        <is>
          <t>floor mat</t>
        </is>
      </c>
    </row>
    <row r="8" ht="110" customHeight="1" s="22">
      <c r="A8" s="15">
        <f>_xlfn.DISPIMG("ID_5B7AA8EB024F4AEB82A67BE676C8D9FF",1)</f>
        <v/>
      </c>
      <c r="B8" s="15" t="inlineStr">
        <is>
          <t>B06ZYBLZV5</t>
        </is>
      </c>
      <c r="C8" s="16" t="inlineStr">
        <is>
          <t>https://images-na.ssl-images-amazon.com/images/I/71Rr4B5wMNL._AC_US600_.jpg</t>
        </is>
      </c>
      <c r="D8" s="17" t="inlineStr">
        <is>
          <t>cargo net</t>
        </is>
      </c>
    </row>
    <row r="9" ht="110" customHeight="1" s="22">
      <c r="A9" s="11">
        <f>_xlfn.DISPIMG("ID_D3FAD227FB524944BE87EF1391DE8BF7",1)</f>
        <v/>
      </c>
      <c r="B9" s="11" t="inlineStr">
        <is>
          <t>B071F9D5CM</t>
        </is>
      </c>
      <c r="C9" s="12" t="inlineStr">
        <is>
          <t>https://m.media-amazon.com/images/I/51eLbDOlsXL._AC_US600_.jpg</t>
        </is>
      </c>
      <c r="D9" s="13" t="inlineStr">
        <is>
          <t>floor mat</t>
        </is>
      </c>
    </row>
    <row r="10" ht="110" customHeight="1" s="22">
      <c r="A10" s="15">
        <f>_xlfn.DISPIMG("ID_B42F5C9DAD2E49DF9462806A7ED4EE2F",1)</f>
        <v/>
      </c>
      <c r="B10" s="15" t="inlineStr">
        <is>
          <t>B071P2HWPW</t>
        </is>
      </c>
      <c r="C10" s="16" t="inlineStr">
        <is>
          <t>https://images-na.ssl-images-amazon.com/images/I/61dJpm8yimL._AC_US600_.jpg</t>
        </is>
      </c>
      <c r="D10" s="17" t="inlineStr">
        <is>
          <t>floor mat</t>
        </is>
      </c>
    </row>
    <row r="11" ht="110" customHeight="1" s="22">
      <c r="A11" s="11">
        <f>_xlfn.DISPIMG("ID_4967F54C54404371AF93B58275647C56",1)</f>
        <v/>
      </c>
      <c r="B11" s="11" t="inlineStr">
        <is>
          <t>B07KYNJN5L</t>
        </is>
      </c>
      <c r="C11" s="12" t="inlineStr">
        <is>
          <t>https://m.media-amazon.com/images/I/515wDbP0B1L._AC_US600_.jpg</t>
        </is>
      </c>
      <c r="D11" s="13" t="inlineStr">
        <is>
          <t>floor mat</t>
        </is>
      </c>
    </row>
    <row r="12" ht="110" customHeight="1" s="22">
      <c r="A12" s="15">
        <f>_xlfn.DISPIMG("ID_56FD9C99327245DFAEAB584D8B86B816",1)</f>
        <v/>
      </c>
      <c r="B12" s="15" t="inlineStr">
        <is>
          <t>B07L2PPM6Q</t>
        </is>
      </c>
      <c r="C12" s="16" t="inlineStr">
        <is>
          <t>https://images-na.ssl-images-amazon.com/images/I/71LBfmpEmNL._AC_US600_.jpg</t>
        </is>
      </c>
      <c r="D12" s="17" t="inlineStr">
        <is>
          <t>cargo linear</t>
        </is>
      </c>
    </row>
    <row r="13" ht="110" customHeight="1" s="22">
      <c r="A13" s="11">
        <f>_xlfn.DISPIMG("ID_FBA91F188BB7421797D0F363DF4ECEE8",1)</f>
        <v/>
      </c>
      <c r="B13" s="11" t="inlineStr">
        <is>
          <t>B07LFMTG2J</t>
        </is>
      </c>
      <c r="C13" s="12" t="inlineStr">
        <is>
          <t>https://images-na.ssl-images-amazon.com/images/I/71INoI2aq0L._AC_US600_.jpg</t>
        </is>
      </c>
      <c r="D13" s="13" t="inlineStr">
        <is>
          <t>cargo linear</t>
        </is>
      </c>
    </row>
    <row r="14" ht="110" customHeight="1" s="22">
      <c r="A14" s="15">
        <f>_xlfn.DISPIMG("ID_1608C29221BA4DDAAC5E7F18104290C2",1)</f>
        <v/>
      </c>
      <c r="B14" s="15" t="inlineStr">
        <is>
          <t>B07PNV7W14</t>
        </is>
      </c>
      <c r="C14" s="16" t="inlineStr">
        <is>
          <t>https://m.media-amazon.com/images/I/416IG9h4ZlL._AC_US600_.jpg</t>
        </is>
      </c>
      <c r="D14" s="17" t="inlineStr">
        <is>
          <t>cargo linear</t>
        </is>
      </c>
    </row>
    <row r="15" ht="110" customHeight="1" s="22">
      <c r="A15" s="11">
        <f>_xlfn.DISPIMG("ID_8EE9889259C34841A3749DE432801166",1)</f>
        <v/>
      </c>
      <c r="B15" s="11" t="inlineStr">
        <is>
          <t>B07PW2XBNG</t>
        </is>
      </c>
      <c r="C15" s="12" t="inlineStr">
        <is>
          <t>https://images-na.ssl-images-amazon.com/images/I/71W11LiBMrL._AC_US600_.jpg</t>
        </is>
      </c>
      <c r="D15" s="13" t="inlineStr">
        <is>
          <t>cargo linear</t>
        </is>
      </c>
    </row>
    <row r="16" ht="110" customHeight="1" s="22">
      <c r="A16" s="15">
        <f>_xlfn.DISPIMG("ID_23BD4D0E1DCE48FA935859AD08D63EF8",1)</f>
        <v/>
      </c>
      <c r="B16" s="15" t="inlineStr">
        <is>
          <t>B07RP7WVS3</t>
        </is>
      </c>
      <c r="C16" s="16" t="inlineStr">
        <is>
          <t>https://images-na.ssl-images-amazon.com/images/I/71dTw43BiqL._AC_US600_.jpg</t>
        </is>
      </c>
      <c r="D16" s="17" t="inlineStr">
        <is>
          <t>floor mat</t>
        </is>
      </c>
    </row>
    <row r="17" ht="110" customHeight="1" s="22">
      <c r="A17" s="11">
        <f>_xlfn.DISPIMG("ID_C8BF0F54E7474E218ABCA48C768DFEE9",1)</f>
        <v/>
      </c>
      <c r="B17" s="11" t="inlineStr">
        <is>
          <t>B07YDB31G4</t>
        </is>
      </c>
      <c r="C17" s="12" t="inlineStr">
        <is>
          <t>https://m.media-amazon.com/images/I/41tppZQv8gL._AC_US600_.jpg</t>
        </is>
      </c>
      <c r="D17" s="13" t="inlineStr">
        <is>
          <t>cargo linear</t>
        </is>
      </c>
    </row>
    <row r="18" ht="110" customHeight="1" s="22">
      <c r="A18" s="15">
        <f>_xlfn.DISPIMG("ID_FFF00CE995C94AC19D33A7B0AFFA43C8",1)</f>
        <v/>
      </c>
      <c r="B18" s="15" t="inlineStr">
        <is>
          <t>B08S3N5ZZC</t>
        </is>
      </c>
      <c r="C18" s="16" t="inlineStr">
        <is>
          <t>https://m.media-amazon.com/images/I/31MCkIv2lBL._AC_US600_.jpg</t>
        </is>
      </c>
      <c r="D18" s="17" t="inlineStr">
        <is>
          <t>cargo linear</t>
        </is>
      </c>
    </row>
    <row r="19" ht="110" customHeight="1" s="22">
      <c r="A19" s="11">
        <f>_xlfn.DISPIMG("ID_3BF71701003B4DD4961B1B4B21578523",1)</f>
        <v/>
      </c>
      <c r="B19" s="11" t="inlineStr">
        <is>
          <t>B09NXJBW5C</t>
        </is>
      </c>
      <c r="C19" s="12" t="inlineStr">
        <is>
          <t>https://m.media-amazon.com/images/I/41aXrIdhruL._AC_US600_.jpg</t>
        </is>
      </c>
      <c r="D19" s="13" t="inlineStr">
        <is>
          <t>floor mat</t>
        </is>
      </c>
    </row>
    <row r="20" ht="110" customHeight="1" s="22">
      <c r="A20" s="15">
        <f>_xlfn.DISPIMG("ID_A74285D4AA7348FBBE63329DC50660A1",1)</f>
        <v/>
      </c>
      <c r="B20" s="15" t="inlineStr">
        <is>
          <t>B09SKMV7V2</t>
        </is>
      </c>
      <c r="C20" s="16" t="inlineStr">
        <is>
          <t>https://m.media-amazon.com/images/I/41tWp4m2fOL._AC_US600_.jpg</t>
        </is>
      </c>
      <c r="D20" s="17" t="inlineStr">
        <is>
          <t>floor mat</t>
        </is>
      </c>
    </row>
    <row r="21" ht="110" customHeight="1" s="22">
      <c r="A21" s="11">
        <f>_xlfn.DISPIMG("ID_C3E3CF833F3F4283A419F20D3E8F18FE",1)</f>
        <v/>
      </c>
      <c r="B21" s="11" t="inlineStr">
        <is>
          <t>B0B5X15G4Y</t>
        </is>
      </c>
      <c r="C21" s="12" t="inlineStr">
        <is>
          <t>https://m.media-amazon.com/images/I/41ZdfQN2FNL._AC_US600_.jpg</t>
        </is>
      </c>
      <c r="D21" s="13" t="inlineStr">
        <is>
          <t>floor mat cargo linear</t>
        </is>
      </c>
    </row>
    <row r="22" ht="110" customHeight="1" s="22">
      <c r="A22" s="15">
        <f>_xlfn.DISPIMG("ID_DB69BC1850D541B8B47DAB7646B70032",1)</f>
        <v/>
      </c>
      <c r="B22" s="15" t="inlineStr">
        <is>
          <t>B0B68L1RVN</t>
        </is>
      </c>
      <c r="C22" s="16" t="inlineStr">
        <is>
          <t>https://images-na.ssl-images-amazon.com/images/I/61DqpiaApuL._AC_US600_.jpg</t>
        </is>
      </c>
      <c r="D22" s="17" t="inlineStr">
        <is>
          <t>cargo linear</t>
        </is>
      </c>
    </row>
    <row r="23" ht="110" customHeight="1" s="22">
      <c r="A23" s="11">
        <f>_xlfn.DISPIMG("ID_F480A356062546E1B36C3F2DB6E93BDD",1)</f>
        <v/>
      </c>
      <c r="B23" s="11" t="inlineStr">
        <is>
          <t>B0BCQ2YNM3</t>
        </is>
      </c>
      <c r="C23" s="12" t="inlineStr">
        <is>
          <t>https://m.media-amazon.com/images/I/51+b7AVR+YL._AC_US600_.jpg</t>
        </is>
      </c>
      <c r="D23" s="13" t="inlineStr">
        <is>
          <t>floor mat cargo linear</t>
        </is>
      </c>
    </row>
    <row r="24" ht="110" customHeight="1" s="22">
      <c r="A24" s="15">
        <f>_xlfn.DISPIMG("ID_CBB060BD087B4A1BA70C04B132AE6DF6",1)</f>
        <v/>
      </c>
      <c r="B24" s="15" t="inlineStr">
        <is>
          <t>B0BFW43N9J</t>
        </is>
      </c>
      <c r="C24" s="16" t="inlineStr">
        <is>
          <t>https://m.media-amazon.com/images/I/51bSur3a6QL._AC_US600_.jpg</t>
        </is>
      </c>
      <c r="D24" s="17" t="inlineStr">
        <is>
          <t>floor mat cargo linear</t>
        </is>
      </c>
    </row>
    <row r="25" ht="110" customHeight="1" s="22">
      <c r="A25" s="11">
        <f>_xlfn.DISPIMG("ID_459C19043B094822820A0735770567CA",1)</f>
        <v/>
      </c>
      <c r="B25" s="11" t="inlineStr">
        <is>
          <t>B0BXBMK17X</t>
        </is>
      </c>
      <c r="C25" s="12" t="inlineStr">
        <is>
          <t>https://images-na.ssl-images-amazon.com/images/I/81IqtEe2nOL._AC_US600_.jpg</t>
        </is>
      </c>
      <c r="D25" s="13" t="inlineStr">
        <is>
          <t>cargo net</t>
        </is>
      </c>
    </row>
    <row r="26" ht="110" customHeight="1" s="22">
      <c r="A26" s="15">
        <f>_xlfn.DISPIMG("ID_C1E9DD0373624304B6F82EDBA802E0EE",1)</f>
        <v/>
      </c>
      <c r="B26" s="15" t="inlineStr">
        <is>
          <t>B0BZ36L8TT</t>
        </is>
      </c>
      <c r="C26" s="16" t="inlineStr">
        <is>
          <t>https://m.media-amazon.com/images/I/516kX3pyi5L._AC_US600_.jpg</t>
        </is>
      </c>
      <c r="D26" s="17" t="inlineStr">
        <is>
          <t>floor mat cargo linear</t>
        </is>
      </c>
    </row>
    <row r="27" ht="110" customHeight="1" s="22">
      <c r="A27" s="11">
        <f>_xlfn.DISPIMG("ID_D605ACC4C3AF4A33AC97C880D0D116A6",1)</f>
        <v/>
      </c>
      <c r="B27" s="11" t="inlineStr">
        <is>
          <t>B0BZZ4P5VZ</t>
        </is>
      </c>
      <c r="C27" s="12" t="inlineStr">
        <is>
          <t>https://m.media-amazon.com/images/I/41wyA7pfR2L._AC_US600_.jpg</t>
        </is>
      </c>
      <c r="D27" s="13" t="inlineStr">
        <is>
          <t>floor mat cargo linear</t>
        </is>
      </c>
    </row>
    <row r="28" ht="110" customHeight="1" s="22">
      <c r="A28" s="15">
        <f>_xlfn.DISPIMG("ID_BCCB4EB0021B402191C608C4517AC5BB",1)</f>
        <v/>
      </c>
      <c r="B28" s="15" t="inlineStr">
        <is>
          <t>B0C11YT12F</t>
        </is>
      </c>
      <c r="C28" s="16" t="inlineStr">
        <is>
          <t>https://m.media-amazon.com/images/I/41fot1ffGiL._AC_US600_.jpg</t>
        </is>
      </c>
      <c r="D28" s="17" t="inlineStr">
        <is>
          <t>cargo linear</t>
        </is>
      </c>
    </row>
    <row r="29" ht="110" customHeight="1" s="22">
      <c r="A29" s="11">
        <f>_xlfn.DISPIMG("ID_248D1863480A4548BE26A2562AEDF98E",1)</f>
        <v/>
      </c>
      <c r="B29" s="11" t="inlineStr">
        <is>
          <t>B0C1S52JCQ</t>
        </is>
      </c>
      <c r="C29" s="12" t="inlineStr">
        <is>
          <t>https://m.media-amazon.com/images/I/41Jwe1GtaYL._AC_US600_.jpg</t>
        </is>
      </c>
      <c r="D29" s="13" t="inlineStr">
        <is>
          <t>cargo linear</t>
        </is>
      </c>
    </row>
    <row r="30" ht="110" customHeight="1" s="22">
      <c r="A30" s="15">
        <f>_xlfn.DISPIMG("ID_2094FA3FD2FA41A78729D420EC4D5ED1",1)</f>
        <v/>
      </c>
      <c r="B30" s="15" t="inlineStr">
        <is>
          <t>B0C9N4BDRD</t>
        </is>
      </c>
      <c r="C30" s="16" t="inlineStr">
        <is>
          <t>https://m.media-amazon.com/images/I/41greW-geFL._AC_US600_.jpg</t>
        </is>
      </c>
      <c r="D30" s="17" t="inlineStr">
        <is>
          <t>cargo linear</t>
        </is>
      </c>
    </row>
    <row r="31" ht="110" customHeight="1" s="22">
      <c r="A31" s="11">
        <f>_xlfn.DISPIMG("ID_CC6246DD8F3B4A2BBF9F2438EA047374",1)</f>
        <v/>
      </c>
      <c r="B31" s="11" t="inlineStr">
        <is>
          <t>B0CF29C33H</t>
        </is>
      </c>
      <c r="C31" s="12" t="inlineStr">
        <is>
          <t>https://m.media-amazon.com/images/I/311++tOSf9L._AC_US600_.jpg</t>
        </is>
      </c>
      <c r="D31" s="13" t="inlineStr">
        <is>
          <t>cargo linear</t>
        </is>
      </c>
    </row>
    <row r="32" ht="110" customHeight="1" s="22">
      <c r="A32" s="15">
        <f>_xlfn.DISPIMG("ID_69B8FB9AE598414EA156948C649562A9",1)</f>
        <v/>
      </c>
      <c r="B32" s="15" t="inlineStr">
        <is>
          <t>B0CFZV9Z7H</t>
        </is>
      </c>
      <c r="C32" s="16" t="inlineStr">
        <is>
          <t>https://images-na.ssl-images-amazon.com/images/I/915tZHQ6z+L._AC_US600_.jpg</t>
        </is>
      </c>
      <c r="D32" s="17" t="inlineStr">
        <is>
          <t>cargo linear</t>
        </is>
      </c>
    </row>
    <row r="33" ht="110" customHeight="1" s="22">
      <c r="A33" s="11">
        <f>_xlfn.DISPIMG("ID_6A7F6D32105F4C5DBF1594D3EF07DB63",1)</f>
        <v/>
      </c>
      <c r="B33" s="11" t="inlineStr">
        <is>
          <t>B0CJTPBQNQ</t>
        </is>
      </c>
      <c r="C33" s="12" t="inlineStr">
        <is>
          <t>https://images-na.ssl-images-amazon.com/images/I/81bIVvZQkOL._AC_US600_.jpg</t>
        </is>
      </c>
      <c r="D33" s="13" t="inlineStr">
        <is>
          <t>floor mat cargo linear</t>
        </is>
      </c>
    </row>
    <row r="34" ht="110" customHeight="1" s="22">
      <c r="A34" s="15">
        <f>_xlfn.DISPIMG("ID_86563421137249C2A2C3CA2425193A3A",1)</f>
        <v/>
      </c>
      <c r="B34" s="15" t="inlineStr">
        <is>
          <t>B0CNZ17MHB</t>
        </is>
      </c>
      <c r="C34" s="16" t="inlineStr">
        <is>
          <t>https://images-na.ssl-images-amazon.com/images/I/61nD1Ib76PL._AC_US600_.jpg</t>
        </is>
      </c>
      <c r="D34" s="17" t="inlineStr">
        <is>
          <t>cargo linear</t>
        </is>
      </c>
    </row>
    <row r="35" ht="110" customHeight="1" s="22">
      <c r="A35" s="11">
        <f>_xlfn.DISPIMG("ID_C88658C23AD54B7EAF8C4C449D806C4E",1)</f>
        <v/>
      </c>
      <c r="B35" s="11" t="inlineStr">
        <is>
          <t>B0CVXKQP1C</t>
        </is>
      </c>
      <c r="C35" s="12" t="inlineStr">
        <is>
          <t>https://m.media-amazon.com/images/I/41-YKRAb-vL._AC_US600_.jpg</t>
        </is>
      </c>
      <c r="D35" s="13" t="inlineStr">
        <is>
          <t>floor mat cargo linear</t>
        </is>
      </c>
    </row>
    <row r="36" ht="110" customHeight="1" s="22">
      <c r="A36" s="15">
        <f>_xlfn.DISPIMG("ID_83427EE176514E2AA8D2764F1B3200D8",1)</f>
        <v/>
      </c>
      <c r="B36" s="15" t="inlineStr">
        <is>
          <t>B0CWRYPY7N</t>
        </is>
      </c>
      <c r="C36" s="16" t="inlineStr">
        <is>
          <t>https://m.media-amazon.com/images/I/41Azhzonr+L._AC_US600_.jpg</t>
        </is>
      </c>
      <c r="D36" s="17" t="inlineStr">
        <is>
          <t>floor mat cargo linear</t>
        </is>
      </c>
    </row>
    <row r="37" ht="110" customHeight="1" s="22">
      <c r="A37" s="11">
        <f>_xlfn.DISPIMG("ID_5A5956BA52AC40CC815BEFAD126DFA0E",1)</f>
        <v/>
      </c>
      <c r="B37" s="11" t="inlineStr">
        <is>
          <t>B0D5LPWJYP</t>
        </is>
      </c>
      <c r="C37" s="12" t="inlineStr">
        <is>
          <t>https://m.media-amazon.com/images/I/4124n50-1sL._AC_US600_.jpg</t>
        </is>
      </c>
      <c r="D37" s="13" t="inlineStr">
        <is>
          <t>floor mat</t>
        </is>
      </c>
    </row>
    <row r="38" ht="110" customHeight="1" s="22">
      <c r="A38" s="15">
        <f>_xlfn.DISPIMG("ID_82DC009221454AC8BC806D9953CA3C96",1)</f>
        <v/>
      </c>
      <c r="B38" s="15" t="inlineStr">
        <is>
          <t>B0D5LXLJ41</t>
        </is>
      </c>
      <c r="C38" s="16" t="inlineStr">
        <is>
          <t>https://m.media-amazon.com/images/I/41gSIEMRhML._AC_US600_.jpg</t>
        </is>
      </c>
      <c r="D38" s="17" t="inlineStr">
        <is>
          <t>floor mat</t>
        </is>
      </c>
    </row>
    <row r="39" ht="110" customHeight="1" s="22">
      <c r="A39" s="11">
        <f>_xlfn.DISPIMG("ID_DF3695D2CF4B4249B4FA0792AF25D19A",1)</f>
        <v/>
      </c>
      <c r="B39" s="11" t="inlineStr">
        <is>
          <t>B0D8LDDH8V</t>
        </is>
      </c>
      <c r="C39" s="12" t="inlineStr">
        <is>
          <t>https://m.media-amazon.com/images/I/41zOAuTwH6L._AC_US600_.jpg</t>
        </is>
      </c>
      <c r="D39" s="13" t="inlineStr">
        <is>
          <t>floor mat</t>
        </is>
      </c>
    </row>
    <row r="40" ht="110" customHeight="1" s="22">
      <c r="A40" s="15">
        <f>_xlfn.DISPIMG("ID_F3163B712AFA465F8ABE498C979048E4",1)</f>
        <v/>
      </c>
      <c r="B40" s="15" t="inlineStr">
        <is>
          <t>B0D97NHZNC</t>
        </is>
      </c>
      <c r="C40" s="16" t="inlineStr">
        <is>
          <t>https://images-na.ssl-images-amazon.com/images/I/71RMc36zRxL._AC_US600_.jpg</t>
        </is>
      </c>
      <c r="D40" s="17" t="inlineStr">
        <is>
          <t>floor mat cargo linear</t>
        </is>
      </c>
    </row>
    <row r="41" ht="110" customHeight="1" s="22">
      <c r="A41" s="11">
        <f>_xlfn.DISPIMG("ID_C09BCAB110534A8DB6D31E192BECBA2D",1)</f>
        <v/>
      </c>
      <c r="B41" s="11" t="inlineStr">
        <is>
          <t>B0D9GK4ZRT</t>
        </is>
      </c>
      <c r="C41" s="12" t="inlineStr">
        <is>
          <t>https://m.media-amazon.com/images/I/51Nu5QVmd2L._AC_US600_.jpg</t>
        </is>
      </c>
      <c r="D41" s="13" t="inlineStr">
        <is>
          <t>floor mat cargo linear</t>
        </is>
      </c>
    </row>
    <row r="42" ht="110" customHeight="1" s="22">
      <c r="A42" s="15">
        <f>_xlfn.DISPIMG("ID_475159D634634859B821FFD57295248E",1)</f>
        <v/>
      </c>
      <c r="B42" s="15" t="inlineStr">
        <is>
          <t>B0DCND333N</t>
        </is>
      </c>
      <c r="C42" s="16" t="inlineStr">
        <is>
          <t>https://m.media-amazon.com/images/I/51PpjB7vVFL._AC_US600_.jpg</t>
        </is>
      </c>
      <c r="D42" s="17" t="inlineStr">
        <is>
          <t>floor mat</t>
        </is>
      </c>
    </row>
    <row r="43" ht="110" customHeight="1" s="22">
      <c r="A43" s="11">
        <f>_xlfn.DISPIMG("ID_B232431EC71847A881C08081DFAA20AB",1)</f>
        <v/>
      </c>
      <c r="B43" s="11" t="inlineStr">
        <is>
          <t>B0DGWNX63L</t>
        </is>
      </c>
      <c r="C43" s="12" t="inlineStr">
        <is>
          <t>https://m.media-amazon.com/images/I/41ilUJWK+qL._AC_US600_.jpg</t>
        </is>
      </c>
      <c r="D43" s="13" t="inlineStr">
        <is>
          <t>floor mat cargo linear</t>
        </is>
      </c>
    </row>
    <row r="44" ht="110" customHeight="1" s="22">
      <c r="A44" s="15">
        <f>_xlfn.DISPIMG("ID_933CE9EB0931431BAB54BDB69930F416",1)</f>
        <v/>
      </c>
      <c r="B44" s="15" t="inlineStr">
        <is>
          <t>B0DHJV7TJX</t>
        </is>
      </c>
      <c r="C44" s="16" t="inlineStr">
        <is>
          <t>https://m.media-amazon.com/images/I/41JE07JiGXL._AC_US600_.jpg</t>
        </is>
      </c>
      <c r="D44" s="17" t="inlineStr">
        <is>
          <t>cargo cover</t>
        </is>
      </c>
    </row>
    <row r="45" ht="110" customHeight="1" s="22">
      <c r="A45" s="11">
        <f>_xlfn.DISPIMG("ID_F6EF758F9CD84B54B34CFEA377B7C989",1)</f>
        <v/>
      </c>
      <c r="B45" s="11" t="inlineStr">
        <is>
          <t>B0DHZVRRZB</t>
        </is>
      </c>
      <c r="C45" s="12" t="inlineStr">
        <is>
          <t>https://images-na.ssl-images-amazon.com/images/I/91RP5HlJZIL._AC_US600_.jpg</t>
        </is>
      </c>
      <c r="D45" s="13" t="inlineStr">
        <is>
          <t>cargo net</t>
        </is>
      </c>
    </row>
    <row r="46" ht="110" customHeight="1" s="22">
      <c r="A46" s="15">
        <f>_xlfn.DISPIMG("ID_30629AE8E97D424BA715E80E0D99CEE3",1)</f>
        <v/>
      </c>
      <c r="B46" s="15" t="inlineStr">
        <is>
          <t>B0DM4X3GWB</t>
        </is>
      </c>
      <c r="C46" s="16" t="inlineStr">
        <is>
          <t>https://m.media-amazon.com/images/I/41m6klBSQuL._AC_US600_.jpg</t>
        </is>
      </c>
      <c r="D46" s="17" t="inlineStr">
        <is>
          <t>floor mat cargo linear</t>
        </is>
      </c>
    </row>
    <row r="47" ht="110" customHeight="1" s="22">
      <c r="A47" s="11">
        <f>_xlfn.DISPIMG("ID_2BC1FC3D645743619D0C15B9129D4F8B",1)</f>
        <v/>
      </c>
      <c r="B47" s="11" t="inlineStr">
        <is>
          <t>B0DPLYGKTD</t>
        </is>
      </c>
      <c r="C47" s="12" t="inlineStr">
        <is>
          <t>https://m.media-amazon.com/images/I/316JHqbWDHL._AC_US600_.jpg</t>
        </is>
      </c>
      <c r="D47" s="13" t="inlineStr">
        <is>
          <t>floor mat cargo linear</t>
        </is>
      </c>
    </row>
    <row r="48" ht="110" customHeight="1" s="22">
      <c r="A48" s="15">
        <f>_xlfn.DISPIMG("ID_8D6D94AE15254BBCAD5E3E561068437B",1)</f>
        <v/>
      </c>
      <c r="B48" s="15" t="inlineStr">
        <is>
          <t>B0DX6VVFXN</t>
        </is>
      </c>
      <c r="C48" s="16" t="inlineStr">
        <is>
          <t>https://m.media-amazon.com/images/I/41ZbbIiA8vL._AC_US600_.jpg</t>
        </is>
      </c>
      <c r="D48" s="17" t="inlineStr">
        <is>
          <t>floor mat</t>
        </is>
      </c>
    </row>
    <row r="49" ht="110" customHeight="1" s="22">
      <c r="A49" s="11">
        <f>_xlfn.DISPIMG("ID_5A0A69DBD15549B0AE54B0B09450F5EC",1)</f>
        <v/>
      </c>
      <c r="B49" s="11" t="inlineStr">
        <is>
          <t>B0F3HJN4VS</t>
        </is>
      </c>
      <c r="C49" s="12" t="inlineStr">
        <is>
          <t>https://m.media-amazon.com/images/I/41S6pp1eqaL._AC_US600_.jpg</t>
        </is>
      </c>
      <c r="D49" s="13" t="inlineStr">
        <is>
          <t>cargo linear</t>
        </is>
      </c>
    </row>
    <row r="50" ht="110" customHeight="1" s="22">
      <c r="A50" s="15">
        <f>_xlfn.DISPIMG("ID_F454FF5D48C44B33B5FEE0DB5CBDF5E1",1)</f>
        <v/>
      </c>
      <c r="B50" s="15" t="inlineStr">
        <is>
          <t>B0FH9HPFGN</t>
        </is>
      </c>
      <c r="C50" s="16" t="inlineStr">
        <is>
          <t>https://m.media-amazon.com/images/I/41Q8bpYPpqL._AC_US600_.jpg</t>
        </is>
      </c>
      <c r="D50" s="17" t="inlineStr">
        <is>
          <t>floor mat</t>
        </is>
      </c>
    </row>
    <row r="51" ht="110" customHeight="1" s="22">
      <c r="A51" s="11">
        <f>_xlfn.DISPIMG("ID_9F439914A3CD4DAAA11696AA7C1B0473",1)</f>
        <v/>
      </c>
      <c r="B51" s="11" t="inlineStr">
        <is>
          <t>B0FHB2H9H1</t>
        </is>
      </c>
      <c r="C51" s="12" t="inlineStr">
        <is>
          <t>https://m.media-amazon.com/images/I/41Rt4JQ-oYL._AC_US600_.jpg</t>
        </is>
      </c>
      <c r="D51" s="13" t="inlineStr">
        <is>
          <t>floor mat</t>
        </is>
      </c>
    </row>
    <row r="52" ht="110" customHeight="1" s="22">
      <c r="A52" s="15">
        <f>_xlfn.DISPIMG("ID_BBFC769355A94896A9C1DD864ABFF535",1)</f>
        <v/>
      </c>
      <c r="B52" s="15" t="inlineStr">
        <is>
          <t>B0FHGWNWP9</t>
        </is>
      </c>
      <c r="C52" s="16" t="inlineStr">
        <is>
          <t>https://m.media-amazon.com/images/I/41-skMu6+pL._AC_US600_.jpg</t>
        </is>
      </c>
      <c r="D52" s="17" t="inlineStr">
        <is>
          <t>floor mat</t>
        </is>
      </c>
    </row>
    <row r="53" ht="110" customHeight="1" s="22">
      <c r="A53" s="11">
        <f>_xlfn.DISPIMG("ID_ED5E0648D19D4DF683EC8DBCB5C07A00",1)</f>
        <v/>
      </c>
      <c r="B53" s="11" t="inlineStr">
        <is>
          <t>B0FHGX3DML</t>
        </is>
      </c>
      <c r="C53" s="12" t="inlineStr">
        <is>
          <t>https://m.media-amazon.com/images/I/41x9fDEzr-L._AC_US600_.jpg</t>
        </is>
      </c>
      <c r="D53" s="13" t="inlineStr">
        <is>
          <t>floor mat</t>
        </is>
      </c>
    </row>
    <row r="54" ht="110" customHeight="1" s="22">
      <c r="A54" s="15">
        <f>_xlfn.DISPIMG("ID_3626329621324E678B66F8C8B668E232",1)</f>
        <v/>
      </c>
      <c r="B54" s="15" t="inlineStr">
        <is>
          <t>B009TABP9W</t>
        </is>
      </c>
      <c r="C54" s="16" t="inlineStr">
        <is>
          <t>https://m.media-amazon.com/images/I/51cTqnEwovL._AC_US600_.jpg</t>
        </is>
      </c>
      <c r="D54" s="17" t="inlineStr">
        <is>
          <t>cargo linear</t>
        </is>
      </c>
    </row>
    <row r="55" ht="110" customHeight="1" s="22">
      <c r="A55" s="11">
        <f>_xlfn.DISPIMG("ID_88B51EDC35DF40B0BDAE95896358C102",1)</f>
        <v/>
      </c>
      <c r="B55" s="11" t="inlineStr">
        <is>
          <t>B019W2NPJO</t>
        </is>
      </c>
      <c r="C55" s="12" t="inlineStr">
        <is>
          <t>https://m.media-amazon.com/images/I/4114jw-mn-L._AC_US600_.jpg</t>
        </is>
      </c>
      <c r="D55" s="13" t="inlineStr">
        <is>
          <t>cargo linear</t>
        </is>
      </c>
    </row>
    <row r="56" ht="110" customHeight="1" s="22">
      <c r="A56" s="15">
        <f>_xlfn.DISPIMG("ID_427ACEC5784E4A4FBA9BE18F93CFE012",1)</f>
        <v/>
      </c>
      <c r="B56" s="15" t="inlineStr">
        <is>
          <t>B01DGZNHN2</t>
        </is>
      </c>
      <c r="C56" s="16" t="inlineStr">
        <is>
          <t>https://m.media-amazon.com/images/I/519wgKf8CBL._AC_US600_.jpg</t>
        </is>
      </c>
      <c r="D56" s="17" t="inlineStr">
        <is>
          <t>cargo linear</t>
        </is>
      </c>
    </row>
    <row r="57" ht="110" customHeight="1" s="22">
      <c r="A57" s="11">
        <f>_xlfn.DISPIMG("ID_003F8BD2F90B4708847C3C51F5135A76",1)</f>
        <v/>
      </c>
      <c r="B57" s="11" t="inlineStr">
        <is>
          <t>B01M2CA5OK</t>
        </is>
      </c>
      <c r="C57" s="12" t="inlineStr">
        <is>
          <t>https://m.media-amazon.com/images/I/41Axnivdh1L._AC_US600_.jpg</t>
        </is>
      </c>
      <c r="D57" s="13" t="inlineStr">
        <is>
          <t>cargo linear</t>
        </is>
      </c>
    </row>
    <row r="58" ht="110" customHeight="1" s="22">
      <c r="A58" s="15">
        <f>_xlfn.DISPIMG("ID_7804A5BC123D46CCBF82C8C0DDBCAE82",1)</f>
        <v/>
      </c>
      <c r="B58" s="15" t="inlineStr">
        <is>
          <t>B01M71YGGK</t>
        </is>
      </c>
      <c r="C58" s="16" t="inlineStr">
        <is>
          <t>https://m.media-amazon.com/images/I/410AK4mcahL._AC_US600_.jpg</t>
        </is>
      </c>
      <c r="D58" s="17" t="inlineStr">
        <is>
          <t>floor mat</t>
        </is>
      </c>
    </row>
    <row r="59" ht="110" customHeight="1" s="22">
      <c r="A59" s="11">
        <f>_xlfn.DISPIMG("ID_46C6EDD379CA48FFBD6133C33ED07623",1)</f>
        <v/>
      </c>
      <c r="B59" s="11" t="inlineStr">
        <is>
          <t>B06XSW9TFW</t>
        </is>
      </c>
      <c r="C59" s="12" t="inlineStr">
        <is>
          <t>https://m.media-amazon.com/images/I/31pAs4bnu8L._AC_US600_.jpg</t>
        </is>
      </c>
      <c r="D59" s="13" t="inlineStr">
        <is>
          <t>cargo linear</t>
        </is>
      </c>
    </row>
    <row r="60" ht="110" customHeight="1" s="22">
      <c r="A60" s="15">
        <f>_xlfn.DISPIMG("ID_F9EC6C58BCB44F419726CAE79429E697",1)</f>
        <v/>
      </c>
      <c r="B60" s="15" t="inlineStr">
        <is>
          <t>B0725QMHMJ</t>
        </is>
      </c>
      <c r="C60" s="16" t="inlineStr">
        <is>
          <t>https://m.media-amazon.com/images/I/31qFPFgDHkL._AC_US600_.jpg</t>
        </is>
      </c>
      <c r="D60" s="17" t="inlineStr">
        <is>
          <t>floor mat</t>
        </is>
      </c>
    </row>
    <row r="61" ht="110" customHeight="1" s="22">
      <c r="A61" s="11">
        <f>_xlfn.DISPIMG("ID_BBDC1ABA890C45EBAEDF9D8F7D6A511E",1)</f>
        <v/>
      </c>
      <c r="B61" s="11" t="inlineStr">
        <is>
          <t>B07CG5TCR9</t>
        </is>
      </c>
      <c r="C61" s="12" t="inlineStr">
        <is>
          <t>https://m.media-amazon.com/images/I/51y2tsK9llL._AC_US600_.jpg</t>
        </is>
      </c>
      <c r="D61" s="13" t="inlineStr">
        <is>
          <t>cargo linear</t>
        </is>
      </c>
    </row>
    <row r="62" ht="110" customHeight="1" s="22">
      <c r="A62" s="15">
        <f>_xlfn.DISPIMG("ID_EB4F9AF36753483EABEA09A38719417D",1)</f>
        <v/>
      </c>
      <c r="B62" s="15" t="inlineStr">
        <is>
          <t>B07CG6618C</t>
        </is>
      </c>
      <c r="C62" s="16" t="inlineStr">
        <is>
          <t>https://m.media-amazon.com/images/I/41bDcz2+YdL._AC_US600_.jpg</t>
        </is>
      </c>
      <c r="D62" s="17" t="inlineStr">
        <is>
          <t>cargo linear</t>
        </is>
      </c>
    </row>
    <row r="63" ht="110" customHeight="1" s="22">
      <c r="A63" s="11">
        <f>_xlfn.DISPIMG("ID_FC84CC8381434E57972CB990A65B8549",1)</f>
        <v/>
      </c>
      <c r="B63" s="11" t="inlineStr">
        <is>
          <t>B07CG99VDK</t>
        </is>
      </c>
      <c r="C63" s="12" t="inlineStr">
        <is>
          <t>https://m.media-amazon.com/images/I/51u34CdmJbL._AC_US600_.jpg</t>
        </is>
      </c>
      <c r="D63" s="13" t="inlineStr">
        <is>
          <t>cargo linear</t>
        </is>
      </c>
    </row>
    <row r="64" ht="110" customHeight="1" s="22">
      <c r="A64" s="15">
        <f>_xlfn.DISPIMG("ID_34E536CBD134461987C0F25BCD3BCC7E",1)</f>
        <v/>
      </c>
      <c r="B64" s="15" t="inlineStr">
        <is>
          <t>B07CJLL17Z</t>
        </is>
      </c>
      <c r="C64" s="16" t="inlineStr">
        <is>
          <t>https://m.media-amazon.com/images/I/41eKsTt4RAL._AC_US600_.jpg</t>
        </is>
      </c>
      <c r="D64" s="17" t="inlineStr">
        <is>
          <t>cargo linear</t>
        </is>
      </c>
    </row>
    <row r="65" ht="110" customHeight="1" s="22">
      <c r="A65" s="11">
        <f>_xlfn.DISPIMG("ID_D54A85AEC81E4D8297E8D8FD412F36F4",1)</f>
        <v/>
      </c>
      <c r="B65" s="11" t="inlineStr">
        <is>
          <t>B07K6VSWZF</t>
        </is>
      </c>
      <c r="C65" s="12" t="inlineStr">
        <is>
          <t>https://m.media-amazon.com/images/I/41ChjZqvUQL._AC_US600_.jpg</t>
        </is>
      </c>
      <c r="D65" s="13" t="inlineStr">
        <is>
          <t>cargo linear</t>
        </is>
      </c>
    </row>
    <row r="66" ht="110" customHeight="1" s="22">
      <c r="A66" s="15">
        <f>_xlfn.DISPIMG("ID_F3D3A915241F47B0B7E8888798AE306F",1)</f>
        <v/>
      </c>
      <c r="B66" s="15" t="inlineStr">
        <is>
          <t>B07PZJ92BG</t>
        </is>
      </c>
      <c r="C66" s="16" t="inlineStr">
        <is>
          <t>https://m.media-amazon.com/images/I/41Axnivdh1L._AC_US600_.jpg</t>
        </is>
      </c>
      <c r="D66" s="17" t="inlineStr">
        <is>
          <t>cargo linear</t>
        </is>
      </c>
    </row>
    <row r="67" ht="110" customHeight="1" s="22">
      <c r="A67" s="11">
        <f>_xlfn.DISPIMG("ID_C4D7EA2B866042E09A282ED9AA4FE323",1)</f>
        <v/>
      </c>
      <c r="B67" s="11" t="inlineStr">
        <is>
          <t>B088RNCSRM</t>
        </is>
      </c>
      <c r="C67" s="12" t="inlineStr">
        <is>
          <t>https://m.media-amazon.com/images/I/41Waar0V8EL._AC_US600_.jpg</t>
        </is>
      </c>
      <c r="D67" s="13" t="inlineStr">
        <is>
          <t>cargo linear</t>
        </is>
      </c>
    </row>
    <row r="68" ht="110" customHeight="1" s="22">
      <c r="A68" s="15">
        <f>_xlfn.DISPIMG("ID_D2EA1E9126ED4754BDB45E8C85BB2998",1)</f>
        <v/>
      </c>
      <c r="B68" s="15" t="inlineStr">
        <is>
          <t>B08HYP3K6M</t>
        </is>
      </c>
      <c r="C68" s="16" t="inlineStr">
        <is>
          <t>https://m.media-amazon.com/images/I/41bDcz2+YdL._AC_US600_.jpg</t>
        </is>
      </c>
      <c r="D68" s="17" t="inlineStr">
        <is>
          <t>cargo linear</t>
        </is>
      </c>
    </row>
    <row r="69" ht="110" customHeight="1" s="22">
      <c r="A69" s="11">
        <f>_xlfn.DISPIMG("ID_837AD60253E34A3B92D4C192B56C22B7",1)</f>
        <v/>
      </c>
      <c r="B69" s="11" t="inlineStr">
        <is>
          <t>B09RVHLKW9</t>
        </is>
      </c>
      <c r="C69" s="12" t="inlineStr">
        <is>
          <t>https://m.media-amazon.com/images/I/31pJGXu-UcL._AC_US600_.jpg</t>
        </is>
      </c>
      <c r="D69" s="13" t="inlineStr">
        <is>
          <t>dash cover</t>
        </is>
      </c>
    </row>
    <row r="70" ht="110" customHeight="1" s="22">
      <c r="A70" s="15">
        <f>_xlfn.DISPIMG("ID_79E4709F31FB48E49774EED4CC758774",1)</f>
        <v/>
      </c>
      <c r="B70" s="15" t="inlineStr">
        <is>
          <t>B09TDF7NRF</t>
        </is>
      </c>
      <c r="C70" s="16" t="inlineStr">
        <is>
          <t>https://m.media-amazon.com/images/I/41H3lhSIH9L._AC_US600_.jpg</t>
        </is>
      </c>
      <c r="D70" s="17" t="inlineStr">
        <is>
          <t>cargo linear</t>
        </is>
      </c>
    </row>
    <row r="71" ht="110" customHeight="1" s="22">
      <c r="A71" s="11">
        <f>_xlfn.DISPIMG("ID_F42B0137A53346818D71B7264416988D",1)</f>
        <v/>
      </c>
      <c r="B71" s="11" t="inlineStr">
        <is>
          <t>B0B6H5YK7K</t>
        </is>
      </c>
      <c r="C71" s="12" t="inlineStr">
        <is>
          <t>https://m.media-amazon.com/images/I/41Jlh+Lw6oL._AC_US600_.jpg</t>
        </is>
      </c>
      <c r="D71" s="13" t="inlineStr">
        <is>
          <t>cargo linear</t>
        </is>
      </c>
    </row>
    <row r="72" ht="110" customHeight="1" s="22">
      <c r="A72" s="15">
        <f>_xlfn.DISPIMG("ID_6F73DE6B8B234F1FAF9FF2890FC5DDCD",1)</f>
        <v/>
      </c>
      <c r="B72" s="15" t="inlineStr">
        <is>
          <t>B0C6GQHR36</t>
        </is>
      </c>
      <c r="C72" s="16" t="inlineStr">
        <is>
          <t>https://m.media-amazon.com/images/I/41zQyH3VncL._AC_US600_.jpg</t>
        </is>
      </c>
      <c r="D72" s="17" t="inlineStr">
        <is>
          <t>cargo cover</t>
        </is>
      </c>
    </row>
    <row r="73" ht="110" customHeight="1" s="22">
      <c r="A73" s="11">
        <f>_xlfn.DISPIMG("ID_B580D40D67D444DCA2E51A31EC5C611D",1)</f>
        <v/>
      </c>
      <c r="B73" s="11" t="inlineStr">
        <is>
          <t>B0CF2S4VWK</t>
        </is>
      </c>
      <c r="C73" s="12" t="inlineStr">
        <is>
          <t>https://m.media-amazon.com/images/I/51GxPinYe5L._AC_US600_.jpg</t>
        </is>
      </c>
      <c r="D73" s="13" t="inlineStr">
        <is>
          <t>cargo net</t>
        </is>
      </c>
    </row>
    <row r="74" ht="110" customHeight="1" s="22">
      <c r="A74" s="15">
        <f>_xlfn.DISPIMG("ID_F8BA770B1C5F4CC2B194E3A8B52002A7",1)</f>
        <v/>
      </c>
      <c r="B74" s="15" t="inlineStr">
        <is>
          <t>B0CMXFCN89</t>
        </is>
      </c>
      <c r="C74" s="16" t="inlineStr">
        <is>
          <t>https://m.media-amazon.com/images/I/41OSUTISvKL._AC_US600_.jpg</t>
        </is>
      </c>
      <c r="D74" s="17" t="inlineStr">
        <is>
          <t>floor mat cargo linear</t>
        </is>
      </c>
    </row>
    <row r="75" ht="110" customHeight="1" s="22">
      <c r="A75" s="11">
        <f>_xlfn.DISPIMG("ID_A7DF034EB0874042B82E7236AE414173",1)</f>
        <v/>
      </c>
      <c r="B75" s="11" t="inlineStr">
        <is>
          <t>B0CTCX9QJQ</t>
        </is>
      </c>
      <c r="C75" s="12" t="inlineStr">
        <is>
          <t>https://m.media-amazon.com/images/I/51UqPb7WSnL._AC_US600_.jpg</t>
        </is>
      </c>
      <c r="D75" s="13" t="inlineStr">
        <is>
          <t>cargo linear</t>
        </is>
      </c>
    </row>
    <row r="76" ht="110" customHeight="1" s="22">
      <c r="A76" s="15">
        <f>_xlfn.DISPIMG("ID_C18F0074B9614A97AD125C068F8278FF",1)</f>
        <v/>
      </c>
      <c r="B76" s="15" t="inlineStr">
        <is>
          <t>B0CXFDGF4Y</t>
        </is>
      </c>
      <c r="C76" s="16" t="inlineStr">
        <is>
          <t>https://m.media-amazon.com/images/I/41su6XCA-oL._AC_US600_.jpg</t>
        </is>
      </c>
      <c r="D76" s="17" t="inlineStr">
        <is>
          <t>cargo linear</t>
        </is>
      </c>
    </row>
    <row r="77" ht="110" customHeight="1" s="22">
      <c r="A77" s="11">
        <f>_xlfn.DISPIMG("ID_6683B03AEE89450191840717280C3C66",1)</f>
        <v/>
      </c>
      <c r="B77" s="11" t="inlineStr">
        <is>
          <t>B0CZRWBW36</t>
        </is>
      </c>
      <c r="C77" s="12" t="inlineStr">
        <is>
          <t>https://m.media-amazon.com/images/I/41mniQ7YMpL._AC_US600_.jpg</t>
        </is>
      </c>
      <c r="D77" s="13" t="inlineStr">
        <is>
          <t>floor mat cargo linear</t>
        </is>
      </c>
    </row>
    <row r="78" ht="110" customHeight="1" s="22">
      <c r="A78" s="15">
        <f>_xlfn.DISPIMG("ID_7ADD1389435941E7A4E3EF35F8CB71B4",1)</f>
        <v/>
      </c>
      <c r="B78" s="15" t="inlineStr">
        <is>
          <t>B0D35JM1KN</t>
        </is>
      </c>
      <c r="C78" s="16" t="inlineStr">
        <is>
          <t>https://m.media-amazon.com/images/I/41k7PKhDjgL._AC_US600_.jpg</t>
        </is>
      </c>
      <c r="D78" s="17" t="inlineStr">
        <is>
          <t>cargo linear</t>
        </is>
      </c>
    </row>
    <row r="79" ht="110" customHeight="1" s="22">
      <c r="A79" s="11">
        <f>_xlfn.DISPIMG("ID_42455F7B357E47D2859E6A44D573A6FA",1)</f>
        <v/>
      </c>
      <c r="B79" s="11" t="inlineStr">
        <is>
          <t>B0DLB5J94F</t>
        </is>
      </c>
      <c r="C79" s="12" t="inlineStr">
        <is>
          <t>https://m.media-amazon.com/images/I/31jOoIe7HGL._AC_US600_.jpg</t>
        </is>
      </c>
      <c r="D79" s="13" t="inlineStr">
        <is>
          <t>cargo linear</t>
        </is>
      </c>
    </row>
    <row r="80" ht="110" customHeight="1" s="22">
      <c r="A80" s="15">
        <f>_xlfn.DISPIMG("ID_7AE55A4E8CBC4974B35A28C01C43DC50",1)</f>
        <v/>
      </c>
      <c r="B80" s="15" t="inlineStr">
        <is>
          <t>B0DMFFRBYB</t>
        </is>
      </c>
      <c r="C80" s="16" t="inlineStr">
        <is>
          <t>https://m.media-amazon.com/images/I/31x55jOtEiL._AC_US600_.jpg</t>
        </is>
      </c>
      <c r="D80" s="17" t="inlineStr">
        <is>
          <t>cargo cover</t>
        </is>
      </c>
    </row>
    <row r="81" ht="110" customHeight="1" s="22">
      <c r="A81" s="11">
        <f>_xlfn.DISPIMG("ID_5F46CD4B9F874C86BE32F074E75CFBFB",1)</f>
        <v/>
      </c>
      <c r="B81" s="11" t="inlineStr">
        <is>
          <t>B0DS644XFS</t>
        </is>
      </c>
      <c r="C81" s="12" t="inlineStr">
        <is>
          <t>https://m.media-amazon.com/images/I/31wbUcOO6tL._AC_US600_.jpg</t>
        </is>
      </c>
      <c r="D81" s="13" t="inlineStr">
        <is>
          <t>cargo linear</t>
        </is>
      </c>
    </row>
    <row r="82" ht="110" customHeight="1" s="22">
      <c r="A82" s="15">
        <f>_xlfn.DISPIMG("ID_ED40B869A13D4F77AB2B7759CE7ACE80",1)</f>
        <v/>
      </c>
      <c r="B82" s="15" t="inlineStr">
        <is>
          <t>B0FD9HB5YK</t>
        </is>
      </c>
      <c r="C82" s="16" t="inlineStr">
        <is>
          <t>https://m.media-amazon.com/images/I/31jOoIe7HGL._AC_US600_.jpg</t>
        </is>
      </c>
      <c r="D82" s="17" t="inlineStr">
        <is>
          <t>cargo linear</t>
        </is>
      </c>
    </row>
    <row r="83" ht="110" customHeight="1" s="22">
      <c r="A83" s="19">
        <f>_xlfn.DISPIMG("ID_80B6E146046B4805BC00DDED69F13B91",1)</f>
        <v/>
      </c>
      <c r="B83" s="19" t="inlineStr">
        <is>
          <t>B0FLF7DSNX</t>
        </is>
      </c>
      <c r="C83" s="20" t="inlineStr">
        <is>
          <t>https://m.media-amazon.com/images/I/31u2RR-dfqL._AC_US600_.jpg</t>
        </is>
      </c>
      <c r="D83" s="21" t="inlineStr">
        <is>
          <t>cargo linear</t>
        </is>
      </c>
    </row>
  </sheetData>
  <autoFilter ref="A1:D83"/>
  <hyperlinks>
    <hyperlink ref="B2" display="B09Z96WL3R" r:id="rId1"/>
    <hyperlink ref="C2" tooltip="https://m.media-amazon.com/images/I/41CJq0ogaoL._AC_US600_.jpg" display="https://m.media-amazon.com/images/I/41CJq0ogaoL._AC_US600_.jpg" r:id="rId2"/>
    <hyperlink ref="B3" display="B01BDAXITA" r:id="rId3"/>
    <hyperlink ref="C3" display="https://m.media-amazon.com/images/I/31vOinmnu6L._AC_US600_.jpg" r:id="rId4"/>
    <hyperlink ref="B4" display="B0BZ4BFHXT" r:id="rId5"/>
    <hyperlink ref="C4" display="https://m.media-amazon.com/images/I/419WzyG-KBL._AC_US600_.jpg" r:id="rId6"/>
    <hyperlink ref="B5" display="B0C2ZFKK1L" r:id="rId7"/>
    <hyperlink ref="C5" display="https://m.media-amazon.com/images/I/41WdpPNm97L._AC_US600_.jpg" r:id="rId8"/>
    <hyperlink ref="B6" display="B002QFHLX6" r:id="rId9"/>
    <hyperlink ref="C6" display="https://m.media-amazon.com/images/I/41DYfoYvFvL._AC_US600_.jpg" r:id="rId10"/>
    <hyperlink ref="B7" display="B00KE8LSPE" r:id="rId11"/>
    <hyperlink ref="C7" display="https://images-na.ssl-images-amazon.com/images/I/71quue4kiqL._AC_US600_.jpg" r:id="rId12"/>
    <hyperlink ref="B8" display="B06ZYBLZV5" r:id="rId13"/>
    <hyperlink ref="C8" display="https://images-na.ssl-images-amazon.com/images/I/71Rr4B5wMNL._AC_US600_.jpg" r:id="rId14"/>
    <hyperlink ref="B9" display="B071F9D5CM" r:id="rId15"/>
    <hyperlink ref="C9" display="https://m.media-amazon.com/images/I/51eLbDOlsXL._AC_US600_.jpg" r:id="rId16"/>
    <hyperlink ref="B10" display="B071P2HWPW" r:id="rId17"/>
    <hyperlink ref="C10" display="https://images-na.ssl-images-amazon.com/images/I/61dJpm8yimL._AC_US600_.jpg" r:id="rId18"/>
    <hyperlink ref="B11" display="B07KYNJN5L" r:id="rId19"/>
    <hyperlink ref="C11" display="https://m.media-amazon.com/images/I/515wDbP0B1L._AC_US600_.jpg" r:id="rId20"/>
    <hyperlink ref="B12" display="B07L2PPM6Q" r:id="rId21"/>
    <hyperlink ref="C12" display="https://images-na.ssl-images-amazon.com/images/I/71LBfmpEmNL._AC_US600_.jpg" r:id="rId22"/>
    <hyperlink ref="B13" display="B07LFMTG2J" r:id="rId23"/>
    <hyperlink ref="C13" display="https://images-na.ssl-images-amazon.com/images/I/71INoI2aq0L._AC_US600_.jpg" r:id="rId24"/>
    <hyperlink ref="B14" display="B07PNV7W14" r:id="rId25"/>
    <hyperlink ref="C14" display="https://m.media-amazon.com/images/I/416IG9h4ZlL._AC_US600_.jpg" r:id="rId26"/>
    <hyperlink ref="B15" display="B07PW2XBNG" r:id="rId27"/>
    <hyperlink ref="C15" display="https://images-na.ssl-images-amazon.com/images/I/71W11LiBMrL._AC_US600_.jpg" r:id="rId28"/>
    <hyperlink ref="B16" display="B07RP7WVS3" r:id="rId29"/>
    <hyperlink ref="C16" display="https://images-na.ssl-images-amazon.com/images/I/71dTw43BiqL._AC_US600_.jpg" r:id="rId30"/>
    <hyperlink ref="B17" display="B07YDB31G4" r:id="rId31"/>
    <hyperlink ref="C17" display="https://m.media-amazon.com/images/I/41tppZQv8gL._AC_US600_.jpg" r:id="rId32"/>
    <hyperlink ref="B18" display="B08S3N5ZZC" r:id="rId33"/>
    <hyperlink ref="C18" display="https://m.media-amazon.com/images/I/31MCkIv2lBL._AC_US600_.jpg" r:id="rId34"/>
    <hyperlink ref="B19" display="B09NXJBW5C" r:id="rId35"/>
    <hyperlink ref="C19" display="https://m.media-amazon.com/images/I/41aXrIdhruL._AC_US600_.jpg" r:id="rId36"/>
    <hyperlink ref="B20" display="B09SKMV7V2" r:id="rId37"/>
    <hyperlink ref="C20" display="https://m.media-amazon.com/images/I/41tWp4m2fOL._AC_US600_.jpg" r:id="rId38"/>
    <hyperlink ref="B21" display="B0B5X15G4Y" r:id="rId39"/>
    <hyperlink ref="C21" display="https://m.media-amazon.com/images/I/41ZdfQN2FNL._AC_US600_.jpg" r:id="rId40"/>
    <hyperlink ref="B22" display="B0B68L1RVN" r:id="rId41"/>
    <hyperlink ref="C22" display="https://images-na.ssl-images-amazon.com/images/I/61DqpiaApuL._AC_US600_.jpg" r:id="rId42"/>
    <hyperlink ref="B23" display="B0BCQ2YNM3" r:id="rId43"/>
    <hyperlink ref="C23" display="https://m.media-amazon.com/images/I/51+b7AVR+YL._AC_US600_.jpg" r:id="rId44"/>
    <hyperlink ref="B24" display="B0BFW43N9J" r:id="rId45"/>
    <hyperlink ref="C24" display="https://m.media-amazon.com/images/I/51bSur3a6QL._AC_US600_.jpg" r:id="rId46"/>
    <hyperlink ref="B25" display="B0BXBMK17X" r:id="rId47"/>
    <hyperlink ref="C25" display="https://images-na.ssl-images-amazon.com/images/I/81IqtEe2nOL._AC_US600_.jpg" r:id="rId48"/>
    <hyperlink ref="B26" display="B0BZ36L8TT" r:id="rId49"/>
    <hyperlink ref="C26" display="https://m.media-amazon.com/images/I/516kX3pyi5L._AC_US600_.jpg" r:id="rId50"/>
    <hyperlink ref="B27" display="B0BZZ4P5VZ" r:id="rId51"/>
    <hyperlink ref="C27" display="https://m.media-amazon.com/images/I/41wyA7pfR2L._AC_US600_.jpg" r:id="rId52"/>
    <hyperlink ref="B28" display="B0C11YT12F" r:id="rId53"/>
    <hyperlink ref="C28" display="https://m.media-amazon.com/images/I/41fot1ffGiL._AC_US600_.jpg" r:id="rId54"/>
    <hyperlink ref="B29" display="B0C1S52JCQ" r:id="rId55"/>
    <hyperlink ref="C29" display="https://m.media-amazon.com/images/I/41Jwe1GtaYL._AC_US600_.jpg" r:id="rId56"/>
    <hyperlink ref="B30" display="B0C9N4BDRD" r:id="rId57"/>
    <hyperlink ref="C30" display="https://m.media-amazon.com/images/I/41greW-geFL._AC_US600_.jpg" r:id="rId58"/>
    <hyperlink ref="B31" display="B0CF29C33H" r:id="rId59"/>
    <hyperlink ref="C31" display="https://m.media-amazon.com/images/I/311++tOSf9L._AC_US600_.jpg" r:id="rId60"/>
    <hyperlink ref="B32" display="B0CFZV9Z7H" r:id="rId61"/>
    <hyperlink ref="C32" display="https://images-na.ssl-images-amazon.com/images/I/915tZHQ6z+L._AC_US600_.jpg" r:id="rId62"/>
    <hyperlink ref="B33" display="B0CJTPBQNQ" r:id="rId63"/>
    <hyperlink ref="C33" display="https://images-na.ssl-images-amazon.com/images/I/81bIVvZQkOL._AC_US600_.jpg" r:id="rId64"/>
    <hyperlink ref="B34" display="B0CNZ17MHB" r:id="rId65"/>
    <hyperlink ref="C34" display="https://images-na.ssl-images-amazon.com/images/I/61nD1Ib76PL._AC_US600_.jpg" r:id="rId66"/>
    <hyperlink ref="B35" display="B0CVXKQP1C" r:id="rId67"/>
    <hyperlink ref="C35" display="https://m.media-amazon.com/images/I/41-YKRAb-vL._AC_US600_.jpg" r:id="rId68"/>
    <hyperlink ref="B36" display="B0CWRYPY7N" r:id="rId69"/>
    <hyperlink ref="C36" display="https://m.media-amazon.com/images/I/41Azhzonr+L._AC_US600_.jpg" r:id="rId70"/>
    <hyperlink ref="B37" display="B0D5LPWJYP" r:id="rId71"/>
    <hyperlink ref="C37" display="https://m.media-amazon.com/images/I/4124n50-1sL._AC_US600_.jpg" r:id="rId72"/>
    <hyperlink ref="B38" display="B0D5LXLJ41" r:id="rId73"/>
    <hyperlink ref="C38" display="https://m.media-amazon.com/images/I/41gSIEMRhML._AC_US600_.jpg" r:id="rId74"/>
    <hyperlink ref="B39" display="B0D8LDDH8V" r:id="rId75"/>
    <hyperlink ref="C39" display="https://m.media-amazon.com/images/I/41zOAuTwH6L._AC_US600_.jpg" r:id="rId76"/>
    <hyperlink ref="B40" display="B0D97NHZNC" r:id="rId77"/>
    <hyperlink ref="C40" display="https://images-na.ssl-images-amazon.com/images/I/71RMc36zRxL._AC_US600_.jpg" r:id="rId78"/>
    <hyperlink ref="B41" display="B0D9GK4ZRT" r:id="rId79"/>
    <hyperlink ref="C41" display="https://m.media-amazon.com/images/I/51Nu5QVmd2L._AC_US600_.jpg" r:id="rId80"/>
    <hyperlink ref="B42" display="B0DCND333N" r:id="rId81"/>
    <hyperlink ref="C42" display="https://m.media-amazon.com/images/I/51PpjB7vVFL._AC_US600_.jpg" r:id="rId82"/>
    <hyperlink ref="B43" display="B0DGWNX63L" r:id="rId83"/>
    <hyperlink ref="C43" display="https://m.media-amazon.com/images/I/41ilUJWK+qL._AC_US600_.jpg" r:id="rId84"/>
    <hyperlink ref="B44" display="B0DHJV7TJX" r:id="rId85"/>
    <hyperlink ref="C44" display="https://m.media-amazon.com/images/I/41JE07JiGXL._AC_US600_.jpg" r:id="rId86"/>
    <hyperlink ref="B45" display="B0DHZVRRZB" r:id="rId87"/>
    <hyperlink ref="C45" display="https://images-na.ssl-images-amazon.com/images/I/91RP5HlJZIL._AC_US600_.jpg" r:id="rId88"/>
    <hyperlink ref="B46" display="B0DM4X3GWB" r:id="rId89"/>
    <hyperlink ref="C46" display="https://m.media-amazon.com/images/I/41m6klBSQuL._AC_US600_.jpg" r:id="rId90"/>
    <hyperlink ref="B47" display="B0DPLYGKTD" r:id="rId91"/>
    <hyperlink ref="C47" display="https://m.media-amazon.com/images/I/316JHqbWDHL._AC_US600_.jpg" r:id="rId92"/>
    <hyperlink ref="B48" display="B0DX6VVFXN" r:id="rId93"/>
    <hyperlink ref="C48" display="https://m.media-amazon.com/images/I/41ZbbIiA8vL._AC_US600_.jpg" r:id="rId94"/>
    <hyperlink ref="B49" display="B0F3HJN4VS" r:id="rId95"/>
    <hyperlink ref="C49" display="https://m.media-amazon.com/images/I/41S6pp1eqaL._AC_US600_.jpg" r:id="rId96"/>
    <hyperlink ref="B50" display="B0FH9HPFGN" r:id="rId97"/>
    <hyperlink ref="C50" display="https://m.media-amazon.com/images/I/41Q8bpYPpqL._AC_US600_.jpg" r:id="rId98"/>
    <hyperlink ref="B51" display="B0FHB2H9H1" r:id="rId99"/>
    <hyperlink ref="C51" display="https://m.media-amazon.com/images/I/41Rt4JQ-oYL._AC_US600_.jpg" r:id="rId100"/>
    <hyperlink ref="B52" display="B0FHGWNWP9" r:id="rId101"/>
    <hyperlink ref="C52" display="https://m.media-amazon.com/images/I/41-skMu6+pL._AC_US600_.jpg" r:id="rId102"/>
    <hyperlink ref="B53" display="B0FHGX3DML" r:id="rId103"/>
    <hyperlink ref="C53" display="https://m.media-amazon.com/images/I/41x9fDEzr-L._AC_US600_.jpg" r:id="rId104"/>
    <hyperlink ref="B54" display="B009TABP9W" r:id="rId105"/>
    <hyperlink ref="C54" display="https://m.media-amazon.com/images/I/51cTqnEwovL._AC_US600_.jpg" r:id="rId106"/>
    <hyperlink ref="B55" display="B019W2NPJO" r:id="rId107"/>
    <hyperlink ref="C55" display="https://m.media-amazon.com/images/I/4114jw-mn-L._AC_US600_.jpg" r:id="rId108"/>
    <hyperlink ref="B56" display="B01DGZNHN2" r:id="rId109"/>
    <hyperlink ref="C56" display="https://m.media-amazon.com/images/I/519wgKf8CBL._AC_US600_.jpg" r:id="rId110"/>
    <hyperlink ref="B57" display="B01M2CA5OK" r:id="rId111"/>
    <hyperlink ref="C57" display="https://m.media-amazon.com/images/I/41Axnivdh1L._AC_US600_.jpg" r:id="rId112"/>
    <hyperlink ref="B58" display="B01M71YGGK" r:id="rId113"/>
    <hyperlink ref="C58" display="https://m.media-amazon.com/images/I/410AK4mcahL._AC_US600_.jpg" r:id="rId114"/>
    <hyperlink ref="B59" display="B06XSW9TFW" r:id="rId115"/>
    <hyperlink ref="C59" display="https://m.media-amazon.com/images/I/31pAs4bnu8L._AC_US600_.jpg" r:id="rId116"/>
    <hyperlink ref="B60" display="B0725QMHMJ" r:id="rId117"/>
    <hyperlink ref="C60" display="https://m.media-amazon.com/images/I/31qFPFgDHkL._AC_US600_.jpg" r:id="rId118"/>
    <hyperlink ref="B61" display="B07CG5TCR9" r:id="rId119"/>
    <hyperlink ref="C61" display="https://m.media-amazon.com/images/I/51y2tsK9llL._AC_US600_.jpg" r:id="rId120"/>
    <hyperlink ref="B62" display="B07CG6618C" r:id="rId121"/>
    <hyperlink ref="C62" display="https://m.media-amazon.com/images/I/41bDcz2+YdL._AC_US600_.jpg" r:id="rId122"/>
    <hyperlink ref="B63" display="B07CG99VDK" r:id="rId123"/>
    <hyperlink ref="C63" display="https://m.media-amazon.com/images/I/51u34CdmJbL._AC_US600_.jpg" r:id="rId124"/>
    <hyperlink ref="B64" display="B07CJLL17Z" r:id="rId125"/>
    <hyperlink ref="C64" display="https://m.media-amazon.com/images/I/41eKsTt4RAL._AC_US600_.jpg" r:id="rId126"/>
    <hyperlink ref="B65" display="B07K6VSWZF" r:id="rId127"/>
    <hyperlink ref="C65" display="https://m.media-amazon.com/images/I/41ChjZqvUQL._AC_US600_.jpg" r:id="rId128"/>
    <hyperlink ref="B66" display="B07PZJ92BG" r:id="rId129"/>
    <hyperlink ref="C66" display="https://m.media-amazon.com/images/I/41Axnivdh1L._AC_US600_.jpg" r:id="rId130"/>
    <hyperlink ref="B67" display="B088RNCSRM" r:id="rId131"/>
    <hyperlink ref="C67" display="https://m.media-amazon.com/images/I/41Waar0V8EL._AC_US600_.jpg" r:id="rId132"/>
    <hyperlink ref="B68" display="B08HYP3K6M" r:id="rId133"/>
    <hyperlink ref="C68" display="https://m.media-amazon.com/images/I/41bDcz2+YdL._AC_US600_.jpg" r:id="rId134"/>
    <hyperlink ref="B69" display="B09RVHLKW9" r:id="rId135"/>
    <hyperlink ref="C69" display="https://m.media-amazon.com/images/I/31pJGXu-UcL._AC_US600_.jpg" r:id="rId136"/>
    <hyperlink ref="B70" display="B09TDF7NRF" r:id="rId137"/>
    <hyperlink ref="C70" display="https://m.media-amazon.com/images/I/41H3lhSIH9L._AC_US600_.jpg" r:id="rId138"/>
    <hyperlink ref="B71" display="B0B6H5YK7K" r:id="rId139"/>
    <hyperlink ref="C71" display="https://m.media-amazon.com/images/I/41Jlh+Lw6oL._AC_US600_.jpg" r:id="rId140"/>
    <hyperlink ref="B72" display="B0C6GQHR36" r:id="rId141"/>
    <hyperlink ref="C72" display="https://m.media-amazon.com/images/I/41zQyH3VncL._AC_US600_.jpg" r:id="rId142"/>
    <hyperlink ref="B73" display="B0CF2S4VWK" r:id="rId143"/>
    <hyperlink ref="C73" display="https://m.media-amazon.com/images/I/51GxPinYe5L._AC_US600_.jpg" r:id="rId144"/>
    <hyperlink ref="B74" display="B0CMXFCN89" r:id="rId145"/>
    <hyperlink ref="C74" display="https://m.media-amazon.com/images/I/41OSUTISvKL._AC_US600_.jpg" r:id="rId146"/>
    <hyperlink ref="B75" display="B0CTCX9QJQ" r:id="rId147"/>
    <hyperlink ref="C75" display="https://m.media-amazon.com/images/I/51UqPb7WSnL._AC_US600_.jpg" r:id="rId148"/>
    <hyperlink ref="B76" display="B0CXFDGF4Y" r:id="rId149"/>
    <hyperlink ref="C76" display="https://m.media-amazon.com/images/I/41su6XCA-oL._AC_US600_.jpg" r:id="rId150"/>
    <hyperlink ref="B77" display="B0CZRWBW36" r:id="rId151"/>
    <hyperlink ref="C77" display="https://m.media-amazon.com/images/I/41mniQ7YMpL._AC_US600_.jpg" r:id="rId152"/>
    <hyperlink ref="B78" display="B0D35JM1KN" r:id="rId153"/>
    <hyperlink ref="C78" display="https://m.media-amazon.com/images/I/41k7PKhDjgL._AC_US600_.jpg" r:id="rId154"/>
    <hyperlink ref="B79" display="B0DLB5J94F" r:id="rId155"/>
    <hyperlink ref="C79" display="https://m.media-amazon.com/images/I/31jOoIe7HGL._AC_US600_.jpg" r:id="rId156"/>
    <hyperlink ref="B80" display="B0DMFFRBYB" r:id="rId157"/>
    <hyperlink ref="C80" display="https://m.media-amazon.com/images/I/31x55jOtEiL._AC_US600_.jpg" r:id="rId158"/>
    <hyperlink ref="B81" display="B0DS644XFS" r:id="rId159"/>
    <hyperlink ref="C81" display="https://m.media-amazon.com/images/I/31wbUcOO6tL._AC_US600_.jpg" r:id="rId160"/>
    <hyperlink ref="B82" display="B0FD9HB5YK" r:id="rId161"/>
    <hyperlink ref="C82" display="https://m.media-amazon.com/images/I/31jOoIe7HGL._AC_US600_.jpg" r:id="rId162"/>
    <hyperlink ref="B83" display="B0FLF7DSNX" r:id="rId163"/>
    <hyperlink ref="C83" display="https://m.media-amazon.com/images/I/31u2RR-dfqL._AC_US600_.jpg" r:id="rId164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2023-05-12T11:15:00Z</dcterms:created>
  <dcterms:modified xsi:type="dcterms:W3CDTF">2025-08-27T14:52:06Z</dcterms:modified>
  <cp:lastModifiedBy>庞建韬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2052-12.1.0.22089</vt:lpwstr>
  </property>
  <property name="ICV" fmtid="{D5CDD505-2E9C-101B-9397-08002B2CF9AE}" pid="3">
    <vt:lpwstr>401D86429F694F64B2E9F3C942828733_12</vt:lpwstr>
  </property>
</Properties>
</file>