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aid\experimental\fortran\"/>
    </mc:Choice>
  </mc:AlternateContent>
  <xr:revisionPtr revIDLastSave="0" documentId="13_ncr:1_{57F4E2D2-3888-4905-8B93-C3B03D1E2CF7}" xr6:coauthVersionLast="47" xr6:coauthVersionMax="47" xr10:uidLastSave="{00000000-0000-0000-0000-000000000000}"/>
  <bookViews>
    <workbookView xWindow="0" yWindow="0" windowWidth="16457" windowHeight="17914" xr2:uid="{EA4EB66F-FA79-46BF-BDB7-6DBFA30FB5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 s="1"/>
  <c r="E18" i="1" s="1"/>
  <c r="E19" i="1" s="1"/>
  <c r="E20" i="1" s="1"/>
  <c r="B20" i="1"/>
  <c r="B19" i="1"/>
  <c r="B18" i="1"/>
  <c r="B17" i="1"/>
  <c r="B16" i="1"/>
  <c r="C16" i="1" s="1"/>
  <c r="A14" i="1"/>
  <c r="F14" i="1" s="1"/>
  <c r="F16" i="1" s="1"/>
  <c r="F17" i="1" s="1"/>
  <c r="F18" i="1" s="1"/>
  <c r="F19" i="1" s="1"/>
  <c r="F20" i="1" s="1"/>
  <c r="G20" i="1" s="1"/>
  <c r="G19" i="1" l="1"/>
  <c r="G18" i="1"/>
  <c r="G17" i="1"/>
  <c r="G16" i="1"/>
  <c r="C20" i="1"/>
  <c r="C19" i="1"/>
  <c r="D19" i="1" s="1"/>
  <c r="C17" i="1"/>
  <c r="C18" i="1"/>
  <c r="D18" i="1" l="1"/>
  <c r="H16" i="1"/>
  <c r="D17" i="1"/>
  <c r="H20" i="1"/>
  <c r="D20" i="1"/>
  <c r="D16" i="1"/>
  <c r="H19" i="1"/>
  <c r="H18" i="1"/>
  <c r="H17" i="1"/>
  <c r="H14" i="1" l="1"/>
</calcChain>
</file>

<file path=xl/sharedStrings.xml><?xml version="1.0" encoding="utf-8"?>
<sst xmlns="http://schemas.openxmlformats.org/spreadsheetml/2006/main" count="30" uniqueCount="26">
  <si>
    <t>Y</t>
  </si>
  <si>
    <t>VAL(Y)</t>
  </si>
  <si>
    <t>T</t>
  </si>
  <si>
    <t>X</t>
  </si>
  <si>
    <t>Challenge</t>
  </si>
  <si>
    <t>Response</t>
  </si>
  <si>
    <t>Adventure Wizard Proof</t>
  </si>
  <si>
    <t>D</t>
  </si>
  <si>
    <t>Time</t>
  </si>
  <si>
    <t>Minutes</t>
  </si>
  <si>
    <t xml:space="preserve"> </t>
  </si>
  <si>
    <t>Very first turn</t>
  </si>
  <si>
    <t>MAGIC MODE</t>
  </si>
  <si>
    <t>Wizard?</t>
  </si>
  <si>
    <t>YES</t>
  </si>
  <si>
    <t>Magic Word:</t>
  </si>
  <si>
    <t>DWARF</t>
  </si>
  <si>
    <t>Do you know?</t>
  </si>
  <si>
    <t>NO</t>
  </si>
  <si>
    <t>Copy the challenge word into column B below.</t>
  </si>
  <si>
    <t>Respond with the response in column I below.</t>
  </si>
  <si>
    <t>The correct response changes every 10 minutes.</t>
  </si>
  <si>
    <t>letter</t>
  </si>
  <si>
    <t>MAGNUM</t>
  </si>
  <si>
    <t>RISMF</t>
  </si>
  <si>
    <t>|delta|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</si>
</sst>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30EC-4216-4B92-A2D9-410B51CF2B56}">
  <dimension ref="A1:H25"/>
  <sheetViews>
    <sheetView tabSelected="1" workbookViewId="0">
      <selection activeCell="A22" sqref="A22"/>
    </sheetView>
  </sheetViews>
  <sheetFormatPr defaultRowHeight="14.6" x14ac:dyDescent="0.4"/>
  <cols>
    <col min="1" max="1" width="14.4609375" bestFit="1" customWidth="1"/>
    <col min="2" max="2" width="14.61328125" bestFit="1" customWidth="1"/>
    <col min="3" max="3" width="7.84375" customWidth="1"/>
    <col min="5" max="5" width="10" customWidth="1"/>
    <col min="6" max="6" width="9.53515625" customWidth="1"/>
    <col min="7" max="7" width="6.69140625" customWidth="1"/>
    <col min="8" max="8" width="12.84375" style="1" customWidth="1"/>
  </cols>
  <sheetData>
    <row r="1" spans="1:8" x14ac:dyDescent="0.4">
      <c r="A1" t="s">
        <v>6</v>
      </c>
    </row>
    <row r="3" spans="1:8" x14ac:dyDescent="0.4">
      <c r="A3" t="s">
        <v>11</v>
      </c>
      <c r="B3" t="s">
        <v>12</v>
      </c>
    </row>
    <row r="4" spans="1:8" x14ac:dyDescent="0.4">
      <c r="A4" t="s">
        <v>13</v>
      </c>
      <c r="B4" t="s">
        <v>14</v>
      </c>
    </row>
    <row r="5" spans="1:8" x14ac:dyDescent="0.4">
      <c r="A5" t="s">
        <v>15</v>
      </c>
      <c r="B5" t="s">
        <v>16</v>
      </c>
    </row>
    <row r="6" spans="1:8" x14ac:dyDescent="0.4">
      <c r="A6" t="s">
        <v>17</v>
      </c>
      <c r="B6" t="s">
        <v>18</v>
      </c>
    </row>
    <row r="7" spans="1:8" x14ac:dyDescent="0.4">
      <c r="A7" t="s">
        <v>4</v>
      </c>
      <c r="B7" t="s">
        <v>5</v>
      </c>
    </row>
    <row r="9" spans="1:8" x14ac:dyDescent="0.4">
      <c r="A9" t="s">
        <v>19</v>
      </c>
    </row>
    <row r="10" spans="1:8" x14ac:dyDescent="0.4">
      <c r="A10" t="s">
        <v>20</v>
      </c>
    </row>
    <row r="11" spans="1:8" x14ac:dyDescent="0.4">
      <c r="A11" t="s">
        <v>21</v>
      </c>
    </row>
    <row r="13" spans="1:8" x14ac:dyDescent="0.4">
      <c r="A13" s="6" t="s">
        <v>8</v>
      </c>
      <c r="B13" s="4" t="s">
        <v>4</v>
      </c>
      <c r="E13" t="s">
        <v>23</v>
      </c>
      <c r="F13" s="2" t="s">
        <v>9</v>
      </c>
      <c r="H13" s="4" t="s">
        <v>5</v>
      </c>
    </row>
    <row r="14" spans="1:8" x14ac:dyDescent="0.4">
      <c r="A14" s="5">
        <f ca="1">NOW()</f>
        <v>45797.576716898147</v>
      </c>
      <c r="B14" s="4" t="s">
        <v>24</v>
      </c>
      <c r="E14">
        <v>11111</v>
      </c>
      <c r="F14" s="3">
        <f ca="1">60*HOUR(A14)+MINUTE(A14)</f>
        <v>830</v>
      </c>
      <c r="H14" s="4" t="str">
        <f ca="1">_xlfn.CONCAT(H16:H20)</f>
        <v>JPJIM</v>
      </c>
    </row>
    <row r="15" spans="1:8" x14ac:dyDescent="0.4">
      <c r="A15" s="2" t="s">
        <v>0</v>
      </c>
      <c r="B15" s="1" t="s">
        <v>22</v>
      </c>
      <c r="C15" s="2" t="s">
        <v>1</v>
      </c>
      <c r="D15" s="2" t="s">
        <v>25</v>
      </c>
      <c r="E15" s="1" t="s">
        <v>7</v>
      </c>
      <c r="F15" s="2" t="s">
        <v>2</v>
      </c>
      <c r="G15" s="2" t="s">
        <v>3</v>
      </c>
      <c r="H15" s="1" t="s">
        <v>22</v>
      </c>
    </row>
    <row r="16" spans="1:8" x14ac:dyDescent="0.4">
      <c r="A16">
        <v>1</v>
      </c>
      <c r="B16" s="1" t="str">
        <f>UPPER(MID(B14, A16, 1))</f>
        <v>R</v>
      </c>
      <c r="C16">
        <f t="shared" ref="C16:C20" si="0">CODE(UPPER(B16)) - CODE("A") + 1</f>
        <v>18</v>
      </c>
      <c r="D16">
        <f>ABS(C16-C17)</f>
        <v>9</v>
      </c>
      <c r="E16">
        <f>E14</f>
        <v>11111</v>
      </c>
      <c r="F16">
        <f ca="1">40*FLOOR(F14/60, 1)+10*FLOOR(F14/10,1)</f>
        <v>1350</v>
      </c>
      <c r="G16">
        <f ca="1">MOD(D16*MOD(E16, 10)+MOD(F16, 10), 26)+1</f>
        <v>10</v>
      </c>
      <c r="H16" s="4" t="str">
        <f ca="1">CHAR(64+G16)</f>
        <v>J</v>
      </c>
    </row>
    <row r="17" spans="1:8" x14ac:dyDescent="0.4">
      <c r="A17">
        <v>2</v>
      </c>
      <c r="B17" s="1" t="str">
        <f>UPPER(MID(B14, A17, 1))</f>
        <v>I</v>
      </c>
      <c r="C17">
        <f t="shared" si="0"/>
        <v>9</v>
      </c>
      <c r="D17">
        <f>ABS(C17-C18)</f>
        <v>10</v>
      </c>
      <c r="E17">
        <f>FLOOR(E16/10, 1)</f>
        <v>1111</v>
      </c>
      <c r="F17">
        <f ca="1">FLOOR(F16/10, 1)</f>
        <v>135</v>
      </c>
      <c r="G17">
        <f ca="1">MOD(D17*MOD(E17, 10)+MOD(F17, 10), 26)+1</f>
        <v>16</v>
      </c>
      <c r="H17" s="4" t="str">
        <f t="shared" ref="H17:H20" ca="1" si="1">CHAR(64+G17)</f>
        <v>P</v>
      </c>
    </row>
    <row r="18" spans="1:8" x14ac:dyDescent="0.4">
      <c r="A18">
        <v>3</v>
      </c>
      <c r="B18" s="1" t="str">
        <f>UPPER(MID(B14, A18, 1))</f>
        <v>S</v>
      </c>
      <c r="C18">
        <f t="shared" si="0"/>
        <v>19</v>
      </c>
      <c r="D18">
        <f>ABS(C18-C19)</f>
        <v>6</v>
      </c>
      <c r="E18">
        <f>FLOOR(E17/10, 1)</f>
        <v>111</v>
      </c>
      <c r="F18">
        <f t="shared" ref="F18:F20" ca="1" si="2">FLOOR(F17/10, 1)</f>
        <v>13</v>
      </c>
      <c r="G18">
        <f ca="1">MOD(D18*MOD(E18, 10)+MOD(F18, 10), 26)+1</f>
        <v>10</v>
      </c>
      <c r="H18" s="4" t="str">
        <f t="shared" ca="1" si="1"/>
        <v>J</v>
      </c>
    </row>
    <row r="19" spans="1:8" x14ac:dyDescent="0.4">
      <c r="A19">
        <v>4</v>
      </c>
      <c r="B19" s="1" t="str">
        <f>UPPER(MID(B14, A19, 1))</f>
        <v>M</v>
      </c>
      <c r="C19">
        <f t="shared" si="0"/>
        <v>13</v>
      </c>
      <c r="D19">
        <f>ABS(C19-C20)</f>
        <v>7</v>
      </c>
      <c r="E19">
        <f>FLOOR(E18/10, 1)</f>
        <v>11</v>
      </c>
      <c r="F19">
        <f t="shared" ca="1" si="2"/>
        <v>1</v>
      </c>
      <c r="G19">
        <f ca="1">MOD(D19*MOD(E19, 10)+MOD(F19, 10), 26)+1</f>
        <v>9</v>
      </c>
      <c r="H19" s="4" t="str">
        <f t="shared" ca="1" si="1"/>
        <v>I</v>
      </c>
    </row>
    <row r="20" spans="1:8" x14ac:dyDescent="0.4">
      <c r="A20">
        <v>5</v>
      </c>
      <c r="B20" s="1" t="str">
        <f>UPPER(MID(B14, A20, 1))</f>
        <v>F</v>
      </c>
      <c r="C20">
        <f t="shared" si="0"/>
        <v>6</v>
      </c>
      <c r="D20">
        <f>ABS(C20-C16)</f>
        <v>12</v>
      </c>
      <c r="E20">
        <f>FLOOR(E19/10, 1)</f>
        <v>1</v>
      </c>
      <c r="F20">
        <f t="shared" ca="1" si="2"/>
        <v>0</v>
      </c>
      <c r="G20">
        <f ca="1">MOD(D20*MOD(E20, 10)+MOD(F20, 10), 26)+1</f>
        <v>13</v>
      </c>
      <c r="H20" s="4" t="str">
        <f t="shared" ca="1" si="1"/>
        <v>M</v>
      </c>
    </row>
    <row r="23" spans="1:8" x14ac:dyDescent="0.4">
      <c r="A23" t="s">
        <v>10</v>
      </c>
    </row>
    <row r="25" spans="1:8" x14ac:dyDescent="0.4">
      <c r="B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2025-05-19T18:42:47Z</dcterms:created>
  <dcterms:modified xsi:type="dcterms:W3CDTF">2025-05-20T20:52:25Z</dcterms:modified>
</cp:coreProperties>
</file>