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Workbook________"/>
  <bookViews>
    <workbookView xWindow="180" yWindow="555" windowWidth="19440" windowHeight="15600" tabRatio="682" firstSheet="1" activeTab="1"/>
  </bookViews>
  <sheets>
    <sheet name="Sheet1" sheetId="6" state="hidden" r:id="rId1"/>
    <sheet name="Template" sheetId="23" r:id="rId2"/>
  </sheets>
  <definedNames>
    <definedName name="Result">Sheet1!$B$2:$B$4</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T2" i="23" l="1"/>
  <c r="T1" i="23"/>
  <c r="R2" i="23"/>
  <c r="R1" i="23"/>
  <c r="E53" i="23"/>
  <c r="E52" i="23"/>
  <c r="L1" i="23"/>
  <c r="L2" i="23"/>
  <c r="E51" i="23"/>
  <c r="P2" i="23"/>
  <c r="N2" i="23"/>
  <c r="P1" i="23"/>
  <c r="N1" i="23"/>
</calcChain>
</file>

<file path=xl/sharedStrings.xml><?xml version="1.0" encoding="utf-8"?>
<sst xmlns="http://schemas.openxmlformats.org/spreadsheetml/2006/main" count="156" uniqueCount="147">
  <si>
    <t>passed</t>
  </si>
  <si>
    <t>failed</t>
  </si>
  <si>
    <t>№</t>
  </si>
  <si>
    <t>Total Automation Test</t>
  </si>
  <si>
    <t>Firefox</t>
  </si>
  <si>
    <t>Post-release tests</t>
  </si>
  <si>
    <t>IE 11</t>
  </si>
  <si>
    <t>Дата</t>
  </si>
  <si>
    <t>Билд</t>
  </si>
  <si>
    <t>Браузер</t>
  </si>
  <si>
    <t>Общее количество тестов</t>
  </si>
  <si>
    <t xml:space="preserve">Приоритет </t>
  </si>
  <si>
    <t>Автоматизирвоано</t>
  </si>
  <si>
    <t>Общее Failed</t>
  </si>
  <si>
    <t>Общее Passed</t>
  </si>
  <si>
    <t>Название теста</t>
  </si>
  <si>
    <t>Шаги</t>
  </si>
  <si>
    <t>Ожидаемый результат</t>
  </si>
  <si>
    <t>задача</t>
  </si>
  <si>
    <t>Функциональная группа</t>
  </si>
  <si>
    <t>Подход</t>
  </si>
  <si>
    <t xml:space="preserve">Результат
</t>
  </si>
  <si>
    <t>Форма авторизации</t>
  </si>
  <si>
    <t>Тест выхода с сайта</t>
  </si>
  <si>
    <t>Позитивный вход с помощью номера телефона</t>
  </si>
  <si>
    <t>Вход с путыми полями</t>
  </si>
  <si>
    <t>Вход с телефоном из БД и не корректным паролем</t>
  </si>
  <si>
    <t>Вход с E-Mail из БД и не корректным паролем</t>
  </si>
  <si>
    <t>Вход с корректным паролем и телефоном отсутствующим в БД</t>
  </si>
  <si>
    <t>Проверка функции "забыли пароль" с использованием номера телефона пользователя</t>
  </si>
  <si>
    <t>Проверка функции "забыли пароль" с E-Mail пользователя</t>
  </si>
  <si>
    <t>Перейти на сайт vk.com; 
В поле "Телефон или E-mail" ввести E-mail : aiell@yandex.ru;
Ввести пароль: 123456;
Нажать кнопку "Войти";</t>
  </si>
  <si>
    <t xml:space="preserve">Осуществлен переход на страницу пользователя </t>
  </si>
  <si>
    <t>Войти на сайт любым способом;
В правом верхнем углу нажать на иконку пользователя;
В открывшемся окне нажать на пункт "Выйти";</t>
  </si>
  <si>
    <t xml:space="preserve">Осуществлен переход на страницу  авторизации пользователя </t>
  </si>
  <si>
    <t>Перейти на сайт vk.com; 
В поле "телефон или E-mail" ввести телефон : +79111234567;
Ввести пароль: 123456;
Нажать кнопку "Войти";</t>
  </si>
  <si>
    <t>Перейти на сайт vk.com;
Поля "логин" и "пароль" оставить пустыми;
Нажать кнопку "Войти";</t>
  </si>
  <si>
    <t>Вход не осуществлён. Поле "Телефон или E-mail" окрасилось в красный цвет.</t>
  </si>
  <si>
    <t>Перейти на сайт vk.com; 
В поле "телефон или E-mail" ввести телефон из БД;
Ввести несуществующий пароль;
Нажать кнопку "Войти";</t>
  </si>
  <si>
    <t>Вход не осуществлен . Открылась страница "Вход ВКонтакте"</t>
  </si>
  <si>
    <t>Перейти на сайт vk.com; 
В поле "телефон или E-mail" ввести E-mail из БД;
Ввести несуществующий пароль;
Нажать кнопку "Войти";</t>
  </si>
  <si>
    <t>Перейти на сайт vk.com; 
В поле "телефон или E-mail" ввести E-mail отсутствующий в БД ;
Ввести пароль из БД;
Нажать кнопку "Войти";</t>
  </si>
  <si>
    <t>Перейти на сайт vk.com; 
В поле "телефон или E-mail" ввести телефон отсутствующий в БД ;
Ввести пароль из БД;
Нажать кнопку "Войти";</t>
  </si>
  <si>
    <t>Вход с корректным паролем и E-mail отсутствующим в БД</t>
  </si>
  <si>
    <t>Осуществлен переход на страницу пользователя.</t>
  </si>
  <si>
    <t>Позитивный вход на сайт с помощью E-mail</t>
  </si>
  <si>
    <t xml:space="preserve">Перейти на сайт vk.com;
В правом верхнем углу нажать на ссылку "Забыли пароль?";
В поле "Телефон или E-mail" вводим телефон из БД;
В окне "Подтверждение действия" ставим галочку "Я не робот";
В поле "Фамилия" вводим фамилию указанную на странице пользователя;
Нажимаем кнопку "Далее";
В открывшемся окне подтверждаем восстановление доступа к странице нажав на кнопку "Да, это нужная страница";
В открывшемся предупреждении "Есть ли у вас устройства, на которых выполнен вход на данную страницу?" выбираем "Нет";
В открывшемся окне "Подтверждение действия" нажимаем кнопку "Позвонить";
На телефон поступает звонок;
В поле "Последние 4 цифры номера" вводим последние 4 цифры номера телефона, с которого нам поступил звонок;
Нажимаем кнопку "Отправить код";
Открывается окно "Восстановление пароля через SMS";
В поле "Новый пароль" вводим новый пароль:654321;
В поле "Повторите пароль" повторяем введёный выше пароль:654321;
Нажимаем кнопку "Отправить";
Появляется сообщение "Пароль успешн изменён. В качестве логина используйте свой номер телефона";
В поле "Телефон или E-mail" вводим телефон из БД;
В поле "Пароль" вводим новый пароль:654321;
Нажимаем кнопку "Войти";
</t>
  </si>
  <si>
    <t xml:space="preserve">Перейти на сайт vk.com;
В правом верхнем углу нажать на ссылку "Забыли пароль?";
В поле "Телефон или E-mail" вводим E-mail из БД;
Нажимаем кнопку "Далее";
В окне "Подтверждение действия" ставим галочку "Я не робот";
В поле "Фамилия" вводим фамилию указанную на странице пользователя;
Нажимаем кнопку "Далее";
В открывшемся окне подтверждаем восстановление доступа к странице нажав на кнопку "Да, это нужная страница";
В открывшемся предупреждении "Есть ли у вас устройства, на которых выполнен вход на данную страницу?" выбираем "Нет";
В открывшемся окне "Подтверждение действия" нажимаем кнопку "Позвонить";
На телефон поступает звонок;
В поле "Последние 4 цифры номера" вводим последние 4 цифры номера телефона, с которого нам поступил звонок;
Нажимаем кнопку "Отправить код";
Открывается окно "Восстановление пароля через SMS";
В поле "Новый пароль" вводим новый пароль:654321;
В поле "Повторите пароль" повторяем введёный выше пароль:654321;
Нажимаем кнопку "Отправить";
В поле "Новый пароль" вводим новый пароль:654321;
В поле "Повторите пароль" повторяем введёный выше пароль:654321;
Нажимаем кнопку "Отправить";
Появляется сообщение "Пароль успешн изменён. В качестве логина используйте свой номер телефона";
В поле "Телефон или E-mail" вводим телефон из БД;
В поле "Пароль" вводим новый пароль:654321;
Нажимаем кнопку "Войти";
</t>
  </si>
  <si>
    <t>Раздел "Фотографии"</t>
  </si>
  <si>
    <t>Залогиниться на сайте "vk.com";
Нажать на пункт "Фотографии";
Нажать на кнопку "Создать альбом";
В поле "Название" пишем название альбома:
1.АБВГабвг;
2.123456;
3.QWERqwer;
4.123456АБВГабвг;
5.123456QWERqwer;
6.+-*/"№?*;
В поле "Описание" вводим:АБВГабвг123456QWERqwer123456АБВГабвг123456QWERqwer+-*/"№?*;
Нажать кнопку "Создать альбом";</t>
  </si>
  <si>
    <t>Альбом создан, все символы, введённые в поля "Название" и "Описание" отображаются.</t>
  </si>
  <si>
    <t xml:space="preserve"> Создание альбома, проверка полей "Название" и "Описание".</t>
  </si>
  <si>
    <t>Добавление фотографий в альбом</t>
  </si>
  <si>
    <t xml:space="preserve">Залогиниться на сайте "vk.com";
Создать альбом;
Нажать на кнопку "Добавить фотографии";
В открывшемся окне выбрать фотографии;
Нажать на кнопку "Открыть";
</t>
  </si>
  <si>
    <t>Выбранные фотографии появились в альбоме</t>
  </si>
  <si>
    <t>Удаление фотографий из альбома</t>
  </si>
  <si>
    <t>Выбранные фотографии удалены из альбома</t>
  </si>
  <si>
    <t>Залогиниться на сайте "vk.com";
Нажать на пункт "Фотографии";
Нажать на пункт "Показать все (кол-во альбомов) альбомов";
Нажимаем на нужный альбом;
В открывшемсы окне нажимаем на ссылку "Редактировать альбом";
Выбираем фотографии для удаления;
Нажимаем на ссылку "Удалить";
В открывшемся окне нажимаем на кнопку "Да,удалить;"</t>
  </si>
  <si>
    <t>Удаление альбома</t>
  </si>
  <si>
    <t>Альбом удалён</t>
  </si>
  <si>
    <t xml:space="preserve">Залогиниться на сайте "vk.com";
Нажать на пункт "Фотографии";
Нажать на пункт "Показать все (кол-во альбомов) альбомов";
Нажимаем на нужный альбом;
В открывшемсы окне нажимаем на ссылку "Редактировать альбом";
Нажимаем на кнопку "Удалить альбом";
В открывшемся окне нажимаем на кнопку "Удалить;"
</t>
  </si>
  <si>
    <t>Добавление фотографий на страницу пользователя</t>
  </si>
  <si>
    <t xml:space="preserve">Залогиниться на сайте "vk.com";
Нажать на пункт "Фотографии";
Нажать на кнопку "Добавить фотографии";
В открывшемся окне выбрать фотографии;
Нажать на кнопку "Открыть";
Нажать на кнопку  "Опубликовать на моей странице";
</t>
  </si>
  <si>
    <t>Фотография опубликована на странице пользователя.</t>
  </si>
  <si>
    <t>Удаление фотографий со страницы пользователя</t>
  </si>
  <si>
    <t xml:space="preserve">Залогиниться на сайте "vk.com";
Нажать на пункт "Моя страница";
Навести курсор на значок  "V" справа от фотографии;
Выбрать пункт "Удалить запись";
</t>
  </si>
  <si>
    <t>Фотография удалена со страницы пользователя.</t>
  </si>
  <si>
    <t>Отправка фотографии в личном сообщении</t>
  </si>
  <si>
    <t>Залогиниться на сайте "vk.com";
Нажать на пункт "Фотографии";
Выбрать нужную фотографию;
Нажать на кнопку "Поделиться" ;
В открывшемся окне "Отправка фотогорафии" выбираем пункт "Отправить личным сообщением";
Выбираем получателя;
Нажимаем кнопку "Отправить";</t>
  </si>
  <si>
    <t>Фотография отправлена получателю</t>
  </si>
  <si>
    <t>Отправка фотографии в личном сообщении самому себе</t>
  </si>
  <si>
    <t>Залогиниться на сайте "vk.com";
Нажать на пункт "Фотографии";
Выбрать нужную фотографию;
Нажать на кнопку "Поделиться" ;
В открывшемся окне "Отправка фотогорафии" выбираем пункт "Отправить личным сообщением";
В поле "Введите имя получателя или название беседы" набираем имя и фимилию пользователя под которым зашли на сайт ;
Появляется предупреждение "Пользователь не найден";</t>
  </si>
  <si>
    <t>Фотография не отправлена</t>
  </si>
  <si>
    <t>Проверка ограничения по единовременной загрузки фотографий (не более 200 за раз)</t>
  </si>
  <si>
    <t>Залогиниться на сайте "vk.com";
Создать альбом;
Нажать "Добавить фотографии";
Выбрать:
1. 1 фотографию;
2. 2 фотографии;
3. 199 фотографий;
4.200 фотографий;
Нажать "Открыть";</t>
  </si>
  <si>
    <t>В альбом загрузилось:
1. 1 фотграфия;
2. 2 фотографии;
3. 199 фотографий;
4. 200 фотографий;</t>
  </si>
  <si>
    <t>Негативная проверка ограничения по единовременной загрузки фотографий (не более 200 за раз)</t>
  </si>
  <si>
    <t>Залогиниться на сайте "vk.com";
Создать альбом;
Нажать "Добавить фотографии";
Выбрать 201 фотографию;
Нажать "Открыть";</t>
  </si>
  <si>
    <t>Появляется сообщение: "Вы можете прикрепить к сообщению не более 200 файлов"</t>
  </si>
  <si>
    <t>Проверка функции "Отметить человека"</t>
  </si>
  <si>
    <t>Залогиниться на сайте "vk.com";
Нажать на пункт "Фотографии";
Выбрать нужную фотографию;
Под фотографией нажать "Отметить человека";
Курсором выделить область фотографии с человеком;
В появившемся меню выбрать человека, которого хотите отметить;
1. Отметить на фотографии 1 человека;
2.  Отметить на фотографии 2 человек;
3.  Отметить на фотографии 34 человека;
4.  Отметить на фотографии 35 человек;
Нажать "Готово;"</t>
  </si>
  <si>
    <t>Справа от фотографии , в поле "На этой фотографии" появится Имя Фимилия человека, которого вы отметили.</t>
  </si>
  <si>
    <t xml:space="preserve">Залогиниться на сайте "vk.com";
Нажать на пункт "Фотографии";
Выбрать нужную фотографию;
Под фотографией нажать "Отметить человека";
Курсором выделить область фотографии с человеком;
В появившемся меню выбрать человека, которого хотите отметить;
Отметить на фотографии 36 человек;
</t>
  </si>
  <si>
    <t>Появится сообщение "Too many tags"</t>
  </si>
  <si>
    <t>Негативная проверка функции "Отметить человека"</t>
  </si>
  <si>
    <t>Раздел "Группы"</t>
  </si>
  <si>
    <t>Создание группы</t>
  </si>
  <si>
    <t xml:space="preserve">Залогиниться на сайте "vk.com";
Нажать на пункт "Группы";
Нажать на кнопку "Создать сообщество";
Выбрать тип сообщества;
1. Бизнес;
2. Тематическое сообщество;
3. Бренд или организация;
4. Группа по интересам;
5. Публичная страница;
6. Мероприятие;
В поле "Название" набираем:
1. Абв;
2. Abc;
В поле "Тематика" выбираем тематику группы;
Нажать на кнопку "Создать сообщество";
</t>
  </si>
  <si>
    <t>Группа создана, открывается главная страница группы.</t>
  </si>
  <si>
    <t>Создание группы с названием "123"и "+-*/"</t>
  </si>
  <si>
    <t xml:space="preserve">Залогиниться на сайте "vk.com";
Нажать на пункт "Группы";
Нажать на кнопку "Создать сообщество";
Выбрать тип сообщества;
1. Бизнес;
2. Тематическое сообщество;
3. Бренд или организация;
4. Группа по интересам;
5. Публичная страница;
6. Мероприятие;
В поле "Название" набираем:
1. 123;
2. +-*/;
В поле "Тематика" выбираем тематику группы;
Нажать на кнопку "Создать сообщество";
</t>
  </si>
  <si>
    <t>Появляется сообщение: "Вы ввели некорректное название сообщества"</t>
  </si>
  <si>
    <t>Создание группы с пустым полем "Название", "Тематика"</t>
  </si>
  <si>
    <t>Залогиниться на сайте "vk.com";
Нажать на пункт "Группы";
Нажать на кнопку "Создать сообщество";
Выбрать тип сообщества;
1. Бизнес;
2. Тематическое сообщество;
3. Бренд или организация;
4. Группа по интересам;
5. Публичная страница;
6. Мероприятие;
В поле "Название" набираем: "Абв" или "Abc";
Нажимаем на кнопку "Создать сообщество";</t>
  </si>
  <si>
    <t>Группа не создана, поле "Тематика" подсвечивается красным цветом</t>
  </si>
  <si>
    <t>Вступление в группу</t>
  </si>
  <si>
    <t xml:space="preserve">Залогиниться на сайте "vk.com";
Нажать на пункт "Группы";
В поле "Поиск по сообществам" набрать поисковый запрос: Рыбалка;
В поле "Результаты поиска" выбрать группу;
Нажать на кнопку "Подписаться";
</t>
  </si>
  <si>
    <t>Выход из группы</t>
  </si>
  <si>
    <t xml:space="preserve">Залогиниться на сайте "vk.com";
Нажать на пункт "Группы";
Из списка групп выбираем ту, от которой хотим отписаться;
Наводим курсор на иконку
В появившемся меню нажимаем на пункт "Отписаться"; </t>
  </si>
  <si>
    <t>Вы подписались на группу. Кнопка "Подписаться" сменилась на кнопку "Отписаться".</t>
  </si>
  <si>
    <t>Вы отписались от группы, пункт "Отписаться" сменился на пункт "Подписаться".</t>
  </si>
  <si>
    <t>Меню "Скрывать новости"</t>
  </si>
  <si>
    <t xml:space="preserve">Залогиниться на сайте "vk.com";
Нажать на пункт "Группы";
Зайти в группу (на которую подписаны);
Нажать на кнопку "Вы подписаны";
Выбрать пункт "Скрывать новости";
</t>
  </si>
  <si>
    <t>Пункт "Скрывать новости" сменился на "Показывать новости". Новости группы не показываются в вашей ленте новостей.</t>
  </si>
  <si>
    <t>Позитивный тест на статус группы (max 140 знаков)</t>
  </si>
  <si>
    <r>
      <rPr>
        <i/>
        <sz val="11"/>
        <color theme="1"/>
        <rFont val="Calibri"/>
        <family val="2"/>
        <charset val="204"/>
        <scheme val="minor"/>
      </rPr>
      <t>Предусловие: создать группу</t>
    </r>
    <r>
      <rPr>
        <sz val="11"/>
        <color theme="1"/>
        <rFont val="Calibri"/>
        <family val="2"/>
        <charset val="204"/>
        <scheme val="minor"/>
      </rPr>
      <t xml:space="preserve">
Залогиниться на сайте "vk.com";
Нажать на пункт "Группы";
Выбрать созданную группу;
Под названием группы нажать "Изменить статус";
1.Ввести 0 букв;
2.Ввести 1 букву;
3.Ввести 60 букв;
4.Ввести 139 букв;
5.Ввести 140 букв;
Нажать на кнопку "Сохранить";
</t>
    </r>
  </si>
  <si>
    <t>Под названием группы появился статус</t>
  </si>
  <si>
    <t>Негативный тест на статус группы (max 140 знаков)</t>
  </si>
  <si>
    <t>В поле ввода отображаются только 140 букв, 141 буква не вводится</t>
  </si>
  <si>
    <r>
      <rPr>
        <i/>
        <sz val="11"/>
        <color theme="1"/>
        <rFont val="Calibri"/>
        <family val="2"/>
        <charset val="204"/>
        <scheme val="minor"/>
      </rPr>
      <t>Предусловие: создать группу</t>
    </r>
    <r>
      <rPr>
        <sz val="11"/>
        <color theme="1"/>
        <rFont val="Calibri"/>
        <family val="2"/>
        <charset val="204"/>
        <scheme val="minor"/>
      </rPr>
      <t xml:space="preserve">
Залогиниться на сайте "vk.com";
Нажать на пункт "Группы";
Выбрать созданную группу;
Под названием группы нажать "Изменить статус";
Ввести 141 букву;</t>
    </r>
  </si>
  <si>
    <t>Вход в группу под профилем администратора</t>
  </si>
  <si>
    <r>
      <rPr>
        <i/>
        <sz val="11"/>
        <color theme="1"/>
        <rFont val="Calibri"/>
        <family val="2"/>
        <charset val="204"/>
        <scheme val="minor"/>
      </rPr>
      <t>Предусловие: создать группу</t>
    </r>
    <r>
      <rPr>
        <sz val="11"/>
        <color theme="1"/>
        <rFont val="Calibri"/>
        <family val="2"/>
        <charset val="204"/>
        <scheme val="minor"/>
      </rPr>
      <t xml:space="preserve">
Залогиниться на сайте "vk.com" под профилем администратора группы;
Нажать на пункт "Группы";
Выбрать созданную группу;
</t>
    </r>
  </si>
  <si>
    <t>В правом поле, под фотографией сообщества доступны пункты "Управление" и "Статистика"</t>
  </si>
  <si>
    <t>Вход в группу под профилем пользователя</t>
  </si>
  <si>
    <t>В правом поле, под фотографией сообщества  недоступны пункты "Управление" и "Статистика"</t>
  </si>
  <si>
    <r>
      <rPr>
        <i/>
        <sz val="11"/>
        <color theme="1"/>
        <rFont val="Calibri"/>
        <family val="2"/>
        <charset val="204"/>
        <scheme val="minor"/>
      </rPr>
      <t>Предусловие: создать группу</t>
    </r>
    <r>
      <rPr>
        <sz val="11"/>
        <color theme="1"/>
        <rFont val="Calibri"/>
        <family val="2"/>
        <charset val="204"/>
        <scheme val="minor"/>
      </rPr>
      <t xml:space="preserve">
Залогиниться на сайте "vk.com" под профилем пользователя группы;
Нажать на пункт "Группы";
Выбрать созданную группу;</t>
    </r>
  </si>
  <si>
    <t>Раздел "Сообщения"</t>
  </si>
  <si>
    <t>Кнопка "Создание беседы"</t>
  </si>
  <si>
    <t xml:space="preserve">Залогиниться на сайте "vk.com";
Нажать на пункт "Сообщения";
Нажать на кнопку "+" рядом со строкой поиска;
 В открывшемся окне выбрать одного или нескольких пользователей;
Нажать на кнопку "Создать беседу";
</t>
  </si>
  <si>
    <t>Беседа создана. Открывается окно для ввода сообщений.</t>
  </si>
  <si>
    <t>Пункт "Важные"</t>
  </si>
  <si>
    <r>
      <t xml:space="preserve">Предусловие: отметить какое-либо сообщение как важное (навести курсор на сообщение, нажать на звёздочку         "отметить как важное")
</t>
    </r>
    <r>
      <rPr>
        <sz val="11"/>
        <color theme="1"/>
        <rFont val="Calibri"/>
        <family val="2"/>
        <charset val="204"/>
        <scheme val="minor"/>
      </rPr>
      <t>Залогиниться на сайте "vk.com";
Нажать на пункт "Сообщения";
В правой верхней части страницы нажать на пункт "Важные";
Открывается окно с сообщениями, отмеченными как важные;</t>
    </r>
  </si>
  <si>
    <t>Открывается окно где отображаются сообщения, отмеченные как важные.</t>
  </si>
  <si>
    <t xml:space="preserve">Позитивный тест на вложения в ЛС ( макс. 10) </t>
  </si>
  <si>
    <t>Залогиниться на сайте "vk.com";
Нажать на пункт "Сообщения";
Выбрать пользователя;
Навести курсор на "скрепку"           ;
В открывшемся меню выбрать: 
1. Фото (1шт,2шт,5шт,9шт,10шт);
2. Видео (1шт,2шт,5шт,9шт,10шт);
3. Аудио (1шт,2шт,5шт,9шт,10шт);
4. Документы (1шт,2шт,5шт,9шт,10шт);
Нажать на кнопку "Прикрепить";</t>
  </si>
  <si>
    <t>Файлы прикреплены к сообщению</t>
  </si>
  <si>
    <t>Негативный тест на вложения в ЛС (макс. 10)</t>
  </si>
  <si>
    <t>Залогиниться на сайте "vk.com";
Нажать на пункт "Сообщения";
Выбрать пользователя;
Навести курсор на "скрепку"           ;
В открывшемся меню выбрать: 
1. Фото (11шт);
2. Видео (11шт);
3. Аудио (11шт);
4. Документы (11шт);
Нажать на кнопку "Прикрепить";</t>
  </si>
  <si>
    <t>Появляется сообщение "Вы не можете прикрепить  к сообщению более 10 файлов"</t>
  </si>
  <si>
    <t>Позитивный тест на количество знаков в ЛС (макс. 4096)</t>
  </si>
  <si>
    <t xml:space="preserve"> Залогиниться на сайте "vk.com";
Нажать на пункт "Сообщения";
Выбрать пользователя;
Нажать на поле "Напишите сообщение";
Ввести текст:
1. 1 символ;
2. 2 символа;
3. 2 000 символов;
4. 4095 символов;
5. 4096 символов;
Нажать на кнопку "Отправить"         ;</t>
  </si>
  <si>
    <t>Все символы отображаются в одном сообщении.</t>
  </si>
  <si>
    <t>Негативный тест на количество знаков в ЛС (макс. 4096)</t>
  </si>
  <si>
    <t xml:space="preserve">  Залогиниться на сайте "vk.com";
Нажать на пункт "Сообщения";
Выбрать пользователя;
Нажать на поле "Напишите сообщение";
Ввести текст:
1. 4097 символа;
2. 5000 символов;
Нажать на кнопку "Отправить"         ;</t>
  </si>
  <si>
    <t>Символы после 4096 знаков отображаются во втором сообщении.</t>
  </si>
  <si>
    <t>Отправка подарка без текста</t>
  </si>
  <si>
    <t xml:space="preserve"> Залогиниться на сайте "vk.com";
Нажать на пункт "Сообщения";
Выбрать пользователя;
Навести курсор на "скрепку"           ;
Выбрать пункт "Подарок";
Выбрать подарок;
Нажать на кнопку "Отправить";</t>
  </si>
  <si>
    <t>Подарок отправлен пользователю.</t>
  </si>
  <si>
    <t>Позитивный тест на отправку подарка с текстом (макс. 250 символов)</t>
  </si>
  <si>
    <t>Залогиниться на сайте "vk.com";
Нажать на пункт "Сообщения";
Выбрать пользователя;
Навести курсор на "скрепку"           ;
Выбрать пункт "Подарок";
Выбрать подарок;
Ввести текст:
1. 1 символ;
2. 2 символа;
3. 100 символов;
4. 249 символов;
5. 250 символов;
Нажать на кнопку "Отправить";</t>
  </si>
  <si>
    <t>В сообщении, под подаркм, отображаются все введённые символы</t>
  </si>
  <si>
    <t>Негативный тест на отправку подарка с текстом (макс. 250 символов)</t>
  </si>
  <si>
    <t>Залогиниться на сайте "vk.com";
Нажать на пункт "Сообщения";
Выбрать пользователя;
Навести курсор на "скрепку"           ;
Выбрать пункт "Подарок";
Выбрать подарок;
Ввести текст:
1. 251 символ;
2. 263 символа;
Нажать на кнопку "Отправить";</t>
  </si>
  <si>
    <t>В сообщении, под подаркм, отображаются только 250 символов</t>
  </si>
  <si>
    <t>Удаление сообщения</t>
  </si>
  <si>
    <r>
      <rPr>
        <i/>
        <sz val="11"/>
        <color theme="1"/>
        <rFont val="Calibri"/>
        <family val="2"/>
        <charset val="204"/>
        <scheme val="minor"/>
      </rPr>
      <t>Предусловие: создать сообщение.</t>
    </r>
    <r>
      <rPr>
        <sz val="11"/>
        <color theme="1"/>
        <rFont val="Calibri"/>
        <family val="2"/>
        <charset val="204"/>
        <scheme val="minor"/>
      </rPr>
      <t xml:space="preserve">
Залогиниться на сайте "vk.com";
Нажать на пункт "Сообщения";
Выбрать пользователя;
Нажать на сообщение;
Во всплывающем меню сверху нажать на кнопку "Удалить"        ; 
Во всплывающем окне "Удалить сообщение" нажать на кнопку "Удалить";</t>
    </r>
  </si>
  <si>
    <t>Сообщение удалено</t>
  </si>
</sst>
</file>

<file path=xl/styles.xml><?xml version="1.0" encoding="utf-8"?>
<styleSheet xmlns="http://schemas.openxmlformats.org/spreadsheetml/2006/main" xmlns:mc="http://schemas.openxmlformats.org/markup-compatibility/2006" xmlns:x14ac="http://schemas.microsoft.com/office/spreadsheetml/2009/9/ac" mc:Ignorable="x14ac">
  <fonts count="23">
    <font>
      <sz val="11"/>
      <color theme="1"/>
      <name val="Calibri"/>
      <family val="2"/>
      <charset val="204"/>
      <scheme val="minor"/>
    </font>
    <font>
      <b/>
      <sz val="11"/>
      <name val="Arial"/>
      <family val="2"/>
      <charset val="204"/>
    </font>
    <font>
      <b/>
      <sz val="10"/>
      <name val="Arial"/>
      <family val="2"/>
      <charset val="204"/>
    </font>
    <font>
      <b/>
      <sz val="11"/>
      <name val="Verdana"/>
      <family val="2"/>
      <charset val="204"/>
    </font>
    <font>
      <u/>
      <sz val="11"/>
      <color indexed="30"/>
      <name val="Calibri"/>
      <family val="2"/>
      <charset val="204"/>
    </font>
    <font>
      <b/>
      <sz val="11"/>
      <color indexed="17"/>
      <name val="Calibri"/>
      <family val="2"/>
      <charset val="204"/>
    </font>
    <font>
      <b/>
      <sz val="12"/>
      <color indexed="8"/>
      <name val="Calibri"/>
      <family val="2"/>
      <charset val="204"/>
    </font>
    <font>
      <sz val="12"/>
      <color indexed="8"/>
      <name val="Calibri"/>
      <family val="2"/>
      <charset val="204"/>
    </font>
    <font>
      <b/>
      <sz val="12"/>
      <color indexed="17"/>
      <name val="Calibri"/>
      <family val="2"/>
      <charset val="204"/>
    </font>
    <font>
      <b/>
      <sz val="11"/>
      <color indexed="10"/>
      <name val="Calibri"/>
      <family val="2"/>
      <charset val="204"/>
    </font>
    <font>
      <u/>
      <sz val="11"/>
      <color theme="10"/>
      <name val="Calibri"/>
      <family val="2"/>
      <charset val="204"/>
      <scheme val="minor"/>
    </font>
    <font>
      <sz val="11"/>
      <color rgb="FFFF0000"/>
      <name val="Calibri"/>
      <family val="2"/>
      <charset val="204"/>
      <scheme val="minor"/>
    </font>
    <font>
      <b/>
      <sz val="11"/>
      <name val="Calibri"/>
      <family val="2"/>
      <charset val="204"/>
      <scheme val="minor"/>
    </font>
    <font>
      <b/>
      <sz val="11"/>
      <color rgb="FF00B050"/>
      <name val="Calibri"/>
      <family val="2"/>
      <charset val="204"/>
      <scheme val="minor"/>
    </font>
    <font>
      <b/>
      <sz val="11"/>
      <color theme="1"/>
      <name val="Verdana"/>
      <family val="2"/>
      <charset val="204"/>
    </font>
    <font>
      <sz val="11"/>
      <color rgb="FF00B050"/>
      <name val="Calibri"/>
      <family val="2"/>
      <charset val="204"/>
      <scheme val="minor"/>
    </font>
    <font>
      <sz val="11"/>
      <name val="Calibri"/>
      <family val="2"/>
      <charset val="204"/>
      <scheme val="minor"/>
    </font>
    <font>
      <b/>
      <sz val="11"/>
      <color theme="0"/>
      <name val="Verdana"/>
      <family val="2"/>
      <charset val="204"/>
    </font>
    <font>
      <b/>
      <sz val="10"/>
      <color theme="0"/>
      <name val="Verdana"/>
      <family val="2"/>
      <charset val="204"/>
    </font>
    <font>
      <b/>
      <sz val="14"/>
      <color theme="1"/>
      <name val="Calibri (Основной текст)"/>
    </font>
    <font>
      <sz val="10"/>
      <color theme="0"/>
      <name val="Verdana"/>
      <family val="2"/>
      <charset val="204"/>
    </font>
    <font>
      <b/>
      <sz val="14"/>
      <color theme="1"/>
      <name val="Calibri"/>
      <family val="2"/>
      <charset val="204"/>
      <scheme val="minor"/>
    </font>
    <font>
      <i/>
      <sz val="11"/>
      <color theme="1"/>
      <name val="Calibri"/>
      <family val="2"/>
      <charset val="204"/>
      <scheme val="minor"/>
    </font>
  </fonts>
  <fills count="7">
    <fill>
      <patternFill patternType="none"/>
    </fill>
    <fill>
      <patternFill patternType="gray125"/>
    </fill>
    <fill>
      <patternFill patternType="solid">
        <fgColor indexed="9"/>
        <bgColor indexed="26"/>
      </patternFill>
    </fill>
    <fill>
      <patternFill patternType="solid">
        <fgColor indexed="62"/>
        <bgColor indexed="56"/>
      </patternFill>
    </fill>
    <fill>
      <patternFill patternType="solid">
        <fgColor theme="4" tint="0.79998168889431442"/>
        <bgColor indexed="64"/>
      </patternFill>
    </fill>
    <fill>
      <patternFill patternType="solid">
        <fgColor theme="8" tint="-0.499984740745262"/>
        <bgColor indexed="64"/>
      </patternFill>
    </fill>
    <fill>
      <patternFill patternType="solid">
        <fgColor theme="4" tint="0.59999389629810485"/>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auto="1"/>
      </left>
      <right style="thin">
        <color auto="1"/>
      </right>
      <top/>
      <bottom style="thin">
        <color auto="1"/>
      </bottom>
      <diagonal/>
    </border>
  </borders>
  <cellStyleXfs count="2">
    <xf numFmtId="0" fontId="0" fillId="0" borderId="0"/>
    <xf numFmtId="0" fontId="10" fillId="0" borderId="0" applyNumberFormat="0" applyFill="0" applyBorder="0" applyAlignment="0" applyProtection="0"/>
  </cellStyleXfs>
  <cellXfs count="55">
    <xf numFmtId="0" fontId="0" fillId="0" borderId="0" xfId="0"/>
    <xf numFmtId="0" fontId="0" fillId="0" borderId="0" xfId="0" applyAlignment="1">
      <alignment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12" fillId="0" borderId="0" xfId="0" applyFont="1"/>
    <xf numFmtId="0" fontId="13" fillId="0" borderId="1" xfId="0" applyFont="1" applyBorder="1"/>
    <xf numFmtId="0" fontId="0" fillId="0" borderId="2" xfId="0" applyBorder="1" applyAlignment="1">
      <alignment horizontal="left" vertical="top" wrapText="1"/>
    </xf>
    <xf numFmtId="0" fontId="0" fillId="4" borderId="0" xfId="0" applyFill="1" applyAlignment="1">
      <alignment horizontal="left" vertical="top" wrapText="1"/>
    </xf>
    <xf numFmtId="0" fontId="1" fillId="5" borderId="1" xfId="0" applyFont="1" applyFill="1" applyBorder="1" applyAlignment="1">
      <alignment horizontal="left" vertical="top" textRotation="90" wrapText="1"/>
    </xf>
    <xf numFmtId="0" fontId="0" fillId="5" borderId="1" xfId="0" applyFill="1" applyBorder="1" applyAlignment="1">
      <alignment horizontal="left" vertical="top" wrapText="1"/>
    </xf>
    <xf numFmtId="0" fontId="0" fillId="5" borderId="0" xfId="0" applyFill="1" applyAlignment="1">
      <alignment horizontal="left" vertical="top" wrapText="1"/>
    </xf>
    <xf numFmtId="0" fontId="0" fillId="4" borderId="0" xfId="0" applyFill="1" applyAlignment="1">
      <alignment wrapText="1"/>
    </xf>
    <xf numFmtId="0" fontId="14" fillId="4" borderId="0" xfId="0" applyFont="1" applyFill="1" applyAlignment="1">
      <alignment horizontal="right" vertical="top"/>
    </xf>
    <xf numFmtId="0" fontId="0" fillId="0" borderId="3" xfId="0" applyBorder="1" applyAlignment="1">
      <alignment horizontal="left" vertical="top" wrapText="1"/>
    </xf>
    <xf numFmtId="0" fontId="0" fillId="5" borderId="3" xfId="0" applyFill="1" applyBorder="1" applyAlignment="1">
      <alignment horizontal="left" vertical="top" wrapText="1"/>
    </xf>
    <xf numFmtId="0" fontId="11" fillId="0" borderId="1" xfId="0" applyFont="1" applyBorder="1" applyAlignment="1">
      <alignment horizontal="left" vertical="top" wrapText="1"/>
    </xf>
    <xf numFmtId="0" fontId="15" fillId="0" borderId="1" xfId="0" applyFont="1" applyBorder="1" applyAlignment="1">
      <alignment horizontal="left" vertical="top" wrapText="1"/>
    </xf>
    <xf numFmtId="0" fontId="3" fillId="4" borderId="0" xfId="0" applyFont="1" applyFill="1" applyAlignment="1">
      <alignment horizontal="right" vertical="top"/>
    </xf>
    <xf numFmtId="0" fontId="16" fillId="0" borderId="1" xfId="0" applyFont="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14" fontId="16" fillId="0" borderId="1" xfId="0" applyNumberFormat="1" applyFont="1" applyBorder="1" applyAlignment="1">
      <alignment horizontal="left" vertical="top" wrapText="1"/>
    </xf>
    <xf numFmtId="0" fontId="17" fillId="5" borderId="0" xfId="0" applyFont="1" applyFill="1" applyBorder="1" applyAlignment="1">
      <alignment horizontal="left" vertical="top" wrapText="1"/>
    </xf>
    <xf numFmtId="0" fontId="18" fillId="5" borderId="1" xfId="0" applyFont="1" applyFill="1" applyBorder="1" applyAlignment="1">
      <alignment horizontal="center" vertical="center" wrapText="1"/>
    </xf>
    <xf numFmtId="0" fontId="17" fillId="5" borderId="0" xfId="0" applyFont="1" applyFill="1" applyBorder="1" applyAlignment="1">
      <alignment wrapText="1"/>
    </xf>
    <xf numFmtId="0" fontId="0" fillId="0" borderId="3" xfId="0" applyBorder="1" applyAlignment="1">
      <alignment horizontal="center" vertical="center" wrapText="1"/>
    </xf>
    <xf numFmtId="0" fontId="0" fillId="0" borderId="0" xfId="0" applyBorder="1" applyAlignment="1">
      <alignment horizontal="left" vertical="top" wrapText="1"/>
    </xf>
    <xf numFmtId="0" fontId="0" fillId="0" borderId="1" xfId="0" applyFont="1" applyBorder="1" applyAlignment="1">
      <alignment horizontal="center" vertical="center"/>
    </xf>
    <xf numFmtId="0" fontId="0" fillId="2" borderId="4" xfId="0" applyFill="1" applyBorder="1" applyAlignment="1">
      <alignment horizontal="left" vertical="top" wrapText="1"/>
    </xf>
    <xf numFmtId="0" fontId="6" fillId="0" borderId="4" xfId="0" applyFont="1" applyBorder="1" applyAlignment="1">
      <alignment horizontal="left" vertical="top" wrapText="1"/>
    </xf>
    <xf numFmtId="0" fontId="7" fillId="0" borderId="4" xfId="0" applyFont="1" applyBorder="1" applyAlignment="1">
      <alignment horizontal="left" vertical="top" wrapText="1"/>
    </xf>
    <xf numFmtId="0" fontId="4" fillId="0" borderId="0" xfId="1" applyNumberFormat="1" applyFont="1" applyFill="1" applyBorder="1" applyAlignment="1" applyProtection="1">
      <alignment horizontal="left" vertical="center" wrapText="1" indent="1"/>
    </xf>
    <xf numFmtId="0" fontId="7" fillId="0" borderId="4" xfId="0" applyFont="1" applyBorder="1" applyAlignment="1">
      <alignment horizontal="center" vertical="center" wrapText="1"/>
    </xf>
    <xf numFmtId="0" fontId="0" fillId="3" borderId="4" xfId="0" applyFill="1" applyBorder="1" applyAlignment="1">
      <alignment horizontal="left" vertical="top" wrapText="1"/>
    </xf>
    <xf numFmtId="0" fontId="5" fillId="0" borderId="4" xfId="0" applyFont="1" applyBorder="1"/>
    <xf numFmtId="0" fontId="0" fillId="3" borderId="0" xfId="0" applyFill="1" applyAlignment="1">
      <alignment horizontal="left" vertical="top" wrapText="1"/>
    </xf>
    <xf numFmtId="0" fontId="5" fillId="0" borderId="5" xfId="0" applyFont="1" applyBorder="1"/>
    <xf numFmtId="0" fontId="5" fillId="0" borderId="4" xfId="0" applyFont="1" applyFill="1" applyBorder="1"/>
    <xf numFmtId="0" fontId="8" fillId="0" borderId="4" xfId="0" applyFont="1" applyBorder="1"/>
    <xf numFmtId="0" fontId="9" fillId="0" borderId="4" xfId="0" applyFont="1" applyBorder="1"/>
    <xf numFmtId="0" fontId="19" fillId="0" borderId="1" xfId="0" applyFont="1" applyBorder="1" applyAlignment="1">
      <alignment horizontal="left" vertical="top" wrapText="1"/>
    </xf>
    <xf numFmtId="0" fontId="21" fillId="0" borderId="1" xfId="0" applyFont="1" applyBorder="1" applyAlignment="1">
      <alignment horizontal="left" vertical="top" wrapText="1"/>
    </xf>
    <xf numFmtId="0" fontId="18" fillId="5" borderId="1" xfId="0" applyFont="1" applyFill="1" applyBorder="1" applyAlignment="1">
      <alignment horizontal="center" vertical="top" wrapText="1"/>
    </xf>
    <xf numFmtId="0" fontId="18" fillId="5" borderId="1" xfId="0" applyFont="1" applyFill="1" applyBorder="1" applyAlignment="1">
      <alignment horizontal="center" vertical="center" wrapText="1"/>
    </xf>
    <xf numFmtId="0" fontId="18" fillId="5" borderId="3" xfId="0" applyFont="1" applyFill="1" applyBorder="1" applyAlignment="1">
      <alignment horizontal="center" vertical="center" textRotation="90" wrapText="1"/>
    </xf>
    <xf numFmtId="0" fontId="20" fillId="5" borderId="6" xfId="0" applyFont="1" applyFill="1" applyBorder="1" applyAlignment="1">
      <alignment horizontal="center" vertical="center" textRotation="90" wrapText="1"/>
    </xf>
    <xf numFmtId="0" fontId="18" fillId="5" borderId="6" xfId="0" applyFont="1" applyFill="1" applyBorder="1" applyAlignment="1">
      <alignment horizontal="center" vertical="center" textRotation="90" wrapText="1"/>
    </xf>
    <xf numFmtId="0" fontId="18" fillId="5" borderId="3" xfId="0" applyFont="1" applyFill="1" applyBorder="1" applyAlignment="1">
      <alignment horizontal="center" vertical="center" wrapText="1"/>
    </xf>
    <xf numFmtId="0" fontId="18" fillId="5" borderId="6" xfId="0" applyFont="1" applyFill="1" applyBorder="1" applyAlignment="1">
      <alignment horizontal="center" vertical="center" wrapText="1"/>
    </xf>
    <xf numFmtId="0" fontId="2" fillId="6" borderId="1" xfId="0" applyFont="1" applyFill="1" applyBorder="1" applyAlignment="1">
      <alignment horizontal="left" vertical="top" wrapText="1"/>
    </xf>
    <xf numFmtId="0" fontId="18" fillId="5" borderId="3" xfId="0" applyFont="1" applyFill="1" applyBorder="1" applyAlignment="1">
      <alignment horizontal="center" vertical="top" textRotation="90" wrapText="1"/>
    </xf>
    <xf numFmtId="0" fontId="18" fillId="5" borderId="6" xfId="0" applyFont="1" applyFill="1" applyBorder="1" applyAlignment="1">
      <alignment horizontal="center" vertical="top" textRotation="90" wrapText="1"/>
    </xf>
    <xf numFmtId="0" fontId="22" fillId="0" borderId="1" xfId="0" applyFont="1" applyBorder="1" applyAlignment="1">
      <alignment horizontal="left" vertical="top" wrapText="1"/>
    </xf>
    <xf numFmtId="0" fontId="0" fillId="0" borderId="3" xfId="0" applyFont="1" applyBorder="1" applyAlignment="1">
      <alignment horizontal="left" vertical="top" wrapText="1"/>
    </xf>
  </cellXfs>
  <cellStyles count="2">
    <cellStyle name="Гиперссылка" xfId="1" builtinId="8"/>
    <cellStyle name="Обычный"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2202656</xdr:colOff>
      <xdr:row>23</xdr:row>
      <xdr:rowOff>464344</xdr:rowOff>
    </xdr:from>
    <xdr:to>
      <xdr:col>4</xdr:col>
      <xdr:colOff>2593132</xdr:colOff>
      <xdr:row>23</xdr:row>
      <xdr:rowOff>826249</xdr:rowOff>
    </xdr:to>
    <xdr:pic>
      <xdr:nvPicPr>
        <xdr:cNvPr id="4" name="Рисунок 3"/>
        <xdr:cNvPicPr>
          <a:picLocks noChangeAspect="1"/>
        </xdr:cNvPicPr>
      </xdr:nvPicPr>
      <xdr:blipFill>
        <a:blip xmlns:r="http://schemas.openxmlformats.org/officeDocument/2006/relationships" r:embed="rId1"/>
        <a:stretch>
          <a:fillRect/>
        </a:stretch>
      </xdr:blipFill>
      <xdr:spPr>
        <a:xfrm>
          <a:off x="6715125" y="29837063"/>
          <a:ext cx="390476" cy="361905"/>
        </a:xfrm>
        <a:prstGeom prst="rect">
          <a:avLst/>
        </a:prstGeom>
      </xdr:spPr>
    </xdr:pic>
    <xdr:clientData/>
  </xdr:twoCellAnchor>
  <xdr:twoCellAnchor editAs="oneCell">
    <xdr:from>
      <xdr:col>4</xdr:col>
      <xdr:colOff>1774033</xdr:colOff>
      <xdr:row>33</xdr:row>
      <xdr:rowOff>761999</xdr:rowOff>
    </xdr:from>
    <xdr:to>
      <xdr:col>4</xdr:col>
      <xdr:colOff>2088358</xdr:colOff>
      <xdr:row>33</xdr:row>
      <xdr:rowOff>971549</xdr:rowOff>
    </xdr:to>
    <xdr:pic>
      <xdr:nvPicPr>
        <xdr:cNvPr id="7" name="Рисунок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286502" y="51542155"/>
          <a:ext cx="314325" cy="209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1464468</xdr:colOff>
      <xdr:row>40</xdr:row>
      <xdr:rowOff>392906</xdr:rowOff>
    </xdr:from>
    <xdr:to>
      <xdr:col>4</xdr:col>
      <xdr:colOff>1635897</xdr:colOff>
      <xdr:row>40</xdr:row>
      <xdr:rowOff>583382</xdr:rowOff>
    </xdr:to>
    <xdr:pic>
      <xdr:nvPicPr>
        <xdr:cNvPr id="2" name="Рисунок 1"/>
        <xdr:cNvPicPr>
          <a:picLocks noChangeAspect="1"/>
        </xdr:cNvPicPr>
      </xdr:nvPicPr>
      <xdr:blipFill>
        <a:blip xmlns:r="http://schemas.openxmlformats.org/officeDocument/2006/relationships" r:embed="rId3"/>
        <a:stretch>
          <a:fillRect/>
        </a:stretch>
      </xdr:blipFill>
      <xdr:spPr>
        <a:xfrm>
          <a:off x="5976937" y="60281344"/>
          <a:ext cx="171429" cy="190476"/>
        </a:xfrm>
        <a:prstGeom prst="rect">
          <a:avLst/>
        </a:prstGeom>
      </xdr:spPr>
    </xdr:pic>
    <xdr:clientData/>
  </xdr:twoCellAnchor>
  <xdr:twoCellAnchor editAs="oneCell">
    <xdr:from>
      <xdr:col>4</xdr:col>
      <xdr:colOff>1905000</xdr:colOff>
      <xdr:row>41</xdr:row>
      <xdr:rowOff>523875</xdr:rowOff>
    </xdr:from>
    <xdr:to>
      <xdr:col>4</xdr:col>
      <xdr:colOff>2162143</xdr:colOff>
      <xdr:row>41</xdr:row>
      <xdr:rowOff>781018</xdr:rowOff>
    </xdr:to>
    <xdr:pic>
      <xdr:nvPicPr>
        <xdr:cNvPr id="3" name="Рисунок 2"/>
        <xdr:cNvPicPr>
          <a:picLocks noChangeAspect="1"/>
        </xdr:cNvPicPr>
      </xdr:nvPicPr>
      <xdr:blipFill>
        <a:blip xmlns:r="http://schemas.openxmlformats.org/officeDocument/2006/relationships" r:embed="rId4"/>
        <a:stretch>
          <a:fillRect/>
        </a:stretch>
      </xdr:blipFill>
      <xdr:spPr>
        <a:xfrm>
          <a:off x="6417469" y="62591156"/>
          <a:ext cx="257143" cy="257143"/>
        </a:xfrm>
        <a:prstGeom prst="rect">
          <a:avLst/>
        </a:prstGeom>
      </xdr:spPr>
    </xdr:pic>
    <xdr:clientData/>
  </xdr:twoCellAnchor>
  <xdr:twoCellAnchor editAs="oneCell">
    <xdr:from>
      <xdr:col>4</xdr:col>
      <xdr:colOff>1928813</xdr:colOff>
      <xdr:row>42</xdr:row>
      <xdr:rowOff>511969</xdr:rowOff>
    </xdr:from>
    <xdr:to>
      <xdr:col>4</xdr:col>
      <xdr:colOff>2185956</xdr:colOff>
      <xdr:row>42</xdr:row>
      <xdr:rowOff>769112</xdr:rowOff>
    </xdr:to>
    <xdr:pic>
      <xdr:nvPicPr>
        <xdr:cNvPr id="6" name="Рисунок 5"/>
        <xdr:cNvPicPr>
          <a:picLocks noChangeAspect="1"/>
        </xdr:cNvPicPr>
      </xdr:nvPicPr>
      <xdr:blipFill>
        <a:blip xmlns:r="http://schemas.openxmlformats.org/officeDocument/2006/relationships" r:embed="rId4"/>
        <a:stretch>
          <a:fillRect/>
        </a:stretch>
      </xdr:blipFill>
      <xdr:spPr>
        <a:xfrm>
          <a:off x="6441282" y="64758094"/>
          <a:ext cx="257143" cy="257143"/>
        </a:xfrm>
        <a:prstGeom prst="rect">
          <a:avLst/>
        </a:prstGeom>
      </xdr:spPr>
    </xdr:pic>
    <xdr:clientData/>
  </xdr:twoCellAnchor>
  <xdr:twoCellAnchor editAs="oneCell">
    <xdr:from>
      <xdr:col>4</xdr:col>
      <xdr:colOff>2035968</xdr:colOff>
      <xdr:row>43</xdr:row>
      <xdr:rowOff>1916906</xdr:rowOff>
    </xdr:from>
    <xdr:to>
      <xdr:col>4</xdr:col>
      <xdr:colOff>2245492</xdr:colOff>
      <xdr:row>43</xdr:row>
      <xdr:rowOff>2135954</xdr:rowOff>
    </xdr:to>
    <xdr:pic>
      <xdr:nvPicPr>
        <xdr:cNvPr id="5" name="Рисунок 4"/>
        <xdr:cNvPicPr>
          <a:picLocks noChangeAspect="1"/>
        </xdr:cNvPicPr>
      </xdr:nvPicPr>
      <xdr:blipFill>
        <a:blip xmlns:r="http://schemas.openxmlformats.org/officeDocument/2006/relationships" r:embed="rId5"/>
        <a:stretch>
          <a:fillRect/>
        </a:stretch>
      </xdr:blipFill>
      <xdr:spPr>
        <a:xfrm>
          <a:off x="6548437" y="68103750"/>
          <a:ext cx="209524" cy="219048"/>
        </a:xfrm>
        <a:prstGeom prst="rect">
          <a:avLst/>
        </a:prstGeom>
      </xdr:spPr>
    </xdr:pic>
    <xdr:clientData/>
  </xdr:twoCellAnchor>
  <xdr:twoCellAnchor editAs="oneCell">
    <xdr:from>
      <xdr:col>4</xdr:col>
      <xdr:colOff>2059781</xdr:colOff>
      <xdr:row>44</xdr:row>
      <xdr:rowOff>1309687</xdr:rowOff>
    </xdr:from>
    <xdr:to>
      <xdr:col>4</xdr:col>
      <xdr:colOff>2269305</xdr:colOff>
      <xdr:row>44</xdr:row>
      <xdr:rowOff>1528735</xdr:rowOff>
    </xdr:to>
    <xdr:pic>
      <xdr:nvPicPr>
        <xdr:cNvPr id="8" name="Рисунок 7"/>
        <xdr:cNvPicPr>
          <a:picLocks noChangeAspect="1"/>
        </xdr:cNvPicPr>
      </xdr:nvPicPr>
      <xdr:blipFill>
        <a:blip xmlns:r="http://schemas.openxmlformats.org/officeDocument/2006/relationships" r:embed="rId5"/>
        <a:stretch>
          <a:fillRect/>
        </a:stretch>
      </xdr:blipFill>
      <xdr:spPr>
        <a:xfrm>
          <a:off x="6572250" y="69675375"/>
          <a:ext cx="209524" cy="219048"/>
        </a:xfrm>
        <a:prstGeom prst="rect">
          <a:avLst/>
        </a:prstGeom>
      </xdr:spPr>
    </xdr:pic>
    <xdr:clientData/>
  </xdr:twoCellAnchor>
  <xdr:twoCellAnchor editAs="oneCell">
    <xdr:from>
      <xdr:col>4</xdr:col>
      <xdr:colOff>1928813</xdr:colOff>
      <xdr:row>45</xdr:row>
      <xdr:rowOff>511969</xdr:rowOff>
    </xdr:from>
    <xdr:to>
      <xdr:col>4</xdr:col>
      <xdr:colOff>2185956</xdr:colOff>
      <xdr:row>45</xdr:row>
      <xdr:rowOff>769112</xdr:rowOff>
    </xdr:to>
    <xdr:pic>
      <xdr:nvPicPr>
        <xdr:cNvPr id="9" name="Рисунок 8"/>
        <xdr:cNvPicPr>
          <a:picLocks noChangeAspect="1"/>
        </xdr:cNvPicPr>
      </xdr:nvPicPr>
      <xdr:blipFill>
        <a:blip xmlns:r="http://schemas.openxmlformats.org/officeDocument/2006/relationships" r:embed="rId4"/>
        <a:stretch>
          <a:fillRect/>
        </a:stretch>
      </xdr:blipFill>
      <xdr:spPr>
        <a:xfrm>
          <a:off x="6441282" y="70496907"/>
          <a:ext cx="257143" cy="257143"/>
        </a:xfrm>
        <a:prstGeom prst="rect">
          <a:avLst/>
        </a:prstGeom>
      </xdr:spPr>
    </xdr:pic>
    <xdr:clientData/>
  </xdr:twoCellAnchor>
  <xdr:twoCellAnchor editAs="oneCell">
    <xdr:from>
      <xdr:col>4</xdr:col>
      <xdr:colOff>714375</xdr:colOff>
      <xdr:row>48</xdr:row>
      <xdr:rowOff>1143000</xdr:rowOff>
    </xdr:from>
    <xdr:to>
      <xdr:col>4</xdr:col>
      <xdr:colOff>914375</xdr:colOff>
      <xdr:row>48</xdr:row>
      <xdr:rowOff>1352524</xdr:rowOff>
    </xdr:to>
    <xdr:pic>
      <xdr:nvPicPr>
        <xdr:cNvPr id="10" name="Рисунок 9"/>
        <xdr:cNvPicPr>
          <a:picLocks noChangeAspect="1"/>
        </xdr:cNvPicPr>
      </xdr:nvPicPr>
      <xdr:blipFill>
        <a:blip xmlns:r="http://schemas.openxmlformats.org/officeDocument/2006/relationships" r:embed="rId6"/>
        <a:stretch>
          <a:fillRect/>
        </a:stretch>
      </xdr:blipFill>
      <xdr:spPr>
        <a:xfrm>
          <a:off x="5226844" y="77354906"/>
          <a:ext cx="200000" cy="209524"/>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orksheet____1" enableFormatConditionsCalculation="0"/>
  <dimension ref="B2:B4"/>
  <sheetViews>
    <sheetView workbookViewId="0">
      <selection activeCell="G3" sqref="G3"/>
    </sheetView>
  </sheetViews>
  <sheetFormatPr defaultColWidth="8.85546875" defaultRowHeight="15"/>
  <cols>
    <col min="5" max="5" width="31.140625" customWidth="1"/>
  </cols>
  <sheetData>
    <row r="2" spans="2:2">
      <c r="B2" s="5" t="s">
        <v>0</v>
      </c>
    </row>
    <row r="3" spans="2:2">
      <c r="B3" s="5" t="s">
        <v>1</v>
      </c>
    </row>
    <row r="4" spans="2:2">
      <c r="B4" s="5"/>
    </row>
  </sheetData>
  <dataValidations count="3">
    <dataValidation type="list" allowBlank="1" showInputMessage="1" showErrorMessage="1" sqref="C4 F2">
      <formula1>$B$2:$B$4</formula1>
    </dataValidation>
    <dataValidation type="list" showInputMessage="1" showErrorMessage="1" sqref="B2:B4 E6 K3">
      <formula1>Result</formula1>
    </dataValidation>
    <dataValidation type="list" allowBlank="1" showInputMessage="1" showErrorMessage="1" sqref="G3">
      <formula1>#REF!</formula1>
    </dataValidation>
  </dataValidations>
  <pageMargins left="0.75" right="0.75" top="1" bottom="1"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orksheet____5" enableFormatConditionsCalculation="0"/>
  <dimension ref="A1:DT69"/>
  <sheetViews>
    <sheetView tabSelected="1" zoomScale="80" zoomScaleNormal="80" zoomScalePageLayoutView="130" workbookViewId="0">
      <pane xSplit="11" ySplit="7" topLeftCell="L37" activePane="bottomRight" state="frozen"/>
      <selection pane="topRight" activeCell="J1" sqref="J1"/>
      <selection pane="bottomLeft" activeCell="A8" sqref="A8"/>
      <selection pane="bottomRight" activeCell="F41" sqref="F41"/>
    </sheetView>
  </sheetViews>
  <sheetFormatPr defaultColWidth="8.85546875" defaultRowHeight="15"/>
  <cols>
    <col min="1" max="1" width="2.85546875" customWidth="1"/>
    <col min="2" max="2" width="3.42578125" customWidth="1"/>
    <col min="3" max="3" width="22.140625" customWidth="1"/>
    <col min="4" max="4" width="39.28515625" customWidth="1"/>
    <col min="5" max="5" width="49.28515625" customWidth="1"/>
    <col min="6" max="6" width="41.140625" customWidth="1"/>
    <col min="7" max="7" width="9.42578125" customWidth="1"/>
    <col min="8" max="8" width="3.7109375" customWidth="1"/>
    <col min="9" max="9" width="5.42578125" customWidth="1"/>
    <col min="10" max="10" width="1.140625" hidden="1" customWidth="1"/>
    <col min="11" max="11" width="2.140625" customWidth="1"/>
    <col min="12" max="12" width="15.85546875" customWidth="1"/>
    <col min="13" max="13" width="2.140625" customWidth="1"/>
    <col min="14" max="14" width="13.28515625" customWidth="1"/>
    <col min="15" max="15" width="2.140625" customWidth="1"/>
    <col min="16" max="16" width="13.42578125" customWidth="1"/>
    <col min="17" max="17" width="2.42578125" customWidth="1"/>
    <col min="18" max="18" width="13.42578125" customWidth="1"/>
    <col min="19" max="19" width="2.42578125" customWidth="1"/>
    <col min="20" max="20" width="13.28515625" customWidth="1"/>
    <col min="21" max="21" width="2.42578125" customWidth="1"/>
  </cols>
  <sheetData>
    <row r="1" spans="1:124">
      <c r="A1" s="12"/>
      <c r="B1" s="8"/>
      <c r="C1" s="8"/>
      <c r="D1" s="8"/>
      <c r="E1" s="8"/>
      <c r="F1" s="8"/>
      <c r="G1" s="8"/>
      <c r="H1" s="8"/>
      <c r="I1" s="8"/>
      <c r="J1" s="13" t="s">
        <v>13</v>
      </c>
      <c r="K1" s="11"/>
      <c r="L1" s="16">
        <f>COUNTIF(L$8:L$50,"failed")</f>
        <v>0</v>
      </c>
      <c r="M1" s="11"/>
      <c r="N1" s="16">
        <f>COUNTIF(N$8:N$62,"failed")</f>
        <v>0</v>
      </c>
      <c r="O1" s="11"/>
      <c r="P1" s="16">
        <f>COUNTIF(P$8:P$62,"failed")</f>
        <v>0</v>
      </c>
      <c r="Q1" s="11"/>
      <c r="R1" s="16">
        <f>COUNTIF(R$8:R$62,"failed")</f>
        <v>0</v>
      </c>
      <c r="S1" s="11"/>
      <c r="T1" s="16">
        <f>COUNTIF(T$8:T$62,"failed")</f>
        <v>0</v>
      </c>
      <c r="U1" s="11"/>
      <c r="V1" s="2"/>
      <c r="W1" s="2"/>
      <c r="X1" s="2"/>
      <c r="Y1" s="2"/>
      <c r="Z1" s="2"/>
    </row>
    <row r="2" spans="1:124">
      <c r="A2" s="12"/>
      <c r="B2" s="8"/>
      <c r="C2" s="8"/>
      <c r="D2" s="8"/>
      <c r="E2" s="8"/>
      <c r="F2" s="8"/>
      <c r="G2" s="8"/>
      <c r="H2" s="8"/>
      <c r="I2" s="8"/>
      <c r="J2" s="13" t="s">
        <v>14</v>
      </c>
      <c r="K2" s="11"/>
      <c r="L2" s="17">
        <f>COUNTIF(L$8:L$50,"passed")</f>
        <v>0</v>
      </c>
      <c r="M2" s="11"/>
      <c r="N2" s="17">
        <f>COUNTIF(N$8:N$50,"passed")</f>
        <v>0</v>
      </c>
      <c r="O2" s="11"/>
      <c r="P2" s="17">
        <f>COUNTIF(P$8:P$50,"passed")</f>
        <v>0</v>
      </c>
      <c r="Q2" s="11"/>
      <c r="R2" s="17">
        <f>COUNTIF(R$8:R$50,"passed")</f>
        <v>0</v>
      </c>
      <c r="S2" s="11"/>
      <c r="T2" s="17">
        <f>COUNTIF(T$8:T$50,"passed")</f>
        <v>0</v>
      </c>
      <c r="U2" s="11"/>
      <c r="V2" s="2"/>
      <c r="W2" s="2"/>
      <c r="X2" s="2"/>
      <c r="Y2" s="2"/>
      <c r="Z2" s="2"/>
    </row>
    <row r="3" spans="1:124">
      <c r="A3" s="12"/>
      <c r="B3" s="8"/>
      <c r="C3" s="8"/>
      <c r="D3" s="8"/>
      <c r="E3" s="8"/>
      <c r="F3" s="8"/>
      <c r="G3" s="8"/>
      <c r="H3" s="8"/>
      <c r="I3" s="8"/>
      <c r="J3" s="18" t="s">
        <v>7</v>
      </c>
      <c r="K3" s="11"/>
      <c r="L3" s="22"/>
      <c r="M3" s="11"/>
      <c r="N3" s="22"/>
      <c r="O3" s="11"/>
      <c r="P3" s="22"/>
      <c r="Q3" s="11"/>
      <c r="R3" s="22"/>
      <c r="S3" s="11"/>
      <c r="T3" s="22"/>
      <c r="U3" s="11"/>
      <c r="V3" s="2"/>
      <c r="W3" s="2"/>
      <c r="X3" s="2"/>
      <c r="Y3" s="2"/>
      <c r="Z3" s="2"/>
    </row>
    <row r="4" spans="1:124">
      <c r="A4" s="12"/>
      <c r="B4" s="8"/>
      <c r="C4" s="8"/>
      <c r="D4" s="8"/>
      <c r="E4" s="8"/>
      <c r="F4" s="8"/>
      <c r="G4" s="8"/>
      <c r="H4" s="8"/>
      <c r="I4" s="8"/>
      <c r="J4" s="18" t="s">
        <v>8</v>
      </c>
      <c r="K4" s="11"/>
      <c r="L4" s="19"/>
      <c r="M4" s="11"/>
      <c r="O4" s="11"/>
      <c r="Q4" s="11"/>
      <c r="S4" s="11"/>
      <c r="U4" s="11"/>
      <c r="V4" s="2"/>
      <c r="W4" s="2"/>
      <c r="X4" s="2"/>
      <c r="Y4" s="2"/>
      <c r="Z4" s="2"/>
    </row>
    <row r="5" spans="1:124">
      <c r="A5" s="12"/>
      <c r="B5" s="8"/>
      <c r="C5" s="8"/>
      <c r="D5" s="8"/>
      <c r="E5" s="8"/>
      <c r="F5" s="8"/>
      <c r="G5" s="8"/>
      <c r="H5" s="8"/>
      <c r="I5" s="8"/>
      <c r="J5" s="18" t="s">
        <v>9</v>
      </c>
      <c r="K5" s="11"/>
      <c r="L5" s="19" t="s">
        <v>4</v>
      </c>
      <c r="M5" s="11"/>
      <c r="N5" s="19" t="s">
        <v>4</v>
      </c>
      <c r="O5" s="11"/>
      <c r="P5" s="19" t="s">
        <v>4</v>
      </c>
      <c r="Q5" s="11"/>
      <c r="R5" s="19" t="s">
        <v>6</v>
      </c>
      <c r="S5" s="11"/>
      <c r="T5" s="19" t="s">
        <v>4</v>
      </c>
      <c r="U5" s="11"/>
      <c r="V5" s="2"/>
      <c r="W5" s="2"/>
      <c r="X5" s="2"/>
      <c r="Y5" s="2"/>
      <c r="Z5" s="2"/>
    </row>
    <row r="6" spans="1:124">
      <c r="A6" s="12"/>
      <c r="B6" s="43" t="s">
        <v>2</v>
      </c>
      <c r="C6" s="48" t="s">
        <v>19</v>
      </c>
      <c r="D6" s="44" t="s">
        <v>15</v>
      </c>
      <c r="E6" s="43" t="s">
        <v>20</v>
      </c>
      <c r="F6" s="43"/>
      <c r="G6" s="48" t="s">
        <v>18</v>
      </c>
      <c r="H6" s="45" t="s">
        <v>11</v>
      </c>
      <c r="I6" s="45" t="s">
        <v>12</v>
      </c>
      <c r="J6" s="51"/>
      <c r="K6" s="9"/>
      <c r="L6" s="50" t="s">
        <v>21</v>
      </c>
      <c r="M6" s="11"/>
      <c r="N6" s="50" t="s">
        <v>21</v>
      </c>
      <c r="O6" s="11"/>
      <c r="P6" s="50"/>
      <c r="Q6" s="11"/>
      <c r="R6" s="50"/>
      <c r="S6" s="11"/>
      <c r="T6" s="50"/>
      <c r="U6" s="11"/>
      <c r="V6" s="2"/>
      <c r="W6" s="2"/>
      <c r="X6" s="2"/>
      <c r="Y6" s="2"/>
      <c r="Z6" s="2"/>
    </row>
    <row r="7" spans="1:124">
      <c r="A7" s="12"/>
      <c r="B7" s="43"/>
      <c r="C7" s="49"/>
      <c r="D7" s="44"/>
      <c r="E7" s="24" t="s">
        <v>16</v>
      </c>
      <c r="F7" s="24" t="s">
        <v>17</v>
      </c>
      <c r="G7" s="49"/>
      <c r="H7" s="46"/>
      <c r="I7" s="47"/>
      <c r="J7" s="52"/>
      <c r="K7" s="9"/>
      <c r="L7" s="50"/>
      <c r="M7" s="11"/>
      <c r="N7" s="50"/>
      <c r="O7" s="11"/>
      <c r="P7" s="50"/>
      <c r="Q7" s="11"/>
      <c r="R7" s="50"/>
      <c r="S7" s="11"/>
      <c r="T7" s="50"/>
      <c r="U7" s="11"/>
      <c r="V7" s="2"/>
      <c r="W7" s="2"/>
      <c r="X7" s="2"/>
      <c r="Y7" s="2"/>
      <c r="Z7" s="2"/>
    </row>
    <row r="8" spans="1:124" ht="75">
      <c r="A8" s="12"/>
      <c r="B8" s="3">
        <v>1</v>
      </c>
      <c r="C8" s="41" t="s">
        <v>22</v>
      </c>
      <c r="D8" s="3" t="s">
        <v>45</v>
      </c>
      <c r="E8" s="7" t="s">
        <v>31</v>
      </c>
      <c r="F8" s="3" t="s">
        <v>32</v>
      </c>
      <c r="G8" s="20"/>
      <c r="H8" s="20"/>
      <c r="I8" s="21"/>
      <c r="J8" s="20"/>
      <c r="K8" s="10"/>
      <c r="L8" s="6"/>
      <c r="M8" s="11"/>
      <c r="N8" s="6"/>
      <c r="O8" s="11"/>
      <c r="P8" s="6"/>
      <c r="Q8" s="11"/>
      <c r="R8" s="6"/>
      <c r="S8" s="11"/>
      <c r="T8" s="6"/>
      <c r="U8" s="11"/>
      <c r="V8" s="2"/>
      <c r="W8" s="2"/>
      <c r="X8" s="2"/>
      <c r="Y8" s="2"/>
      <c r="Z8" s="2"/>
    </row>
    <row r="9" spans="1:124" ht="60">
      <c r="A9" s="12"/>
      <c r="B9" s="3">
        <v>2</v>
      </c>
      <c r="C9" s="3"/>
      <c r="D9" s="3" t="s">
        <v>23</v>
      </c>
      <c r="E9" s="7" t="s">
        <v>33</v>
      </c>
      <c r="F9" s="3" t="s">
        <v>34</v>
      </c>
      <c r="G9" s="3"/>
      <c r="H9" s="20"/>
      <c r="I9" s="28"/>
      <c r="J9" s="20"/>
      <c r="K9" s="10"/>
      <c r="L9" s="6"/>
      <c r="M9" s="11"/>
      <c r="N9" s="6"/>
      <c r="O9" s="11"/>
      <c r="P9" s="6"/>
      <c r="Q9" s="11"/>
      <c r="R9" s="6"/>
      <c r="S9" s="11"/>
      <c r="T9" s="6"/>
      <c r="U9" s="11"/>
      <c r="V9" s="2"/>
      <c r="W9" s="2"/>
      <c r="X9" s="2"/>
      <c r="Y9" s="2"/>
      <c r="Z9" s="2"/>
    </row>
    <row r="10" spans="1:124" ht="75">
      <c r="A10" s="12"/>
      <c r="B10" s="3">
        <v>3</v>
      </c>
      <c r="C10" s="3"/>
      <c r="D10" s="3" t="s">
        <v>24</v>
      </c>
      <c r="E10" s="7" t="s">
        <v>35</v>
      </c>
      <c r="F10" s="3" t="s">
        <v>32</v>
      </c>
      <c r="G10" s="3"/>
      <c r="H10" s="20"/>
      <c r="I10" s="21"/>
      <c r="J10" s="20"/>
      <c r="K10" s="10"/>
      <c r="L10" s="6"/>
      <c r="M10" s="11"/>
      <c r="N10" s="6"/>
      <c r="O10" s="11"/>
      <c r="P10" s="6"/>
      <c r="Q10" s="11"/>
      <c r="R10" s="6"/>
      <c r="S10" s="11"/>
      <c r="T10" s="6"/>
      <c r="U10" s="11"/>
      <c r="V10" s="2"/>
      <c r="W10" s="2"/>
      <c r="X10" s="2"/>
      <c r="Y10" s="2"/>
      <c r="Z10" s="2"/>
    </row>
    <row r="11" spans="1:124" ht="45">
      <c r="A11" s="12"/>
      <c r="B11" s="29">
        <v>4</v>
      </c>
      <c r="C11" s="30"/>
      <c r="D11" s="3" t="s">
        <v>25</v>
      </c>
      <c r="E11" s="7" t="s">
        <v>36</v>
      </c>
      <c r="F11" s="3" t="s">
        <v>37</v>
      </c>
      <c r="G11" s="31"/>
      <c r="H11" s="31"/>
      <c r="I11" s="32"/>
      <c r="J11" s="31"/>
      <c r="K11" s="10"/>
      <c r="L11" s="33"/>
      <c r="M11" s="34"/>
      <c r="N11" s="35"/>
      <c r="O11" s="36"/>
      <c r="P11" s="35"/>
      <c r="Q11" s="36"/>
      <c r="R11" s="35"/>
      <c r="S11" s="36"/>
      <c r="T11" s="35"/>
      <c r="U11" s="36"/>
      <c r="V11" s="35"/>
      <c r="W11" s="36"/>
      <c r="X11" s="35"/>
      <c r="Y11" s="36"/>
      <c r="Z11" s="35"/>
      <c r="AA11" s="36"/>
      <c r="AB11" s="35"/>
      <c r="AC11" s="36"/>
      <c r="AD11" s="35"/>
      <c r="AE11" s="36"/>
      <c r="AF11" s="35"/>
      <c r="AG11" s="36"/>
      <c r="AH11" s="35"/>
      <c r="AI11" s="36"/>
      <c r="AJ11" s="35"/>
      <c r="AK11" s="36"/>
      <c r="AL11" s="35"/>
      <c r="AM11" s="36"/>
      <c r="AN11" s="35"/>
      <c r="AO11" s="36"/>
      <c r="AP11" s="35"/>
      <c r="AQ11" s="36"/>
      <c r="AR11" s="35"/>
      <c r="AS11" s="36"/>
      <c r="AT11" s="35"/>
      <c r="AU11" s="36"/>
      <c r="AV11" s="35"/>
      <c r="AW11" s="36"/>
      <c r="AX11" s="35"/>
      <c r="AY11" s="36"/>
      <c r="AZ11" s="35"/>
      <c r="BA11" s="36"/>
      <c r="BB11" s="35"/>
      <c r="BC11" s="36"/>
      <c r="BD11" s="35"/>
      <c r="BE11" s="36"/>
      <c r="BF11" s="35"/>
      <c r="BG11" s="36"/>
      <c r="BH11" s="35"/>
      <c r="BI11" s="36"/>
      <c r="BJ11" s="35"/>
      <c r="BK11" s="36"/>
      <c r="BL11" s="35"/>
      <c r="BM11" s="36"/>
      <c r="BN11" s="35"/>
      <c r="BO11" s="36"/>
      <c r="BP11" s="35"/>
      <c r="BQ11" s="36"/>
      <c r="BR11" s="35"/>
      <c r="BS11" s="36"/>
      <c r="BT11" s="35"/>
      <c r="BU11" s="36"/>
      <c r="BV11" s="35"/>
      <c r="BW11" s="36"/>
      <c r="BX11" s="35"/>
      <c r="BY11" s="36"/>
      <c r="BZ11" s="37"/>
      <c r="CA11" s="36"/>
      <c r="CB11" s="35"/>
      <c r="CC11" s="36"/>
      <c r="CD11" s="38"/>
      <c r="CE11" s="36"/>
      <c r="CF11" s="35"/>
      <c r="CG11" s="36"/>
      <c r="CH11" s="37"/>
      <c r="CI11" s="36"/>
      <c r="CJ11" s="35"/>
      <c r="CK11" s="36"/>
      <c r="CL11" s="35"/>
      <c r="CM11" s="36"/>
      <c r="CN11" s="35"/>
      <c r="CO11" s="36"/>
      <c r="CP11" s="35"/>
      <c r="CQ11" s="36"/>
      <c r="CR11" s="35"/>
      <c r="CS11" s="36"/>
      <c r="CT11" s="35"/>
      <c r="CU11" s="36"/>
      <c r="CV11" s="35"/>
      <c r="CW11" s="36"/>
      <c r="CX11" s="35"/>
      <c r="CY11" s="34"/>
      <c r="CZ11" s="35"/>
      <c r="DA11" s="34"/>
      <c r="DB11" s="35"/>
      <c r="DC11" s="34"/>
      <c r="DD11" s="35"/>
      <c r="DE11" s="34"/>
      <c r="DF11" s="35"/>
      <c r="DG11" s="34"/>
      <c r="DH11" s="35"/>
      <c r="DI11" s="34"/>
      <c r="DJ11" s="35"/>
      <c r="DK11" s="35"/>
      <c r="DL11" s="35"/>
      <c r="DM11" s="35"/>
      <c r="DN11" s="39"/>
      <c r="DO11" s="35"/>
      <c r="DP11" s="40"/>
      <c r="DQ11" s="40"/>
      <c r="DR11" s="40"/>
      <c r="DS11" s="40"/>
      <c r="DT11" s="40"/>
    </row>
    <row r="12" spans="1:124" ht="60">
      <c r="A12" s="12"/>
      <c r="B12" s="3">
        <v>5</v>
      </c>
      <c r="C12" s="3"/>
      <c r="D12" s="3" t="s">
        <v>26</v>
      </c>
      <c r="E12" s="7" t="s">
        <v>38</v>
      </c>
      <c r="F12" s="3" t="s">
        <v>39</v>
      </c>
      <c r="G12" s="3"/>
      <c r="H12" s="20"/>
      <c r="I12" s="21"/>
      <c r="J12" s="20"/>
      <c r="K12" s="10"/>
      <c r="L12" s="6"/>
      <c r="M12" s="11"/>
      <c r="N12" s="6"/>
      <c r="O12" s="11"/>
      <c r="P12" s="6"/>
      <c r="Q12" s="11"/>
      <c r="R12" s="6"/>
      <c r="S12" s="11"/>
      <c r="T12" s="6"/>
      <c r="U12" s="11"/>
      <c r="V12" s="2"/>
      <c r="W12" s="2"/>
      <c r="X12" s="2"/>
      <c r="Y12" s="2"/>
      <c r="Z12" s="2"/>
    </row>
    <row r="13" spans="1:124" ht="60">
      <c r="A13" s="12"/>
      <c r="B13" s="3">
        <v>6</v>
      </c>
      <c r="C13" s="41"/>
      <c r="D13" s="3" t="s">
        <v>27</v>
      </c>
      <c r="E13" s="7" t="s">
        <v>40</v>
      </c>
      <c r="F13" s="3" t="s">
        <v>39</v>
      </c>
      <c r="G13" s="3"/>
      <c r="H13" s="20"/>
      <c r="I13" s="21"/>
      <c r="J13" s="20"/>
      <c r="K13" s="10"/>
      <c r="L13" s="6"/>
      <c r="M13" s="11"/>
      <c r="N13" s="6"/>
      <c r="O13" s="11"/>
      <c r="P13" s="6"/>
      <c r="Q13" s="11"/>
      <c r="R13" s="6"/>
      <c r="S13" s="11"/>
      <c r="T13" s="6"/>
      <c r="U13" s="11"/>
      <c r="V13" s="2"/>
      <c r="W13" s="2"/>
      <c r="X13" s="2"/>
      <c r="Y13" s="2"/>
      <c r="Z13" s="2"/>
    </row>
    <row r="14" spans="1:124" ht="75">
      <c r="A14" s="12"/>
      <c r="B14" s="3">
        <v>7</v>
      </c>
      <c r="C14" s="3"/>
      <c r="D14" s="3" t="s">
        <v>43</v>
      </c>
      <c r="E14" s="7" t="s">
        <v>41</v>
      </c>
      <c r="F14" s="3" t="s">
        <v>39</v>
      </c>
      <c r="G14" s="3"/>
      <c r="H14" s="20"/>
      <c r="I14" s="21"/>
      <c r="J14" s="20"/>
      <c r="K14" s="10"/>
      <c r="L14" s="6"/>
      <c r="M14" s="11"/>
      <c r="N14" s="6"/>
      <c r="O14" s="11"/>
      <c r="P14" s="6"/>
      <c r="Q14" s="11"/>
      <c r="R14" s="6"/>
      <c r="S14" s="11"/>
      <c r="T14" s="6"/>
      <c r="U14" s="11"/>
      <c r="V14" s="2"/>
      <c r="W14" s="2"/>
      <c r="X14" s="2"/>
      <c r="Y14" s="2"/>
      <c r="Z14" s="2"/>
    </row>
    <row r="15" spans="1:124" ht="75">
      <c r="A15" s="12"/>
      <c r="B15" s="3">
        <v>8</v>
      </c>
      <c r="C15" s="3"/>
      <c r="D15" s="3" t="s">
        <v>28</v>
      </c>
      <c r="E15" s="7" t="s">
        <v>42</v>
      </c>
      <c r="F15" s="3" t="s">
        <v>39</v>
      </c>
      <c r="G15" s="3"/>
      <c r="H15" s="20"/>
      <c r="I15" s="21"/>
      <c r="J15" s="20"/>
      <c r="K15" s="10"/>
      <c r="L15" s="6"/>
      <c r="M15" s="11"/>
      <c r="N15" s="6"/>
      <c r="O15" s="11"/>
      <c r="P15" s="6"/>
      <c r="Q15" s="11"/>
      <c r="R15" s="6"/>
      <c r="S15" s="11"/>
      <c r="T15" s="6"/>
      <c r="U15" s="11"/>
      <c r="V15" s="2"/>
      <c r="W15" s="2"/>
      <c r="X15" s="2"/>
      <c r="Y15" s="2"/>
      <c r="Z15" s="2"/>
    </row>
    <row r="16" spans="1:124" ht="409.5">
      <c r="A16" s="12"/>
      <c r="B16" s="3">
        <v>9</v>
      </c>
      <c r="C16" s="3"/>
      <c r="D16" s="3" t="s">
        <v>29</v>
      </c>
      <c r="E16" s="7" t="s">
        <v>46</v>
      </c>
      <c r="F16" s="3" t="s">
        <v>44</v>
      </c>
      <c r="G16" s="3"/>
      <c r="H16" s="20"/>
      <c r="I16" s="21"/>
      <c r="J16" s="20"/>
      <c r="K16" s="10"/>
      <c r="L16" s="6"/>
      <c r="M16" s="11"/>
      <c r="N16" s="6"/>
      <c r="O16" s="11"/>
      <c r="P16" s="6"/>
      <c r="Q16" s="11"/>
      <c r="R16" s="6"/>
      <c r="S16" s="11"/>
      <c r="T16" s="6"/>
      <c r="U16" s="11"/>
      <c r="V16" s="2"/>
      <c r="W16" s="2"/>
      <c r="X16" s="2"/>
      <c r="Y16" s="2"/>
      <c r="Z16" s="2"/>
    </row>
    <row r="17" spans="1:26" ht="409.5">
      <c r="A17" s="12"/>
      <c r="B17" s="3">
        <v>10</v>
      </c>
      <c r="D17" s="3" t="s">
        <v>30</v>
      </c>
      <c r="E17" s="31" t="s">
        <v>47</v>
      </c>
      <c r="F17" s="31" t="s">
        <v>44</v>
      </c>
      <c r="G17" s="3"/>
      <c r="H17" s="20"/>
      <c r="I17" s="21"/>
      <c r="J17" s="20"/>
      <c r="K17" s="10"/>
      <c r="L17" s="6"/>
      <c r="M17" s="11"/>
      <c r="N17" s="6"/>
      <c r="O17" s="11"/>
      <c r="P17" s="6"/>
      <c r="Q17" s="11"/>
      <c r="R17" s="6"/>
      <c r="S17" s="11"/>
      <c r="T17" s="6"/>
      <c r="U17" s="11"/>
      <c r="V17" s="2"/>
      <c r="W17" s="2"/>
      <c r="X17" s="2"/>
      <c r="Y17" s="2"/>
      <c r="Z17" s="2"/>
    </row>
    <row r="18" spans="1:26" ht="215.25" customHeight="1">
      <c r="A18" s="12"/>
      <c r="B18" s="3"/>
      <c r="C18" s="42" t="s">
        <v>48</v>
      </c>
      <c r="D18" s="3" t="s">
        <v>51</v>
      </c>
      <c r="E18" s="7" t="s">
        <v>49</v>
      </c>
      <c r="F18" s="3" t="s">
        <v>50</v>
      </c>
      <c r="G18" s="3"/>
      <c r="H18" s="20"/>
      <c r="I18" s="21"/>
      <c r="J18" s="20"/>
      <c r="K18" s="10"/>
      <c r="L18" s="6"/>
      <c r="M18" s="11"/>
      <c r="N18" s="6"/>
      <c r="O18" s="11"/>
      <c r="P18" s="6"/>
      <c r="Q18" s="11"/>
      <c r="R18" s="6"/>
      <c r="S18" s="11"/>
      <c r="T18" s="6"/>
      <c r="U18" s="11"/>
      <c r="V18" s="2"/>
      <c r="W18" s="2"/>
      <c r="X18" s="2"/>
      <c r="Y18" s="2"/>
      <c r="Z18" s="2"/>
    </row>
    <row r="19" spans="1:26" ht="80.25" customHeight="1">
      <c r="A19" s="12"/>
      <c r="B19" s="3">
        <v>12</v>
      </c>
      <c r="C19" s="3"/>
      <c r="D19" s="3" t="s">
        <v>52</v>
      </c>
      <c r="E19" s="7" t="s">
        <v>53</v>
      </c>
      <c r="F19" s="3" t="s">
        <v>54</v>
      </c>
      <c r="G19" s="3"/>
      <c r="H19" s="20"/>
      <c r="I19" s="21"/>
      <c r="J19" s="20"/>
      <c r="K19" s="10"/>
      <c r="L19" s="6"/>
      <c r="M19" s="11"/>
      <c r="N19" s="6"/>
      <c r="O19" s="11"/>
      <c r="P19" s="6"/>
      <c r="Q19" s="11"/>
      <c r="R19" s="6"/>
      <c r="S19" s="11"/>
      <c r="T19" s="6"/>
      <c r="U19" s="11"/>
      <c r="V19" s="2"/>
      <c r="W19" s="2"/>
      <c r="X19" s="2"/>
      <c r="Y19" s="2"/>
      <c r="Z19" s="2"/>
    </row>
    <row r="20" spans="1:26" ht="166.5" customHeight="1">
      <c r="A20" s="12"/>
      <c r="B20" s="3">
        <v>13</v>
      </c>
      <c r="C20" s="3"/>
      <c r="D20" s="3" t="s">
        <v>55</v>
      </c>
      <c r="E20" s="7" t="s">
        <v>57</v>
      </c>
      <c r="F20" s="3" t="s">
        <v>56</v>
      </c>
      <c r="G20" s="3"/>
      <c r="H20" s="20"/>
      <c r="I20" s="21"/>
      <c r="J20" s="20"/>
      <c r="K20" s="10"/>
      <c r="L20" s="6"/>
      <c r="M20" s="11"/>
      <c r="N20" s="6"/>
      <c r="O20" s="11"/>
      <c r="P20" s="6"/>
      <c r="Q20" s="11"/>
      <c r="R20" s="6"/>
      <c r="S20" s="11"/>
      <c r="T20" s="6"/>
      <c r="U20" s="11"/>
      <c r="V20" s="2"/>
      <c r="W20" s="2"/>
      <c r="X20" s="2"/>
      <c r="Y20" s="2"/>
      <c r="Z20" s="2"/>
    </row>
    <row r="21" spans="1:26" ht="152.25" customHeight="1">
      <c r="A21" s="12"/>
      <c r="B21" s="3">
        <v>14</v>
      </c>
      <c r="C21" s="3"/>
      <c r="D21" s="3" t="s">
        <v>58</v>
      </c>
      <c r="E21" s="7" t="s">
        <v>60</v>
      </c>
      <c r="F21" s="3" t="s">
        <v>59</v>
      </c>
      <c r="G21" s="3"/>
      <c r="H21" s="20"/>
      <c r="I21" s="21"/>
      <c r="J21" s="20"/>
      <c r="K21" s="10"/>
      <c r="L21" s="6"/>
      <c r="M21" s="11"/>
      <c r="N21" s="6"/>
      <c r="O21" s="11"/>
      <c r="P21" s="6"/>
      <c r="Q21" s="11"/>
      <c r="R21" s="6"/>
      <c r="S21" s="11"/>
      <c r="T21" s="6"/>
      <c r="U21" s="11"/>
      <c r="V21" s="2"/>
      <c r="W21" s="2"/>
      <c r="X21" s="2"/>
      <c r="Y21" s="2"/>
      <c r="Z21" s="2"/>
    </row>
    <row r="22" spans="1:26" ht="112.5" customHeight="1">
      <c r="A22" s="12"/>
      <c r="B22" s="3">
        <v>15</v>
      </c>
      <c r="C22" s="3"/>
      <c r="D22" s="3" t="s">
        <v>61</v>
      </c>
      <c r="E22" s="7" t="s">
        <v>62</v>
      </c>
      <c r="F22" s="3" t="s">
        <v>63</v>
      </c>
      <c r="G22" s="3"/>
      <c r="H22" s="20"/>
      <c r="I22" s="21"/>
      <c r="J22" s="20"/>
      <c r="K22" s="10"/>
      <c r="L22" s="6"/>
      <c r="M22" s="11"/>
      <c r="N22" s="6"/>
      <c r="O22" s="11"/>
      <c r="P22" s="6"/>
      <c r="Q22" s="11"/>
      <c r="R22" s="6"/>
      <c r="S22" s="11"/>
      <c r="T22" s="6"/>
      <c r="U22" s="11"/>
      <c r="V22" s="2"/>
      <c r="W22" s="2"/>
      <c r="X22" s="2"/>
      <c r="Y22" s="2"/>
      <c r="Z22" s="2"/>
    </row>
    <row r="23" spans="1:26" ht="135.75" customHeight="1">
      <c r="A23" s="12"/>
      <c r="B23" s="3">
        <v>16</v>
      </c>
      <c r="C23" s="3"/>
      <c r="D23" s="3" t="s">
        <v>64</v>
      </c>
      <c r="E23" s="7" t="s">
        <v>65</v>
      </c>
      <c r="F23" s="3" t="s">
        <v>66</v>
      </c>
      <c r="G23" s="3"/>
      <c r="H23" s="20"/>
      <c r="I23" s="21"/>
      <c r="J23" s="20"/>
      <c r="K23" s="10"/>
      <c r="L23" s="6"/>
      <c r="M23" s="11"/>
      <c r="N23" s="6"/>
      <c r="O23" s="11"/>
      <c r="P23" s="6"/>
      <c r="Q23" s="11"/>
      <c r="R23" s="6"/>
      <c r="S23" s="11"/>
      <c r="T23" s="6"/>
      <c r="U23" s="11"/>
      <c r="V23" s="2"/>
      <c r="W23" s="2"/>
      <c r="X23" s="2"/>
      <c r="Y23" s="2"/>
      <c r="Z23" s="2"/>
    </row>
    <row r="24" spans="1:26" ht="165" customHeight="1">
      <c r="A24" s="12"/>
      <c r="B24" s="3">
        <v>17</v>
      </c>
      <c r="C24" s="3"/>
      <c r="D24" s="3" t="s">
        <v>67</v>
      </c>
      <c r="E24" s="7" t="s">
        <v>68</v>
      </c>
      <c r="F24" s="3" t="s">
        <v>69</v>
      </c>
      <c r="G24" s="3"/>
      <c r="H24" s="20"/>
      <c r="I24" s="21"/>
      <c r="J24" s="20"/>
      <c r="K24" s="10"/>
      <c r="L24" s="6"/>
      <c r="M24" s="11"/>
      <c r="N24" s="6"/>
      <c r="O24" s="11"/>
      <c r="P24" s="6"/>
      <c r="Q24" s="11"/>
      <c r="R24" s="6"/>
      <c r="S24" s="11"/>
      <c r="T24" s="6"/>
      <c r="U24" s="11"/>
      <c r="V24" s="2"/>
      <c r="W24" s="2"/>
      <c r="X24" s="2"/>
      <c r="Y24" s="2"/>
      <c r="Z24" s="2"/>
    </row>
    <row r="25" spans="1:26" ht="180">
      <c r="A25" s="12"/>
      <c r="B25" s="3">
        <v>18</v>
      </c>
      <c r="C25" s="3"/>
      <c r="D25" s="3" t="s">
        <v>70</v>
      </c>
      <c r="E25" s="7" t="s">
        <v>71</v>
      </c>
      <c r="F25" s="3" t="s">
        <v>72</v>
      </c>
      <c r="G25" s="3"/>
      <c r="H25" s="20"/>
      <c r="I25" s="21"/>
      <c r="J25" s="20"/>
      <c r="K25" s="10"/>
      <c r="L25" s="6"/>
      <c r="M25" s="11"/>
      <c r="N25" s="6"/>
      <c r="O25" s="11"/>
      <c r="P25" s="6"/>
      <c r="Q25" s="11"/>
      <c r="R25" s="6"/>
      <c r="S25" s="11"/>
      <c r="T25" s="6"/>
      <c r="U25" s="11"/>
      <c r="V25" s="2"/>
      <c r="W25" s="2"/>
      <c r="X25" s="2"/>
      <c r="Y25" s="2"/>
      <c r="Z25" s="2"/>
    </row>
    <row r="26" spans="1:26" ht="201.75" customHeight="1">
      <c r="A26" s="12"/>
      <c r="B26" s="3">
        <v>19</v>
      </c>
      <c r="C26" s="3"/>
      <c r="D26" s="4" t="s">
        <v>79</v>
      </c>
      <c r="E26" s="7" t="s">
        <v>80</v>
      </c>
      <c r="F26" s="3" t="s">
        <v>81</v>
      </c>
      <c r="G26" s="3"/>
      <c r="H26" s="20"/>
      <c r="I26" s="21"/>
      <c r="J26" s="20"/>
      <c r="K26" s="10"/>
      <c r="L26" s="6"/>
      <c r="M26" s="11"/>
      <c r="N26" s="6"/>
      <c r="O26" s="11"/>
      <c r="P26" s="6"/>
      <c r="Q26" s="11"/>
      <c r="R26" s="6"/>
      <c r="S26" s="11"/>
      <c r="T26" s="6"/>
      <c r="U26" s="11"/>
      <c r="V26" s="2"/>
      <c r="W26" s="2"/>
      <c r="X26" s="2"/>
      <c r="Y26" s="2"/>
      <c r="Z26" s="2"/>
    </row>
    <row r="27" spans="1:26" ht="144.75" customHeight="1">
      <c r="A27" s="12"/>
      <c r="B27" s="3">
        <v>20</v>
      </c>
      <c r="C27" s="3"/>
      <c r="D27" s="4" t="s">
        <v>84</v>
      </c>
      <c r="E27" s="7" t="s">
        <v>82</v>
      </c>
      <c r="F27" s="3" t="s">
        <v>83</v>
      </c>
      <c r="G27" s="3"/>
      <c r="H27" s="20"/>
      <c r="I27" s="21"/>
      <c r="J27" s="20"/>
      <c r="K27" s="10"/>
      <c r="L27" s="6"/>
      <c r="M27" s="11"/>
      <c r="N27" s="6"/>
      <c r="O27" s="11"/>
      <c r="P27" s="6"/>
      <c r="Q27" s="11"/>
      <c r="R27" s="6"/>
      <c r="S27" s="11"/>
      <c r="T27" s="6"/>
      <c r="U27" s="11"/>
      <c r="V27" s="2"/>
      <c r="W27" s="2"/>
      <c r="X27" s="2"/>
      <c r="Y27" s="2"/>
      <c r="Z27" s="2"/>
    </row>
    <row r="28" spans="1:26" ht="135">
      <c r="A28" s="12"/>
      <c r="B28" s="3">
        <v>21</v>
      </c>
      <c r="C28" s="3"/>
      <c r="D28" s="3" t="s">
        <v>73</v>
      </c>
      <c r="E28" s="7" t="s">
        <v>74</v>
      </c>
      <c r="F28" s="3" t="s">
        <v>75</v>
      </c>
      <c r="G28" s="3"/>
      <c r="H28" s="20"/>
      <c r="I28" s="21"/>
      <c r="J28" s="20"/>
      <c r="K28" s="10"/>
      <c r="L28" s="6"/>
      <c r="M28" s="11"/>
      <c r="N28" s="6"/>
      <c r="O28" s="11"/>
      <c r="P28" s="6"/>
      <c r="Q28" s="11"/>
      <c r="R28" s="6"/>
      <c r="S28" s="11"/>
      <c r="T28" s="6"/>
      <c r="U28" s="11"/>
      <c r="V28" s="2"/>
      <c r="W28" s="2"/>
      <c r="X28" s="2"/>
      <c r="Y28" s="2"/>
      <c r="Z28" s="2"/>
    </row>
    <row r="29" spans="1:26" ht="75">
      <c r="A29" s="12"/>
      <c r="B29" s="3">
        <v>22</v>
      </c>
      <c r="C29" s="3"/>
      <c r="D29" s="3" t="s">
        <v>76</v>
      </c>
      <c r="E29" s="7" t="s">
        <v>77</v>
      </c>
      <c r="F29" s="3" t="s">
        <v>78</v>
      </c>
      <c r="G29" s="3"/>
      <c r="H29" s="20"/>
      <c r="I29" s="21"/>
      <c r="J29" s="20"/>
      <c r="K29" s="10"/>
      <c r="L29" s="6"/>
      <c r="M29" s="11"/>
      <c r="N29" s="6"/>
      <c r="O29" s="11"/>
      <c r="P29" s="6"/>
      <c r="Q29" s="11"/>
      <c r="R29" s="6"/>
      <c r="S29" s="11"/>
      <c r="T29" s="6"/>
      <c r="U29" s="11"/>
      <c r="V29" s="2"/>
      <c r="W29" s="2"/>
      <c r="X29" s="2"/>
      <c r="Y29" s="2"/>
      <c r="Z29" s="2"/>
    </row>
    <row r="30" spans="1:26" ht="243.75" customHeight="1">
      <c r="A30" s="12"/>
      <c r="B30" s="3">
        <v>23</v>
      </c>
      <c r="C30" s="42" t="s">
        <v>85</v>
      </c>
      <c r="D30" s="3" t="s">
        <v>86</v>
      </c>
      <c r="E30" s="7" t="s">
        <v>87</v>
      </c>
      <c r="F30" s="3" t="s">
        <v>88</v>
      </c>
      <c r="G30" s="3"/>
      <c r="H30" s="20"/>
      <c r="I30" s="28"/>
      <c r="J30" s="20"/>
      <c r="K30" s="10"/>
      <c r="L30" s="6"/>
      <c r="M30" s="11"/>
      <c r="N30" s="6"/>
      <c r="O30" s="11"/>
      <c r="P30" s="6"/>
      <c r="Q30" s="11"/>
      <c r="R30" s="6"/>
      <c r="S30" s="11"/>
      <c r="T30" s="6"/>
      <c r="U30" s="11"/>
      <c r="V30" s="2"/>
      <c r="W30" s="2"/>
      <c r="X30" s="2"/>
      <c r="Y30" s="2"/>
      <c r="Z30" s="2"/>
    </row>
    <row r="31" spans="1:26" ht="237.75" customHeight="1">
      <c r="A31" s="12"/>
      <c r="B31" s="3">
        <v>24</v>
      </c>
      <c r="C31" s="3"/>
      <c r="D31" s="3" t="s">
        <v>89</v>
      </c>
      <c r="E31" s="7" t="s">
        <v>90</v>
      </c>
      <c r="F31" s="3" t="s">
        <v>91</v>
      </c>
      <c r="G31" s="3"/>
      <c r="H31" s="20"/>
      <c r="I31" s="21"/>
      <c r="J31" s="20"/>
      <c r="K31" s="10"/>
      <c r="L31" s="6"/>
      <c r="M31" s="11"/>
      <c r="N31" s="6"/>
      <c r="O31" s="11"/>
      <c r="P31" s="6"/>
      <c r="Q31" s="11"/>
      <c r="R31" s="6"/>
      <c r="S31" s="11"/>
      <c r="T31" s="6"/>
      <c r="U31" s="11"/>
      <c r="V31" s="2"/>
      <c r="W31" s="2"/>
      <c r="X31" s="2"/>
      <c r="Y31" s="2"/>
      <c r="Z31" s="2"/>
    </row>
    <row r="32" spans="1:26" ht="198" customHeight="1">
      <c r="A32" s="12"/>
      <c r="B32" s="3">
        <v>25</v>
      </c>
      <c r="C32" s="3"/>
      <c r="D32" s="3" t="s">
        <v>92</v>
      </c>
      <c r="E32" s="7" t="s">
        <v>93</v>
      </c>
      <c r="F32" s="3" t="s">
        <v>94</v>
      </c>
      <c r="G32" s="3"/>
      <c r="H32" s="20"/>
      <c r="I32" s="21"/>
      <c r="J32" s="20"/>
      <c r="K32" s="10"/>
      <c r="L32" s="6"/>
      <c r="M32" s="11"/>
      <c r="N32" s="6"/>
      <c r="O32" s="11"/>
      <c r="P32" s="6"/>
      <c r="Q32" s="11"/>
      <c r="R32" s="6"/>
      <c r="S32" s="11"/>
      <c r="T32" s="6"/>
      <c r="U32" s="11"/>
      <c r="V32" s="2"/>
      <c r="W32" s="2"/>
      <c r="X32" s="2"/>
      <c r="Y32" s="2"/>
      <c r="Z32" s="2"/>
    </row>
    <row r="33" spans="1:26" ht="105">
      <c r="A33" s="12"/>
      <c r="B33" s="3">
        <v>26</v>
      </c>
      <c r="C33" s="3"/>
      <c r="D33" s="3" t="s">
        <v>95</v>
      </c>
      <c r="E33" s="7" t="s">
        <v>96</v>
      </c>
      <c r="F33" s="3" t="s">
        <v>99</v>
      </c>
      <c r="G33" s="3"/>
      <c r="H33" s="20"/>
      <c r="I33" s="21"/>
      <c r="J33" s="20"/>
      <c r="K33" s="10"/>
      <c r="L33" s="6"/>
      <c r="M33" s="11"/>
      <c r="N33" s="6"/>
      <c r="O33" s="11"/>
      <c r="P33" s="6"/>
      <c r="Q33" s="11"/>
      <c r="R33" s="6"/>
      <c r="S33" s="11"/>
      <c r="T33" s="6"/>
      <c r="U33" s="11"/>
      <c r="V33" s="2"/>
      <c r="W33" s="2"/>
      <c r="X33" s="2"/>
      <c r="Y33" s="2"/>
      <c r="Z33" s="2"/>
    </row>
    <row r="34" spans="1:26" ht="111.75" customHeight="1">
      <c r="A34" s="12"/>
      <c r="B34" s="3">
        <v>27</v>
      </c>
      <c r="C34" s="3"/>
      <c r="D34" s="3" t="s">
        <v>97</v>
      </c>
      <c r="E34" s="7" t="s">
        <v>98</v>
      </c>
      <c r="F34" s="3" t="s">
        <v>100</v>
      </c>
      <c r="G34" s="3"/>
      <c r="H34" s="20"/>
      <c r="I34" s="21"/>
      <c r="J34" s="20"/>
      <c r="K34" s="10"/>
      <c r="L34" s="6"/>
      <c r="M34" s="11"/>
      <c r="N34" s="6"/>
      <c r="O34" s="11"/>
      <c r="P34" s="6"/>
      <c r="Q34" s="11"/>
      <c r="R34" s="6"/>
      <c r="S34" s="11"/>
      <c r="T34" s="6"/>
      <c r="U34" s="11"/>
      <c r="V34" s="2"/>
      <c r="W34" s="2"/>
      <c r="X34" s="2"/>
      <c r="Y34" s="2"/>
      <c r="Z34" s="2"/>
    </row>
    <row r="35" spans="1:26" ht="83.25" customHeight="1">
      <c r="A35" s="12"/>
      <c r="B35" s="3">
        <v>28</v>
      </c>
      <c r="C35" s="3"/>
      <c r="D35" s="3" t="s">
        <v>101</v>
      </c>
      <c r="E35" s="7" t="s">
        <v>102</v>
      </c>
      <c r="F35" s="3" t="s">
        <v>103</v>
      </c>
      <c r="G35" s="3"/>
      <c r="H35" s="20"/>
      <c r="I35" s="21"/>
      <c r="J35" s="20"/>
      <c r="K35" s="10"/>
      <c r="L35" s="6"/>
      <c r="M35" s="11"/>
      <c r="N35" s="6"/>
      <c r="O35" s="11"/>
      <c r="P35" s="6"/>
      <c r="Q35" s="11"/>
      <c r="R35" s="6"/>
      <c r="S35" s="11"/>
      <c r="T35" s="6"/>
      <c r="U35" s="11"/>
      <c r="V35" s="2"/>
      <c r="W35" s="2"/>
      <c r="X35" s="2"/>
      <c r="Y35" s="2"/>
      <c r="Z35" s="2"/>
    </row>
    <row r="36" spans="1:26" ht="173.25" customHeight="1">
      <c r="A36" s="12"/>
      <c r="B36" s="3">
        <v>29</v>
      </c>
      <c r="C36" s="3"/>
      <c r="D36" s="3" t="s">
        <v>104</v>
      </c>
      <c r="E36" s="7" t="s">
        <v>105</v>
      </c>
      <c r="F36" s="3" t="s">
        <v>106</v>
      </c>
      <c r="G36" s="3"/>
      <c r="H36" s="20"/>
      <c r="I36" s="21"/>
      <c r="J36" s="20"/>
      <c r="K36" s="10"/>
      <c r="L36" s="6"/>
      <c r="M36" s="11"/>
      <c r="N36" s="6"/>
      <c r="O36" s="11"/>
      <c r="P36" s="6"/>
      <c r="Q36" s="11"/>
      <c r="R36" s="6"/>
      <c r="S36" s="11"/>
      <c r="T36" s="6"/>
      <c r="U36" s="11"/>
      <c r="V36" s="2"/>
      <c r="W36" s="2"/>
      <c r="X36" s="2"/>
      <c r="Y36" s="2"/>
      <c r="Z36" s="2"/>
    </row>
    <row r="37" spans="1:26" ht="90">
      <c r="A37" s="12"/>
      <c r="B37" s="3">
        <v>30</v>
      </c>
      <c r="C37" s="3"/>
      <c r="D37" s="3" t="s">
        <v>107</v>
      </c>
      <c r="E37" s="7" t="s">
        <v>109</v>
      </c>
      <c r="F37" s="3" t="s">
        <v>108</v>
      </c>
      <c r="G37" s="3"/>
      <c r="H37" s="20"/>
      <c r="I37" s="21"/>
      <c r="J37" s="20"/>
      <c r="K37" s="10"/>
      <c r="L37" s="6"/>
      <c r="M37" s="11"/>
      <c r="N37" s="6"/>
      <c r="O37" s="11"/>
      <c r="P37" s="6"/>
      <c r="Q37" s="11"/>
      <c r="R37" s="6"/>
      <c r="S37" s="11"/>
      <c r="T37" s="6"/>
      <c r="U37" s="11"/>
      <c r="V37" s="2"/>
      <c r="W37" s="2"/>
      <c r="X37" s="2"/>
      <c r="Y37" s="2"/>
      <c r="Z37" s="2"/>
    </row>
    <row r="38" spans="1:26" ht="90">
      <c r="A38" s="12"/>
      <c r="B38" s="3">
        <v>31</v>
      </c>
      <c r="C38" s="3"/>
      <c r="D38" s="3" t="s">
        <v>110</v>
      </c>
      <c r="E38" s="3" t="s">
        <v>111</v>
      </c>
      <c r="F38" s="3" t="s">
        <v>112</v>
      </c>
      <c r="G38" s="3"/>
      <c r="H38" s="20"/>
      <c r="I38" s="21"/>
      <c r="J38" s="20"/>
      <c r="K38" s="10"/>
      <c r="L38" s="6"/>
      <c r="M38" s="11"/>
      <c r="N38" s="6"/>
      <c r="O38" s="11"/>
      <c r="P38" s="6"/>
      <c r="Q38" s="11"/>
      <c r="R38" s="6"/>
      <c r="S38" s="11"/>
      <c r="T38" s="6"/>
      <c r="U38" s="11"/>
      <c r="V38" s="2"/>
      <c r="W38" s="2"/>
      <c r="X38" s="2"/>
      <c r="Y38" s="2"/>
      <c r="Z38" s="2"/>
    </row>
    <row r="39" spans="1:26" ht="75">
      <c r="A39" s="12"/>
      <c r="B39" s="3">
        <v>32</v>
      </c>
      <c r="C39" s="3"/>
      <c r="D39" s="3" t="s">
        <v>113</v>
      </c>
      <c r="E39" s="3" t="s">
        <v>115</v>
      </c>
      <c r="F39" s="3" t="s">
        <v>114</v>
      </c>
      <c r="G39" s="3"/>
      <c r="H39" s="20"/>
      <c r="I39" s="21"/>
      <c r="J39" s="20"/>
      <c r="K39" s="10"/>
      <c r="L39" s="6"/>
      <c r="M39" s="11"/>
      <c r="N39" s="6"/>
      <c r="O39" s="11"/>
      <c r="P39" s="6"/>
      <c r="Q39" s="11"/>
      <c r="R39" s="6"/>
      <c r="S39" s="11"/>
      <c r="T39" s="6"/>
      <c r="U39" s="11"/>
      <c r="V39" s="2"/>
      <c r="W39" s="2"/>
      <c r="X39" s="2"/>
      <c r="Y39" s="2"/>
      <c r="Z39" s="2"/>
    </row>
    <row r="40" spans="1:26" ht="93.75" customHeight="1">
      <c r="A40" s="12"/>
      <c r="B40" s="3">
        <v>33</v>
      </c>
      <c r="C40" s="42" t="s">
        <v>116</v>
      </c>
      <c r="D40" s="3" t="s">
        <v>117</v>
      </c>
      <c r="E40" s="3" t="s">
        <v>118</v>
      </c>
      <c r="F40" s="3" t="s">
        <v>119</v>
      </c>
      <c r="G40" s="3"/>
      <c r="H40" s="20"/>
      <c r="I40" s="21"/>
      <c r="J40" s="20"/>
      <c r="K40" s="10"/>
      <c r="L40" s="6"/>
      <c r="M40" s="11"/>
      <c r="N40" s="6"/>
      <c r="O40" s="11"/>
      <c r="P40" s="6"/>
      <c r="Q40" s="11"/>
      <c r="R40" s="6"/>
      <c r="S40" s="11"/>
      <c r="T40" s="6"/>
      <c r="U40" s="11"/>
      <c r="V40" s="2"/>
      <c r="W40" s="2"/>
      <c r="X40" s="2"/>
      <c r="Y40" s="2"/>
      <c r="Z40" s="2"/>
    </row>
    <row r="41" spans="1:26" ht="171.75" customHeight="1">
      <c r="A41" s="12"/>
      <c r="B41" s="3">
        <v>34</v>
      </c>
      <c r="C41" s="3"/>
      <c r="D41" s="3" t="s">
        <v>120</v>
      </c>
      <c r="E41" s="53" t="s">
        <v>121</v>
      </c>
      <c r="F41" s="3" t="s">
        <v>122</v>
      </c>
      <c r="G41" s="3"/>
      <c r="H41" s="20"/>
      <c r="I41" s="20"/>
      <c r="J41" s="20"/>
      <c r="K41" s="10"/>
      <c r="L41" s="6"/>
      <c r="M41" s="11"/>
      <c r="N41" s="6"/>
      <c r="O41" s="11"/>
      <c r="P41" s="6"/>
      <c r="Q41" s="11"/>
      <c r="R41" s="6"/>
      <c r="S41" s="11"/>
      <c r="T41" s="6"/>
      <c r="U41" s="11"/>
      <c r="V41" s="2"/>
      <c r="W41" s="2"/>
      <c r="X41" s="2"/>
      <c r="Y41" s="2"/>
      <c r="Z41" s="2"/>
    </row>
    <row r="42" spans="1:26" ht="171.75" customHeight="1">
      <c r="A42" s="12"/>
      <c r="B42" s="14"/>
      <c r="C42" s="14"/>
      <c r="D42" s="14" t="s">
        <v>123</v>
      </c>
      <c r="E42" s="54" t="s">
        <v>124</v>
      </c>
      <c r="F42" s="14" t="s">
        <v>125</v>
      </c>
      <c r="G42" s="14"/>
      <c r="H42" s="26"/>
      <c r="I42" s="26"/>
      <c r="J42" s="26"/>
      <c r="K42" s="15"/>
      <c r="L42" s="6"/>
      <c r="M42" s="11"/>
      <c r="N42" s="6"/>
      <c r="O42" s="11"/>
      <c r="P42" s="6"/>
      <c r="Q42" s="11"/>
      <c r="R42" s="6"/>
      <c r="S42" s="11"/>
      <c r="T42" s="6"/>
      <c r="U42" s="11"/>
      <c r="V42" s="2"/>
      <c r="W42" s="2"/>
      <c r="X42" s="2"/>
      <c r="Y42" s="2"/>
      <c r="Z42" s="2"/>
    </row>
    <row r="43" spans="1:26" ht="153" customHeight="1">
      <c r="A43" s="12"/>
      <c r="B43" s="14"/>
      <c r="C43" s="14"/>
      <c r="D43" s="14" t="s">
        <v>126</v>
      </c>
      <c r="E43" s="54" t="s">
        <v>127</v>
      </c>
      <c r="F43" s="14" t="s">
        <v>128</v>
      </c>
      <c r="G43" s="14"/>
      <c r="H43" s="26"/>
      <c r="I43" s="26"/>
      <c r="J43" s="26"/>
      <c r="K43" s="15"/>
      <c r="L43" s="6"/>
      <c r="M43" s="11"/>
      <c r="N43" s="6"/>
      <c r="O43" s="11"/>
      <c r="P43" s="6"/>
      <c r="Q43" s="11"/>
      <c r="R43" s="6"/>
      <c r="S43" s="11"/>
      <c r="T43" s="6"/>
      <c r="U43" s="11"/>
      <c r="V43" s="2"/>
      <c r="W43" s="2"/>
      <c r="X43" s="2"/>
      <c r="Y43" s="2"/>
      <c r="Z43" s="2"/>
    </row>
    <row r="44" spans="1:26" ht="171.75" customHeight="1">
      <c r="A44" s="12"/>
      <c r="B44" s="14"/>
      <c r="C44" s="14"/>
      <c r="D44" s="14" t="s">
        <v>129</v>
      </c>
      <c r="E44" s="54" t="s">
        <v>130</v>
      </c>
      <c r="F44" s="14" t="s">
        <v>131</v>
      </c>
      <c r="G44" s="14"/>
      <c r="H44" s="26"/>
      <c r="I44" s="26"/>
      <c r="J44" s="26"/>
      <c r="K44" s="15"/>
      <c r="L44" s="6"/>
      <c r="M44" s="11"/>
      <c r="N44" s="6"/>
      <c r="O44" s="11"/>
      <c r="P44" s="6"/>
      <c r="Q44" s="11"/>
      <c r="R44" s="6"/>
      <c r="S44" s="11"/>
      <c r="T44" s="6"/>
      <c r="U44" s="11"/>
      <c r="V44" s="2"/>
      <c r="W44" s="2"/>
      <c r="X44" s="2"/>
      <c r="Y44" s="2"/>
      <c r="Z44" s="2"/>
    </row>
    <row r="45" spans="1:26" ht="127.5" customHeight="1">
      <c r="A45" s="12"/>
      <c r="B45" s="14"/>
      <c r="C45" s="14"/>
      <c r="D45" s="14" t="s">
        <v>132</v>
      </c>
      <c r="E45" s="54" t="s">
        <v>133</v>
      </c>
      <c r="F45" s="14" t="s">
        <v>134</v>
      </c>
      <c r="G45" s="14"/>
      <c r="H45" s="26"/>
      <c r="I45" s="26"/>
      <c r="J45" s="26"/>
      <c r="K45" s="15"/>
      <c r="L45" s="6"/>
      <c r="M45" s="11"/>
      <c r="N45" s="6"/>
      <c r="O45" s="11"/>
      <c r="P45" s="6"/>
      <c r="Q45" s="11"/>
      <c r="R45" s="6"/>
      <c r="S45" s="11"/>
      <c r="T45" s="6"/>
      <c r="U45" s="11"/>
      <c r="V45" s="2"/>
      <c r="W45" s="2"/>
      <c r="X45" s="2"/>
      <c r="Y45" s="2"/>
      <c r="Z45" s="2"/>
    </row>
    <row r="46" spans="1:26" ht="109.5" customHeight="1">
      <c r="A46" s="12"/>
      <c r="B46" s="14"/>
      <c r="C46" s="14"/>
      <c r="D46" s="14" t="s">
        <v>135</v>
      </c>
      <c r="E46" s="54" t="s">
        <v>136</v>
      </c>
      <c r="F46" s="14" t="s">
        <v>137</v>
      </c>
      <c r="G46" s="14"/>
      <c r="H46" s="26"/>
      <c r="I46" s="26"/>
      <c r="J46" s="26"/>
      <c r="K46" s="15"/>
      <c r="L46" s="6"/>
      <c r="M46" s="11"/>
      <c r="N46" s="6"/>
      <c r="O46" s="11"/>
      <c r="P46" s="6"/>
      <c r="Q46" s="11"/>
      <c r="R46" s="6"/>
      <c r="S46" s="11"/>
      <c r="T46" s="6"/>
      <c r="U46" s="11"/>
      <c r="V46" s="2"/>
      <c r="W46" s="2"/>
      <c r="X46" s="2"/>
      <c r="Y46" s="2"/>
      <c r="Z46" s="2"/>
    </row>
    <row r="47" spans="1:26" ht="209.25" customHeight="1">
      <c r="A47" s="12"/>
      <c r="B47" s="14"/>
      <c r="C47" s="14"/>
      <c r="D47" s="14" t="s">
        <v>138</v>
      </c>
      <c r="E47" s="54" t="s">
        <v>139</v>
      </c>
      <c r="F47" s="14" t="s">
        <v>140</v>
      </c>
      <c r="G47" s="14"/>
      <c r="H47" s="26"/>
      <c r="I47" s="26"/>
      <c r="J47" s="26"/>
      <c r="K47" s="15"/>
      <c r="L47" s="6"/>
      <c r="M47" s="11"/>
      <c r="N47" s="6"/>
      <c r="O47" s="11"/>
      <c r="P47" s="6"/>
      <c r="Q47" s="11"/>
      <c r="R47" s="6"/>
      <c r="S47" s="11"/>
      <c r="T47" s="6"/>
      <c r="U47" s="11"/>
      <c r="V47" s="2"/>
      <c r="W47" s="2"/>
      <c r="X47" s="2"/>
      <c r="Y47" s="2"/>
      <c r="Z47" s="2"/>
    </row>
    <row r="48" spans="1:26" ht="171.75" customHeight="1">
      <c r="A48" s="12"/>
      <c r="B48" s="14"/>
      <c r="C48" s="14"/>
      <c r="D48" s="14" t="s">
        <v>141</v>
      </c>
      <c r="E48" s="54" t="s">
        <v>142</v>
      </c>
      <c r="F48" s="14" t="s">
        <v>143</v>
      </c>
      <c r="G48" s="14"/>
      <c r="H48" s="26"/>
      <c r="I48" s="26"/>
      <c r="J48" s="26"/>
      <c r="K48" s="15"/>
      <c r="L48" s="6"/>
      <c r="M48" s="11"/>
      <c r="N48" s="6"/>
      <c r="O48" s="11"/>
      <c r="P48" s="6"/>
      <c r="Q48" s="11"/>
      <c r="R48" s="6"/>
      <c r="S48" s="11"/>
      <c r="T48" s="6"/>
      <c r="U48" s="11"/>
      <c r="V48" s="2"/>
      <c r="W48" s="2"/>
      <c r="X48" s="2"/>
      <c r="Y48" s="2"/>
      <c r="Z48" s="2"/>
    </row>
    <row r="49" spans="1:26" ht="171.75" customHeight="1">
      <c r="A49" s="12"/>
      <c r="B49" s="14"/>
      <c r="C49" s="14"/>
      <c r="D49" s="14" t="s">
        <v>144</v>
      </c>
      <c r="E49" s="54" t="s">
        <v>145</v>
      </c>
      <c r="F49" s="14" t="s">
        <v>146</v>
      </c>
      <c r="G49" s="14"/>
      <c r="H49" s="26"/>
      <c r="I49" s="26"/>
      <c r="J49" s="26"/>
      <c r="K49" s="15"/>
      <c r="L49" s="6"/>
      <c r="M49" s="11"/>
      <c r="N49" s="6"/>
      <c r="O49" s="11"/>
      <c r="P49" s="6"/>
      <c r="Q49" s="11"/>
      <c r="R49" s="6"/>
      <c r="S49" s="11"/>
      <c r="T49" s="6"/>
      <c r="U49" s="11"/>
      <c r="V49" s="2"/>
      <c r="W49" s="2"/>
      <c r="X49" s="2"/>
      <c r="Y49" s="2"/>
      <c r="Z49" s="2"/>
    </row>
    <row r="50" spans="1:26" ht="92.25" customHeight="1">
      <c r="A50" s="12"/>
      <c r="B50" s="14">
        <v>35</v>
      </c>
      <c r="C50" s="14"/>
      <c r="D50" s="14"/>
      <c r="E50" s="54"/>
      <c r="F50" s="14"/>
      <c r="G50" s="14"/>
      <c r="H50" s="26"/>
      <c r="I50" s="14"/>
      <c r="J50" s="26"/>
      <c r="K50" s="15"/>
      <c r="L50" s="6"/>
      <c r="M50" s="11"/>
      <c r="N50" s="6"/>
      <c r="O50" s="11"/>
      <c r="P50" s="6"/>
      <c r="Q50" s="11"/>
      <c r="R50" s="6"/>
      <c r="S50" s="11"/>
      <c r="T50" s="6"/>
      <c r="U50" s="11"/>
      <c r="V50" s="2"/>
      <c r="W50" s="2"/>
      <c r="X50" s="2"/>
      <c r="Y50" s="2"/>
      <c r="Z50" s="2"/>
    </row>
    <row r="51" spans="1:26" ht="17.25" customHeight="1">
      <c r="A51" s="25"/>
      <c r="B51" s="23"/>
      <c r="C51" s="23"/>
      <c r="D51" s="23" t="s">
        <v>3</v>
      </c>
      <c r="E51" s="23">
        <f>COUNT(I8:I50)</f>
        <v>0</v>
      </c>
      <c r="F51" s="23"/>
      <c r="G51" s="23"/>
      <c r="H51" s="23"/>
      <c r="I51" s="23"/>
      <c r="J51" s="23"/>
      <c r="K51" s="23"/>
      <c r="L51" s="23"/>
      <c r="M51" s="23"/>
      <c r="N51" s="23"/>
      <c r="O51" s="23"/>
      <c r="P51" s="23"/>
      <c r="Q51" s="23"/>
      <c r="R51" s="23"/>
      <c r="S51" s="23"/>
      <c r="T51" s="23"/>
      <c r="U51" s="23"/>
      <c r="V51" s="27"/>
      <c r="W51" s="27"/>
      <c r="X51" s="2"/>
      <c r="Y51" s="2"/>
      <c r="Z51" s="2"/>
    </row>
    <row r="52" spans="1:26">
      <c r="A52" s="25"/>
      <c r="B52" s="23"/>
      <c r="C52" s="23"/>
      <c r="D52" s="23" t="s">
        <v>10</v>
      </c>
      <c r="E52" s="23">
        <f>COUNTA(D8:D50)</f>
        <v>42</v>
      </c>
      <c r="F52" s="23"/>
      <c r="G52" s="23"/>
      <c r="H52" s="23"/>
      <c r="I52" s="23"/>
      <c r="J52" s="23"/>
      <c r="K52" s="23"/>
      <c r="L52" s="23"/>
      <c r="M52" s="23"/>
      <c r="N52" s="23"/>
      <c r="O52" s="23"/>
      <c r="P52" s="23"/>
      <c r="Q52" s="23"/>
      <c r="R52" s="23"/>
      <c r="S52" s="23"/>
      <c r="T52" s="23"/>
      <c r="U52" s="23"/>
      <c r="V52" s="27"/>
      <c r="W52" s="27"/>
      <c r="X52" s="2"/>
      <c r="Y52" s="2"/>
      <c r="Z52" s="2"/>
    </row>
    <row r="53" spans="1:26">
      <c r="A53" s="25"/>
      <c r="B53" s="23"/>
      <c r="C53" s="23"/>
      <c r="D53" s="23" t="s">
        <v>5</v>
      </c>
      <c r="E53" s="23">
        <f>COUNT(J8:J50)</f>
        <v>0</v>
      </c>
      <c r="F53" s="23"/>
      <c r="G53" s="23"/>
      <c r="H53" s="23"/>
      <c r="I53" s="23"/>
      <c r="J53" s="23"/>
      <c r="K53" s="23"/>
      <c r="L53" s="23"/>
      <c r="M53" s="23"/>
      <c r="N53" s="23"/>
      <c r="O53" s="23"/>
      <c r="P53" s="23"/>
      <c r="Q53" s="23"/>
      <c r="R53" s="23"/>
      <c r="S53" s="23"/>
      <c r="T53" s="23"/>
      <c r="U53" s="23"/>
      <c r="V53" s="27"/>
      <c r="W53" s="27"/>
      <c r="X53" s="2"/>
      <c r="Y53" s="2"/>
      <c r="Z53" s="2"/>
    </row>
    <row r="54" spans="1:26">
      <c r="B54" s="2"/>
      <c r="C54" s="2"/>
      <c r="D54" s="2"/>
      <c r="E54" s="2"/>
      <c r="F54" s="2"/>
      <c r="G54" s="2"/>
      <c r="H54" s="2"/>
      <c r="I54" s="2"/>
      <c r="J54" s="2"/>
      <c r="K54" s="2"/>
      <c r="L54" s="2"/>
      <c r="M54" s="2"/>
      <c r="N54" s="2"/>
      <c r="O54" s="2"/>
      <c r="P54" s="2"/>
      <c r="Q54" s="2"/>
      <c r="R54" s="2"/>
      <c r="S54" s="2"/>
      <c r="T54" s="2"/>
      <c r="U54" s="2"/>
      <c r="V54" s="2"/>
      <c r="W54" s="2"/>
      <c r="X54" s="2"/>
      <c r="Y54" s="2"/>
      <c r="Z54" s="2"/>
    </row>
    <row r="55" spans="1:26">
      <c r="B55" s="2"/>
      <c r="C55" s="2"/>
      <c r="D55" s="2"/>
      <c r="E55" s="2"/>
      <c r="F55" s="2"/>
      <c r="G55" s="2"/>
      <c r="H55" s="2"/>
      <c r="I55" s="2"/>
      <c r="J55" s="2"/>
      <c r="K55" s="2"/>
      <c r="L55" s="2"/>
      <c r="M55" s="2"/>
      <c r="N55" s="2"/>
      <c r="O55" s="2"/>
      <c r="P55" s="2"/>
      <c r="Q55" s="2"/>
      <c r="R55" s="2"/>
      <c r="S55" s="2"/>
      <c r="T55" s="2"/>
      <c r="U55" s="2"/>
      <c r="V55" s="2"/>
      <c r="W55" s="2"/>
      <c r="X55" s="2"/>
      <c r="Y55" s="2"/>
      <c r="Z55" s="2"/>
    </row>
    <row r="56" spans="1:26">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c r="A66" s="1"/>
      <c r="U66" s="2"/>
      <c r="V66" s="2"/>
      <c r="W66" s="2"/>
      <c r="X66" s="2"/>
      <c r="Y66" s="2"/>
      <c r="Z66" s="2"/>
    </row>
    <row r="67" spans="1:26">
      <c r="A67" s="1"/>
      <c r="U67" s="2"/>
      <c r="V67" s="2"/>
      <c r="W67" s="2"/>
      <c r="X67" s="2"/>
      <c r="Y67" s="2"/>
      <c r="Z67" s="2"/>
    </row>
    <row r="68" spans="1:26">
      <c r="Z68" s="2"/>
    </row>
    <row r="69" spans="1:26">
      <c r="Z69" s="2"/>
    </row>
  </sheetData>
  <mergeCells count="13">
    <mergeCell ref="T6:T7"/>
    <mergeCell ref="J6:J7"/>
    <mergeCell ref="G6:G7"/>
    <mergeCell ref="R6:R7"/>
    <mergeCell ref="L6:L7"/>
    <mergeCell ref="N6:N7"/>
    <mergeCell ref="P6:P7"/>
    <mergeCell ref="B6:B7"/>
    <mergeCell ref="D6:D7"/>
    <mergeCell ref="E6:F6"/>
    <mergeCell ref="H6:H7"/>
    <mergeCell ref="I6:I7"/>
    <mergeCell ref="C6:C7"/>
  </mergeCells>
  <dataValidations count="2">
    <dataValidation type="list" showInputMessage="1" showErrorMessage="1" sqref="L12:L50 R12:R50 P12:P50 T12:T50 T8:T10 P8:P10 R8:R10 L8:L10 N8:N10 N12:N50">
      <formula1>Result</formula1>
    </dataValidation>
    <dataValidation type="list" showErrorMessage="1" sqref="AT11 AH11 AF11 Z11 X11 V11 T11 R11 P11 N11 CJ11 CB11 DJ11:DT11 DH11 DF11 DD11 DB11 CZ11 CX11 CV11 CT11 CR11 CP11 CN11 CL11 CH11 CF11 BZ11 BX11 BV11 BT11 BR11 BP11 BN11 BL11 BJ11 BH11 BF11 BD11 BB11 AZ11 AX11 AV11 AR11 AP11 AN11 AL11 AJ11 AD11 AB11">
      <formula1>Result</formula1>
      <formula2>0</formula2>
    </dataValidation>
  </dataValidations>
  <pageMargins left="0.75" right="0.75" top="1" bottom="1"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Sheet1</vt:lpstr>
      <vt:lpstr>Template</vt:lpstr>
      <vt:lpstr>Result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Haptanova, Irina</dc:creator>
  <cp:lastModifiedBy>Паша</cp:lastModifiedBy>
  <dcterms:created xsi:type="dcterms:W3CDTF">2014-07-02T12:38:51Z</dcterms:created>
  <dcterms:modified xsi:type="dcterms:W3CDTF">2019-07-01T10:41:25Z</dcterms:modified>
</cp:coreProperties>
</file>