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<sst xmlns="http://schemas.openxmlformats.org/spreadsheetml/2006/main" count="48" uniqueCount="48">
  <si>
    <t>Produkt</t>
  </si>
  <si>
    <t>Antal</t>
  </si>
  <si>
    <t>Pris i kronor</t>
  </si>
  <si>
    <t>Summa i kronor</t>
  </si>
  <si>
    <t>Länk</t>
  </si>
  <si>
    <t>Datorer och tillbehör</t>
  </si>
  <si>
    <t>Workstation</t>
  </si>
  <si>
    <t>HP EliteDesk 800 G4 MT Workstation Edition</t>
  </si>
  <si>
    <t>https://www.dustin.se/product/5011102210/elitedesk-800-g4-mt-workstation-edition</t>
  </si>
  <si>
    <t>Laptop</t>
  </si>
  <si>
    <t>HP ZBook 15u G5 Mobile Workstation</t>
  </si>
  <si>
    <t>https://www.dustin.se/product/5011079057/zbook-15u-g5-mobile-workstation</t>
  </si>
  <si>
    <t>Docknings station</t>
  </si>
  <si>
    <t>HP 2013 UltraSlim</t>
  </si>
  <si>
    <t>https://www.dustin.se/product/5010756377/2013-ultraslim</t>
  </si>
  <si>
    <t>Headset</t>
  </si>
  <si>
    <t>Voxicon U200 Duo Headset</t>
  </si>
  <si>
    <t>https://www.dustin.se/product/5011037020/u200-duo-headset</t>
  </si>
  <si>
    <t>Ergonomisk tangentbord och mus</t>
  </si>
  <si>
    <t>Microsoft Sculpt Ergonomic tangentbord och mus</t>
  </si>
  <si>
    <t>https://www.dustin.se/product/5010745144/sculpt-ergonomic-desktop---tangentbord-mus-och-numerisk-knappsats</t>
  </si>
  <si>
    <t>Insynsskydd</t>
  </si>
  <si>
    <t xml:space="preserve">3M Sekretessfilter till widescreen-skärm 24 tum (16:10)
</t>
  </si>
  <si>
    <t>https://www.dustin.se/product/5011064390/sekretessfilter-till-widescreen-skarm-24tum-1610</t>
  </si>
  <si>
    <t>Server</t>
  </si>
  <si>
    <t>HPE ProLiant DL385 Gen10 - 1.2TB &amp; extra RAM</t>
  </si>
  <si>
    <t>https://www.dustin.se/product/5011121972/proliant-dl385-gen10---12tb-extra-ram</t>
  </si>
  <si>
    <t>EXTRA</t>
  </si>
  <si>
    <t>Projektor</t>
  </si>
  <si>
    <t>BenQ MH750 DLP-projektor</t>
  </si>
  <si>
    <t>https://www.dustin.se/product/5010995992/mh750-dlp-projektor</t>
  </si>
  <si>
    <t>Projektor duk</t>
  </si>
  <si>
    <t>MultibracketsProjektorduk Motor 200x112 16:9 90"</t>
  </si>
  <si>
    <t>https://www.dustin.se/product/5010092138/projektorduk-motor-200x112-169-90</t>
  </si>
  <si>
    <t>Konferenstelefon</t>
  </si>
  <si>
    <t xml:space="preserve">Jabra SPEAK 810 for MS
</t>
  </si>
  <si>
    <t>https://www.dustin.se/product/5010886041/speak-810-for-ms</t>
  </si>
  <si>
    <t>NÄTVERK</t>
  </si>
  <si>
    <t>Router</t>
  </si>
  <si>
    <t>Cisco ISR 4331</t>
  </si>
  <si>
    <t>https://www.dustin.se/product/5010887100/isr-4331</t>
  </si>
  <si>
    <t>Accesspunkt</t>
  </si>
  <si>
    <t>Cisco WAP150</t>
  </si>
  <si>
    <t>https://www.dustin.se/product/5010946786/wap150</t>
  </si>
  <si>
    <t>Switchar</t>
  </si>
  <si>
    <t>Cisco Small Business SG350X-48MP</t>
  </si>
  <si>
    <t>https://www.dustin.se/product/5011107262/small-business-sg350x-48mp</t>
  </si>
  <si>
    <t>Tottala summa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</si>
</sst>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kr&quot;"/>
  </numFmts>
  <fonts count="22">
    <font>
      <sz val="10.0"/>
      <color rgb="FF000000"/>
      <name val="Arial"/>
    </font>
    <font>
      <name val="Arial"/>
    </font>
    <font>
      <b/>
      <sz val="12.0"/>
      <name val="Arial"/>
    </font>
    <font>
      <b/>
      <name val="Arial"/>
    </font>
    <font>
      <sz val="9.0"/>
      <color rgb="FF000000"/>
      <name val="Arial"/>
    </font>
    <font>
      <u/>
      <sz val="9.0"/>
      <color rgb="FF0366D6"/>
      <name val="Arial"/>
    </font>
    <font>
      <b/>
      <color rgb="FF000000"/>
      <name val="Arial"/>
    </font>
    <font>
      <b/>
    </font>
    <font/>
    <font>
      <u/>
      <color rgb="FF0000FF"/>
    </font>
    <font>
      <b/>
      <sz val="10.0"/>
      <color rgb="FF000000"/>
      <name val="Arial"/>
    </font>
    <font>
      <sz val="9.0"/>
    </font>
    <font>
      <b/>
      <sz val="12.0"/>
    </font>
    <font>
      <u/>
      <sz val="10.0"/>
      <color rgb="FF0366D6"/>
      <name val="-apple-system"/>
    </font>
    <font>
      <color rgb="FF000000"/>
      <name val="Arial"/>
    </font>
    <font>
      <u/>
      <sz val="10.0"/>
      <color rgb="FF000000"/>
      <name val="-apple-system"/>
    </font>
    <font>
      <sz val="10.0"/>
    </font>
    <font>
      <u/>
      <sz val="10.0"/>
      <color rgb="FF0000FF"/>
    </font>
    <font>
      <b/>
      <color rgb="FF333333"/>
      <name val="Arial"/>
    </font>
    <font>
      <u/>
      <sz val="12.0"/>
      <color rgb="FF0366D6"/>
      <name val="-apple-system"/>
    </font>
    <font>
      <u/>
      <sz val="12.0"/>
      <color rgb="FF24292E"/>
      <name val="Arial"/>
    </font>
    <font>
      <b/>
      <sz val="11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2" fontId="4" numFmtId="0" xfId="0" applyAlignment="1" applyFill="1" applyFont="1">
      <alignment horizontal="left" vertical="bottom"/>
    </xf>
    <xf borderId="1" fillId="3" fontId="5" numFmtId="0" xfId="0" applyAlignment="1" applyBorder="1" applyFill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vertical="bottom"/>
    </xf>
    <xf borderId="0" fillId="0" fontId="3" numFmtId="0" xfId="0" applyAlignment="1" applyFont="1">
      <alignment horizontal="left" vertical="bottom"/>
    </xf>
    <xf borderId="0" fillId="3" fontId="6" numFmtId="0" xfId="0" applyAlignment="1" applyFont="1">
      <alignment horizontal="left" vertical="bottom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2" fontId="4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1" fillId="3" fontId="13" numFmtId="0" xfId="0" applyAlignment="1" applyBorder="1" applyFont="1">
      <alignment horizontal="left" shrinkToFit="0" vertical="bottom" wrapText="0"/>
    </xf>
    <xf borderId="0" fillId="2" fontId="10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2" fontId="0" numFmtId="0" xfId="0" applyAlignment="1" applyFont="1">
      <alignment horizontal="left" vertical="bottom"/>
    </xf>
    <xf borderId="0" fillId="0" fontId="0" numFmtId="0" xfId="0" applyAlignment="1" applyFont="1">
      <alignment horizontal="left" vertical="bottom"/>
    </xf>
    <xf borderId="1" fillId="3" fontId="15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left" vertical="bottom"/>
    </xf>
    <xf borderId="0" fillId="2" fontId="6" numFmtId="0" xfId="0" applyAlignment="1" applyFont="1">
      <alignment horizontal="left" vertical="bottom"/>
    </xf>
    <xf borderId="1" fillId="0" fontId="14" numFmtId="0" xfId="0" applyAlignment="1" applyBorder="1" applyFont="1">
      <alignment horizontal="left" vertical="bottom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0" fillId="2" fontId="18" numFmtId="0" xfId="0" applyAlignment="1" applyFont="1">
      <alignment horizontal="left" vertical="bottom"/>
    </xf>
    <xf borderId="1" fillId="3" fontId="19" numFmtId="0" xfId="0" applyAlignment="1" applyBorder="1" applyFont="1">
      <alignment horizontal="left" shrinkToFit="0" vertical="bottom" wrapText="0"/>
    </xf>
    <xf borderId="1" fillId="3" fontId="20" numFmtId="0" xfId="0" applyAlignment="1" applyBorder="1" applyFont="1">
      <alignment horizontal="left" readingOrder="0" shrinkToFit="0" vertical="bottom" wrapText="0"/>
    </xf>
    <xf borderId="0" fillId="2" fontId="21" numFmtId="0" xfId="0" applyAlignment="1" applyFont="1">
      <alignment horizontal="left" vertical="bottom"/>
    </xf>
    <xf borderId="0" fillId="0" fontId="8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ustin.se/product/5010887100/isr-4331" TargetMode="External"/><Relationship Id="rId10" Type="http://schemas.openxmlformats.org/officeDocument/2006/relationships/hyperlink" Target="https://www.dustin.se/product/5010886041/speak-810-for-ms" TargetMode="External"/><Relationship Id="rId13" Type="http://schemas.openxmlformats.org/officeDocument/2006/relationships/hyperlink" Target="https://www.dustin.se/product/5011107262/small-business-sg350x-48mp" TargetMode="External"/><Relationship Id="rId12" Type="http://schemas.openxmlformats.org/officeDocument/2006/relationships/hyperlink" Target="https://www.dustin.se/product/5010946786/wap150" TargetMode="External"/><Relationship Id="rId1" Type="http://schemas.openxmlformats.org/officeDocument/2006/relationships/hyperlink" Target="https://www.dustin.se/product/5011102210/elitedesk-800-g4-mt-workstation-edition" TargetMode="External"/><Relationship Id="rId2" Type="http://schemas.openxmlformats.org/officeDocument/2006/relationships/hyperlink" Target="https://www.dustin.se/product/5011079057/zbook-15u-g5-mobile-workstation" TargetMode="External"/><Relationship Id="rId3" Type="http://schemas.openxmlformats.org/officeDocument/2006/relationships/hyperlink" Target="https://www.dustin.se/product/5010756377/2013-ultraslim" TargetMode="External"/><Relationship Id="rId4" Type="http://schemas.openxmlformats.org/officeDocument/2006/relationships/hyperlink" Target="https://www.dustin.se/product/5011037020/u200-duo-headset" TargetMode="External"/><Relationship Id="rId9" Type="http://schemas.openxmlformats.org/officeDocument/2006/relationships/hyperlink" Target="https://www.dustin.se/product/5010092138/projektorduk-motor-200x112-169-90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dustin.se/product/5010745144/sculpt-ergonomic-desktop---tangentbord-mus-och-numerisk-knappsats" TargetMode="External"/><Relationship Id="rId6" Type="http://schemas.openxmlformats.org/officeDocument/2006/relationships/hyperlink" Target="https://www.dustin.se/product/5011064390/sekretessfilter-till-widescreen-skarm-24tum-1610" TargetMode="External"/><Relationship Id="rId7" Type="http://schemas.openxmlformats.org/officeDocument/2006/relationships/hyperlink" Target="https://www.dustin.se/product/5011121972/proliant-dl385-gen10---12tb-extra-ram" TargetMode="External"/><Relationship Id="rId8" Type="http://schemas.openxmlformats.org/officeDocument/2006/relationships/hyperlink" Target="https://www.dustin.se/product/5010995992/mh750-dlp-projek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 t="s">
        <v>7</v>
      </c>
      <c r="B6" s="2">
        <v>30.0</v>
      </c>
      <c r="C6" s="2">
        <v>19999.0</v>
      </c>
      <c r="D6" s="1">
        <f>SUM(B6*C6)</f>
        <v>599970</v>
      </c>
      <c r="E6" s="6" t="s">
        <v>8</v>
      </c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 t="s">
        <v>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 t="s">
        <v>10</v>
      </c>
      <c r="B8" s="2">
        <v>30.0</v>
      </c>
      <c r="C8" s="2">
        <v>15495.0</v>
      </c>
      <c r="D8" s="1">
        <f>SUM(B8*C8)</f>
        <v>464850</v>
      </c>
      <c r="E8" s="6" t="s">
        <v>11</v>
      </c>
      <c r="F8" s="7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9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" t="s">
        <v>13</v>
      </c>
      <c r="B10" s="2">
        <v>30.0</v>
      </c>
      <c r="C10" s="1">
        <v>1499.0</v>
      </c>
      <c r="D10" s="1">
        <f>SUM(B10*C10)</f>
        <v>44970</v>
      </c>
      <c r="E10" s="6" t="s">
        <v>14</v>
      </c>
      <c r="F10" s="7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0" t="s">
        <v>15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2" t="s">
        <v>16</v>
      </c>
      <c r="B12" s="13">
        <v>30.0</v>
      </c>
      <c r="C12" s="13">
        <v>199.0</v>
      </c>
      <c r="D12" s="13">
        <f>SUM(B12*C12)</f>
        <v>5970</v>
      </c>
      <c r="E12" s="14" t="s">
        <v>17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5" t="s">
        <v>18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2" t="s">
        <v>19</v>
      </c>
      <c r="B14" s="13">
        <v>30.0</v>
      </c>
      <c r="C14" s="13">
        <v>999.0</v>
      </c>
      <c r="D14" s="13">
        <f>SUM(B14*C14)</f>
        <v>29970</v>
      </c>
      <c r="E14" s="14" t="s">
        <v>20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5" t="s">
        <v>21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6.5" customHeight="1">
      <c r="A16" s="16" t="s">
        <v>22</v>
      </c>
      <c r="B16" s="13">
        <v>30.0</v>
      </c>
      <c r="C16" s="13">
        <v>1595.0</v>
      </c>
      <c r="D16" s="13">
        <f>SUM(B16*C16)</f>
        <v>47850</v>
      </c>
      <c r="E16" s="14" t="s">
        <v>23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7" t="s">
        <v>24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5" t="s">
        <v>25</v>
      </c>
      <c r="B20" s="2">
        <v>2.0</v>
      </c>
      <c r="C20" s="2">
        <v>34995.0</v>
      </c>
      <c r="D20" s="1">
        <f>SUM(B20*C20)</f>
        <v>69990</v>
      </c>
      <c r="E20" s="18" t="s">
        <v>26</v>
      </c>
      <c r="F20" s="7"/>
      <c r="G20" s="7"/>
      <c r="H20" s="7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0" t="s">
        <v>27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9" t="s">
        <v>28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1" t="s">
        <v>29</v>
      </c>
      <c r="B25" s="22">
        <v>1.0</v>
      </c>
      <c r="C25" s="22">
        <v>9000.0</v>
      </c>
      <c r="D25" s="22">
        <f>SUM(B25*C25)</f>
        <v>9000</v>
      </c>
      <c r="E25" s="23" t="s">
        <v>30</v>
      </c>
      <c r="F25" s="24"/>
      <c r="G25" s="24"/>
      <c r="H25" s="24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5" t="s">
        <v>31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5" t="s">
        <v>32</v>
      </c>
      <c r="B27" s="20">
        <v>1.0</v>
      </c>
      <c r="C27" s="20">
        <v>2751.0</v>
      </c>
      <c r="D27" s="20">
        <f>SUM(B27*C27)</f>
        <v>2751</v>
      </c>
      <c r="E27" s="23" t="s">
        <v>33</v>
      </c>
      <c r="F27" s="26"/>
      <c r="G27" s="26"/>
      <c r="H27" s="26"/>
      <c r="I27" s="26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0" t="s">
        <v>34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6" t="s">
        <v>35</v>
      </c>
      <c r="B30" s="27">
        <v>1.0</v>
      </c>
      <c r="C30" s="27">
        <v>4199.0</v>
      </c>
      <c r="D30" s="27">
        <f>SUM(B30*C30)</f>
        <v>4199</v>
      </c>
      <c r="E30" s="28" t="s">
        <v>36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0" t="s">
        <v>37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30" t="s">
        <v>38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" t="s">
        <v>39</v>
      </c>
      <c r="B35" s="1">
        <v>1.0</v>
      </c>
      <c r="C35" s="2">
        <v>25043.0</v>
      </c>
      <c r="D35" s="1">
        <f>SUM(B35*C35)</f>
        <v>25043</v>
      </c>
      <c r="E35" s="31" t="s">
        <v>40</v>
      </c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0" t="s">
        <v>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5" t="s">
        <v>42</v>
      </c>
      <c r="B37" s="1">
        <v>5.0</v>
      </c>
      <c r="C37" s="1">
        <v>6745.0</v>
      </c>
      <c r="D37" s="1">
        <f>SUM(B37*C37)</f>
        <v>33725</v>
      </c>
      <c r="E37" s="32" t="s">
        <v>43</v>
      </c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3" t="s">
        <v>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5" t="s">
        <v>45</v>
      </c>
      <c r="B39" s="1">
        <v>2.0</v>
      </c>
      <c r="C39" s="2">
        <v>16495.0</v>
      </c>
      <c r="D39" s="1">
        <f>SUM(B39*C39)</f>
        <v>32990</v>
      </c>
      <c r="E39" s="31" t="s">
        <v>46</v>
      </c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3">
      <c r="A43" s="10" t="s">
        <v>47</v>
      </c>
      <c r="B43" s="34">
        <v>604314.0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</sheetData>
  <hyperlinks>
    <hyperlink r:id="rId1" ref="E6"/>
    <hyperlink r:id="rId2" ref="E8"/>
    <hyperlink r:id="rId3" ref="E10"/>
    <hyperlink r:id="rId4" ref="E12"/>
    <hyperlink r:id="rId5" ref="E14"/>
    <hyperlink r:id="rId6" ref="E16"/>
    <hyperlink r:id="rId7" ref="E20"/>
    <hyperlink r:id="rId8" ref="E25"/>
    <hyperlink r:id="rId9" ref="E27"/>
    <hyperlink r:id="rId10" ref="E30"/>
    <hyperlink r:id="rId11" ref="E35"/>
    <hyperlink r:id="rId12" ref="E37"/>
    <hyperlink r:id="rId13" ref="E39"/>
  </hyperlinks>
  <drawing r:id="rId14"/>
</worksheet>
</file>