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/>
  </bookViews>
  <sheets>
    <sheet name="Feuil1" sheetId="1" r:id="rId1"/>
    <sheet name="Feuil2" sheetId="2" r:id="rId2"/>
    <sheet name="Feuil3" sheetId="3" r:id="rId3"/>
  </sheets>
  <calcPr calcId="125725"/>
</workbook>
</file>

<file path=xl/calcChain.xml><?xml version="1.0" encoding="utf-8"?>
<calcChain xmlns="http://schemas.openxmlformats.org/spreadsheetml/2006/main">
  <c r="F2" i="1"/>
  <c r="F3"/>
  <c r="F4"/>
  <c r="F5"/>
  <c r="A3"/>
  <c r="A4"/>
  <c r="A5"/>
  <c r="A2"/>
  <c r="D8" l="1"/>
  <c r="C8"/>
</calcChain>
</file>

<file path=xl/sharedStrings.xml><?xml version="1.0" encoding="utf-8"?>
<sst xmlns="http://schemas.openxmlformats.org/spreadsheetml/2006/main" count="12" uniqueCount="12">
  <si>
    <t>Rabeh Khasser</t>
  </si>
  <si>
    <t>Nom</t>
  </si>
  <si>
    <t>Mehrez Rachid</t>
  </si>
  <si>
    <t>Slimani Abdelkader</t>
  </si>
  <si>
    <t>Khalida Nouri</t>
  </si>
  <si>
    <t>Moyenne</t>
  </si>
  <si>
    <t>S1</t>
  </si>
  <si>
    <t>S2</t>
  </si>
  <si>
    <t>Crédits</t>
  </si>
  <si>
    <t>Resultat</t>
  </si>
  <si>
    <t xml:space="preserve"> Le nombre des étudiants admis</t>
  </si>
  <si>
    <t>Le nom du majeur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</si>
</sst>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Border="1"/>
    <xf numFmtId="0" fontId="0" fillId="3" borderId="4" xfId="0" applyFill="1" applyBorder="1"/>
    <xf numFmtId="0" fontId="0" fillId="3" borderId="3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2" xfId="0" applyFont="1" applyFill="1" applyBorder="1"/>
    <xf numFmtId="0" fontId="0" fillId="2" borderId="6" xfId="0" applyFill="1" applyBorder="1"/>
    <xf numFmtId="0" fontId="0" fillId="2" borderId="13" xfId="0" applyFill="1" applyBorder="1"/>
    <xf numFmtId="0" fontId="0" fillId="2" borderId="15" xfId="0" applyFill="1" applyBorder="1"/>
    <xf numFmtId="0" fontId="0" fillId="2" borderId="19" xfId="0" applyFill="1" applyBorder="1"/>
    <xf numFmtId="0" fontId="0" fillId="4" borderId="12" xfId="0" applyFill="1" applyBorder="1"/>
    <xf numFmtId="0" fontId="0" fillId="4" borderId="5" xfId="0" applyFill="1" applyBorder="1"/>
    <xf numFmtId="0" fontId="0" fillId="4" borderId="7" xfId="0" applyFill="1" applyBorder="1"/>
    <xf numFmtId="0" fontId="0" fillId="4" borderId="1" xfId="0" applyFill="1" applyBorder="1"/>
    <xf numFmtId="0" fontId="0" fillId="4" borderId="17" xfId="0" applyFill="1" applyBorder="1"/>
    <xf numFmtId="0" fontId="0" fillId="4" borderId="18" xfId="0" applyFill="1" applyBorder="1"/>
    <xf numFmtId="0" fontId="0" fillId="4" borderId="11" xfId="0" applyFill="1" applyBorder="1"/>
    <xf numFmtId="0" fontId="0" fillId="4" borderId="14" xfId="0" applyFill="1" applyBorder="1"/>
    <xf numFmtId="0" fontId="0" fillId="4" borderId="16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9"/>
  <sheetViews>
    <sheetView tabSelected="1" workbookViewId="0">
      <selection activeCell="F2" sqref="F2"/>
    </sheetView>
  </sheetViews>
  <sheetFormatPr baseColWidth="10" defaultRowHeight="15"/>
  <cols>
    <col min="1" max="1" width="15.5703125" customWidth="1"/>
    <col min="2" max="2" width="19.85546875" customWidth="1"/>
    <col min="3" max="3" width="23.140625" customWidth="1"/>
    <col min="4" max="4" width="19.7109375" customWidth="1"/>
    <col min="5" max="5" width="14.140625" customWidth="1"/>
    <col min="6" max="6" width="18" customWidth="1"/>
    <col min="7" max="7" width="29.140625" customWidth="1"/>
    <col min="8" max="8" width="29.42578125" customWidth="1"/>
    <col min="9" max="9" width="23.140625" customWidth="1"/>
  </cols>
  <sheetData>
    <row r="1" spans="1:10" ht="31.5" customHeight="1" thickBot="1">
      <c r="A1" s="2" t="s">
        <v>5</v>
      </c>
      <c r="B1" s="3" t="s">
        <v>1</v>
      </c>
      <c r="C1" s="3" t="s">
        <v>6</v>
      </c>
      <c r="D1" s="3" t="s">
        <v>7</v>
      </c>
      <c r="E1" s="3" t="s">
        <v>8</v>
      </c>
      <c r="F1" s="3" t="s">
        <v>9</v>
      </c>
      <c r="G1" s="1"/>
      <c r="H1" s="1"/>
    </row>
    <row r="2" spans="1:10" ht="32.25" customHeight="1">
      <c r="A2" s="18">
        <f>(C2+D2)/2</f>
        <v>11</v>
      </c>
      <c r="B2" s="4" t="s">
        <v>2</v>
      </c>
      <c r="C2" s="12">
        <v>10</v>
      </c>
      <c r="D2" s="13">
        <v>12</v>
      </c>
      <c r="E2" s="13">
        <v>60</v>
      </c>
      <c r="F2" s="9" t="str">
        <f>IF(AND(C2&gt;=10,D2&gt;=10),"Admis",IF(E2&gt;=45,"Admis avec dette","Ajournée"))</f>
        <v>Admis</v>
      </c>
    </row>
    <row r="3" spans="1:10" ht="32.25" customHeight="1">
      <c r="A3" s="19">
        <f>(C3+D3)/2</f>
        <v>11</v>
      </c>
      <c r="B3" s="5" t="s">
        <v>3</v>
      </c>
      <c r="C3" s="14">
        <v>12.5</v>
      </c>
      <c r="D3" s="15">
        <v>9.5</v>
      </c>
      <c r="E3" s="15">
        <v>47</v>
      </c>
      <c r="F3" s="10" t="str">
        <f t="shared" ref="F3:F5" si="0">IF(AND(C3&gt;=10,D3&gt;=10),"Admis",IF(E3&gt;=45,"Admis avec dette","Ajournée"))</f>
        <v>Admis avec dette</v>
      </c>
    </row>
    <row r="4" spans="1:10" ht="32.25" customHeight="1">
      <c r="A4" s="19">
        <f>(C4+D4)/2</f>
        <v>11</v>
      </c>
      <c r="B4" s="5" t="s">
        <v>4</v>
      </c>
      <c r="C4" s="14">
        <v>14</v>
      </c>
      <c r="D4" s="15">
        <v>8</v>
      </c>
      <c r="E4" s="15">
        <v>44</v>
      </c>
      <c r="F4" s="10" t="str">
        <f t="shared" si="0"/>
        <v>Ajournée</v>
      </c>
    </row>
    <row r="5" spans="1:10" ht="28.5" customHeight="1" thickBot="1">
      <c r="A5" s="20">
        <f>(C5+D5)/2</f>
        <v>9.745000000000001</v>
      </c>
      <c r="B5" s="6" t="s">
        <v>0</v>
      </c>
      <c r="C5" s="16">
        <v>9.5</v>
      </c>
      <c r="D5" s="17">
        <v>9.99</v>
      </c>
      <c r="E5" s="17">
        <v>30</v>
      </c>
      <c r="F5" s="11" t="str">
        <f t="shared" si="0"/>
        <v>Ajournée</v>
      </c>
      <c r="H5" s="1"/>
      <c r="I5" s="1"/>
    </row>
    <row r="6" spans="1:10" ht="15.75" thickBot="1">
      <c r="A6" s="1"/>
      <c r="B6" s="1"/>
      <c r="C6" s="1"/>
      <c r="D6" s="1"/>
      <c r="I6" s="1"/>
      <c r="J6" s="1"/>
    </row>
    <row r="7" spans="1:10" ht="15.75" thickBot="1">
      <c r="A7" s="1"/>
      <c r="B7" s="1"/>
      <c r="C7" s="3" t="s">
        <v>10</v>
      </c>
      <c r="D7" s="3" t="s">
        <v>11</v>
      </c>
    </row>
    <row r="8" spans="1:10">
      <c r="A8" s="1"/>
      <c r="B8" s="1"/>
      <c r="C8" s="8">
        <f>COUNTIF(F2:F5,"Admis")</f>
        <v>1</v>
      </c>
      <c r="D8" s="7" t="str">
        <f>VLOOKUP(MAX(A1:A5),A1:B5,2,0)</f>
        <v>Mehrez Rachid</v>
      </c>
    </row>
    <row r="9" spans="1:10">
      <c r="A9" s="1"/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</dc:creator>
  <cp:lastModifiedBy>sara</cp:lastModifiedBy>
  <dcterms:created xsi:type="dcterms:W3CDTF">2020-01-10T19:20:01Z</dcterms:created>
  <dcterms:modified xsi:type="dcterms:W3CDTF">2020-01-23T00:30:44Z</dcterms:modified>
</cp:coreProperties>
</file>