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ifusenno1/Documents/Academics/UT/EE445L/Lab10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1" l="1"/>
  <c r="K21" i="1"/>
  <c r="K22" i="1"/>
  <c r="K23" i="1"/>
  <c r="K24" i="1"/>
  <c r="K25" i="1"/>
  <c r="K26" i="1"/>
  <c r="K27" i="1"/>
  <c r="K28" i="1"/>
  <c r="K29" i="1"/>
  <c r="K20" i="1"/>
</calcChain>
</file>

<file path=xl/sharedStrings.xml><?xml version="1.0" encoding="utf-8"?>
<sst xmlns="http://schemas.openxmlformats.org/spreadsheetml/2006/main" count="17" uniqueCount="17">
  <si>
    <t>Voltage (V)</t>
  </si>
  <si>
    <t>Current (A)</t>
  </si>
  <si>
    <t>Base-Emitter Current (mA)</t>
  </si>
  <si>
    <t>w/ 10k</t>
  </si>
  <si>
    <t>Collector-Emitter Current (mA)</t>
  </si>
  <si>
    <t>PWM</t>
  </si>
  <si>
    <t>minus</t>
  </si>
  <si>
    <t>plus</t>
  </si>
  <si>
    <t>6.32V</t>
  </si>
  <si>
    <t>520mV</t>
  </si>
  <si>
    <t>5.28V</t>
  </si>
  <si>
    <t>4.76V</t>
  </si>
  <si>
    <t>Desired rps</t>
  </si>
  <si>
    <t>Actual rps</t>
  </si>
  <si>
    <t xml:space="preserve">Sample </t>
  </si>
  <si>
    <t>Error</t>
  </si>
  <si>
    <t>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</si>
</sst>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Current  vs.</a:t>
            </a:r>
            <a:r>
              <a:rPr lang="en-US" baseline="0"/>
              <a:t>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 (A)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0.0</c:v>
                </c:pt>
                <c:pt idx="1">
                  <c:v>0.088</c:v>
                </c:pt>
                <c:pt idx="2">
                  <c:v>0.092</c:v>
                </c:pt>
                <c:pt idx="3">
                  <c:v>0.101</c:v>
                </c:pt>
                <c:pt idx="4">
                  <c:v>0.11</c:v>
                </c:pt>
                <c:pt idx="5">
                  <c:v>0.117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9632"/>
        <c:axId val="5108960"/>
      </c:scatterChart>
      <c:valAx>
        <c:axId val="829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960"/>
        <c:crosses val="autoZero"/>
        <c:crossBetween val="midCat"/>
      </c:valAx>
      <c:valAx>
        <c:axId val="51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6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319315</xdr:colOff>
      <xdr:row>7</xdr:row>
      <xdr:rowOff>83457</xdr:rowOff>
    </xdr:from>
    <xdr:to>
      <xdr:col>5</xdr:col>
      <xdr:colOff>754744</xdr:colOff>
      <xdr:row>20</xdr:row>
      <xdr:rowOff>185057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zoomScale="131" workbookViewId="0">
      <selection activeCell="H12" sqref="H12"/>
    </sheetView>
  </sheetViews>
  <sheetFormatPr baseColWidth="10" defaultRowHeight="16" x14ac:dyDescent="0.2"/>
  <cols>
    <col min="6" max="6" width="22.6640625" customWidth="1"/>
  </cols>
  <sheetData>
    <row r="1" spans="2:8" x14ac:dyDescent="0.2">
      <c r="B1" t="s">
        <v>0</v>
      </c>
      <c r="C1" t="s">
        <v>1</v>
      </c>
      <c r="F1" t="s">
        <v>2</v>
      </c>
      <c r="G1" t="s">
        <v>4</v>
      </c>
    </row>
    <row r="2" spans="2:8" x14ac:dyDescent="0.2">
      <c r="B2">
        <v>0</v>
      </c>
      <c r="C2">
        <v>0</v>
      </c>
      <c r="E2" t="s">
        <v>3</v>
      </c>
      <c r="F2">
        <v>0.18</v>
      </c>
      <c r="G2">
        <v>90.9</v>
      </c>
    </row>
    <row r="3" spans="2:8" x14ac:dyDescent="0.2">
      <c r="B3">
        <v>1</v>
      </c>
      <c r="C3">
        <v>8.7999999999999995E-2</v>
      </c>
    </row>
    <row r="4" spans="2:8" x14ac:dyDescent="0.2">
      <c r="B4">
        <v>2</v>
      </c>
      <c r="C4">
        <v>9.1999999999999998E-2</v>
      </c>
    </row>
    <row r="5" spans="2:8" x14ac:dyDescent="0.2">
      <c r="B5">
        <v>3</v>
      </c>
      <c r="C5">
        <v>0.10100000000000001</v>
      </c>
    </row>
    <row r="6" spans="2:8" x14ac:dyDescent="0.2">
      <c r="B6">
        <v>4</v>
      </c>
      <c r="C6">
        <v>0.11</v>
      </c>
    </row>
    <row r="7" spans="2:8" x14ac:dyDescent="0.2">
      <c r="B7">
        <v>5</v>
      </c>
      <c r="C7">
        <v>0.11700000000000001</v>
      </c>
    </row>
    <row r="11" spans="2:8" x14ac:dyDescent="0.2">
      <c r="F11" t="s">
        <v>5</v>
      </c>
      <c r="G11" t="s">
        <v>6</v>
      </c>
      <c r="H11" t="s">
        <v>7</v>
      </c>
    </row>
    <row r="12" spans="2:8" x14ac:dyDescent="0.2">
      <c r="F12" s="1">
        <v>0.5</v>
      </c>
      <c r="G12" t="s">
        <v>8</v>
      </c>
      <c r="H12" t="s">
        <v>10</v>
      </c>
    </row>
    <row r="13" spans="2:8" x14ac:dyDescent="0.2">
      <c r="G13" t="s">
        <v>9</v>
      </c>
      <c r="H13" t="s">
        <v>11</v>
      </c>
    </row>
    <row r="19" spans="8:12" x14ac:dyDescent="0.2">
      <c r="H19" t="s">
        <v>14</v>
      </c>
      <c r="I19" t="s">
        <v>12</v>
      </c>
      <c r="J19" t="s">
        <v>13</v>
      </c>
      <c r="K19" t="s">
        <v>15</v>
      </c>
      <c r="L19" t="s">
        <v>16</v>
      </c>
    </row>
    <row r="20" spans="8:12" x14ac:dyDescent="0.2">
      <c r="H20">
        <v>1</v>
      </c>
      <c r="I20">
        <v>20</v>
      </c>
      <c r="J20">
        <v>19.399999999999999</v>
      </c>
      <c r="K20">
        <f>ABS(J20-I20)</f>
        <v>0.60000000000000142</v>
      </c>
      <c r="L20" s="2">
        <f>AVERAGE(K20:K29)</f>
        <v>0.30000000000000038</v>
      </c>
    </row>
    <row r="21" spans="8:12" x14ac:dyDescent="0.2">
      <c r="H21">
        <v>2</v>
      </c>
      <c r="I21">
        <v>20</v>
      </c>
      <c r="J21">
        <v>19.7</v>
      </c>
      <c r="K21">
        <f t="shared" ref="K21:K29" si="0">ABS(J21-I21)</f>
        <v>0.30000000000000071</v>
      </c>
    </row>
    <row r="22" spans="8:12" x14ac:dyDescent="0.2">
      <c r="H22">
        <v>3</v>
      </c>
      <c r="I22">
        <v>20</v>
      </c>
      <c r="J22">
        <v>19.8</v>
      </c>
      <c r="K22">
        <f t="shared" si="0"/>
        <v>0.19999999999999929</v>
      </c>
    </row>
    <row r="23" spans="8:12" x14ac:dyDescent="0.2">
      <c r="H23">
        <v>4</v>
      </c>
      <c r="I23">
        <v>20</v>
      </c>
      <c r="J23">
        <v>20.100000000000001</v>
      </c>
      <c r="K23">
        <f t="shared" si="0"/>
        <v>0.10000000000000142</v>
      </c>
    </row>
    <row r="24" spans="8:12" x14ac:dyDescent="0.2">
      <c r="H24">
        <v>5</v>
      </c>
      <c r="I24">
        <v>20</v>
      </c>
      <c r="J24">
        <v>19.7</v>
      </c>
      <c r="K24">
        <f t="shared" si="0"/>
        <v>0.30000000000000071</v>
      </c>
    </row>
    <row r="25" spans="8:12" x14ac:dyDescent="0.2">
      <c r="H25">
        <v>6</v>
      </c>
      <c r="I25">
        <v>20</v>
      </c>
      <c r="J25">
        <v>19.399999999999999</v>
      </c>
      <c r="K25">
        <f t="shared" si="0"/>
        <v>0.60000000000000142</v>
      </c>
    </row>
    <row r="26" spans="8:12" x14ac:dyDescent="0.2">
      <c r="H26">
        <v>7</v>
      </c>
      <c r="I26">
        <v>20</v>
      </c>
      <c r="J26">
        <v>20.2</v>
      </c>
      <c r="K26">
        <f t="shared" si="0"/>
        <v>0.19999999999999929</v>
      </c>
    </row>
    <row r="27" spans="8:12" x14ac:dyDescent="0.2">
      <c r="H27">
        <v>8</v>
      </c>
      <c r="I27">
        <v>20</v>
      </c>
      <c r="J27">
        <v>20.399999999999999</v>
      </c>
      <c r="K27">
        <f t="shared" si="0"/>
        <v>0.39999999999999858</v>
      </c>
    </row>
    <row r="28" spans="8:12" x14ac:dyDescent="0.2">
      <c r="H28">
        <v>9</v>
      </c>
      <c r="I28">
        <v>20</v>
      </c>
      <c r="J28">
        <v>20.100000000000001</v>
      </c>
      <c r="K28">
        <f t="shared" si="0"/>
        <v>0.10000000000000142</v>
      </c>
    </row>
    <row r="29" spans="8:12" x14ac:dyDescent="0.2">
      <c r="H29">
        <v>10</v>
      </c>
      <c r="I29">
        <v>20</v>
      </c>
      <c r="J29">
        <v>19.8</v>
      </c>
      <c r="K29">
        <f t="shared" si="0"/>
        <v>0.19999999999999929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2017-11-27T19:54:29Z</dcterms:created>
  <dcterms:modified xsi:type="dcterms:W3CDTF">2017-12-02T03:22:16Z</dcterms:modified>
</cp:coreProperties>
</file>