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<sst xmlns="http://schemas.openxmlformats.org/spreadsheetml/2006/main" count="49" uniqueCount="39">
  <si>
    <t>Förderer</t>
  </si>
  <si>
    <t>Stand / Datum</t>
  </si>
  <si>
    <t>Summe (in €)</t>
  </si>
  <si>
    <t>Ergebnis</t>
  </si>
  <si>
    <t>Anmerkungen</t>
  </si>
  <si>
    <t>Kommunikation</t>
  </si>
  <si>
    <t>Verwaltung</t>
  </si>
  <si>
    <t>Biehler von Dorrer</t>
  </si>
  <si>
    <t>eingereicht 01.11.20</t>
  </si>
  <si>
    <t>Aigerim</t>
  </si>
  <si>
    <t>Café Royal</t>
  </si>
  <si>
    <t>eingereicht 16.11.20</t>
  </si>
  <si>
    <t>Nora</t>
  </si>
  <si>
    <t>Orlen Deutschland</t>
  </si>
  <si>
    <t>tel. angefragt 13.11.20</t>
  </si>
  <si>
    <t>Absage</t>
  </si>
  <si>
    <t>Unterstützung gemeinnütziger Vereine</t>
  </si>
  <si>
    <t>Lüüd-Stiftung</t>
  </si>
  <si>
    <t>eingereicht 05.10.20</t>
  </si>
  <si>
    <t>Jari</t>
  </si>
  <si>
    <t>Adalbert Zajadacz-Stiftung</t>
  </si>
  <si>
    <t>eingereicht 30.09.20</t>
  </si>
  <si>
    <t>Zusage für 2000 €</t>
  </si>
  <si>
    <t>Behörde für Kultur und Medien</t>
  </si>
  <si>
    <t>Trede-Stiftung</t>
  </si>
  <si>
    <t>Thörl-Stiftung</t>
  </si>
  <si>
    <t>Hamburger Volksbank Stiftung</t>
  </si>
  <si>
    <t>eingereicht 25.11.20</t>
  </si>
  <si>
    <t>SUMME</t>
  </si>
  <si>
    <t>davon offen</t>
  </si>
  <si>
    <t>erhalten</t>
  </si>
  <si>
    <t>benötigt</t>
  </si>
  <si>
    <t>Tech-Firmen</t>
  </si>
  <si>
    <t>Saturn</t>
  </si>
  <si>
    <t>Conrad</t>
  </si>
  <si>
    <t>Ahlmanns</t>
  </si>
  <si>
    <t>Notnagel</t>
  </si>
  <si>
    <t>Software AG Stiftung</t>
  </si>
  <si>
    <t>? in Januar anschreiben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</si>
</sst>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i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71"/>
    <col customWidth="1" min="2" max="2" width="20.29"/>
    <col customWidth="1" min="3" max="3" width="14.29"/>
    <col customWidth="1" min="4" max="4" width="25.29"/>
    <col customWidth="1" min="5" max="5" width="37.29"/>
    <col customWidth="1" min="6" max="6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7</v>
      </c>
      <c r="B2" s="3" t="s">
        <v>8</v>
      </c>
      <c r="C2" s="3">
        <v>6000.0</v>
      </c>
      <c r="D2" s="4"/>
      <c r="F2" s="3" t="s">
        <v>9</v>
      </c>
    </row>
    <row r="3">
      <c r="A3" s="3" t="s">
        <v>10</v>
      </c>
      <c r="B3" s="3" t="s">
        <v>11</v>
      </c>
      <c r="C3" s="3">
        <v>6000.0</v>
      </c>
      <c r="D3" s="5"/>
      <c r="F3" s="3" t="s">
        <v>12</v>
      </c>
    </row>
    <row r="4">
      <c r="A4" s="3" t="s">
        <v>13</v>
      </c>
      <c r="B4" s="3" t="s">
        <v>14</v>
      </c>
      <c r="C4" s="3">
        <v>10000.0</v>
      </c>
      <c r="D4" s="5" t="s">
        <v>15</v>
      </c>
      <c r="E4" s="3" t="s">
        <v>16</v>
      </c>
      <c r="F4" s="3" t="s">
        <v>12</v>
      </c>
    </row>
    <row r="5">
      <c r="A5" s="3" t="s">
        <v>17</v>
      </c>
      <c r="B5" s="3" t="s">
        <v>18</v>
      </c>
      <c r="C5" s="3">
        <v>6000.0</v>
      </c>
      <c r="D5" s="5"/>
      <c r="F5" s="3" t="s">
        <v>19</v>
      </c>
    </row>
    <row r="6">
      <c r="A6" s="3" t="s">
        <v>20</v>
      </c>
      <c r="B6" s="3" t="s">
        <v>21</v>
      </c>
      <c r="C6" s="3">
        <v>6000.0</v>
      </c>
      <c r="D6" s="5" t="s">
        <v>22</v>
      </c>
      <c r="F6" s="3" t="s">
        <v>12</v>
      </c>
      <c r="G6" s="6" t="s">
        <v>12</v>
      </c>
    </row>
    <row r="7">
      <c r="A7" s="3" t="s">
        <v>23</v>
      </c>
      <c r="B7" s="3" t="s">
        <v>8</v>
      </c>
      <c r="C7" s="3">
        <v>7500.0</v>
      </c>
      <c r="D7" s="4"/>
      <c r="F7" s="3" t="s">
        <v>19</v>
      </c>
    </row>
    <row r="8">
      <c r="A8" s="3" t="s">
        <v>24</v>
      </c>
      <c r="B8" s="3" t="s">
        <v>21</v>
      </c>
      <c r="C8" s="3">
        <v>6000.0</v>
      </c>
      <c r="F8" s="3" t="s">
        <v>19</v>
      </c>
    </row>
    <row r="9">
      <c r="A9" s="3" t="s">
        <v>25</v>
      </c>
      <c r="B9" s="3" t="s">
        <v>21</v>
      </c>
      <c r="C9" s="3">
        <v>6000.0</v>
      </c>
      <c r="F9" s="3" t="s">
        <v>19</v>
      </c>
    </row>
    <row r="10">
      <c r="A10" s="3" t="s">
        <v>26</v>
      </c>
      <c r="B10" s="3" t="s">
        <v>27</v>
      </c>
      <c r="C10" s="3">
        <v>2500.0</v>
      </c>
      <c r="E10" s="3"/>
      <c r="F10" s="3" t="s">
        <v>19</v>
      </c>
    </row>
    <row r="11">
      <c r="A11" s="3"/>
      <c r="E11" s="3"/>
    </row>
    <row r="12">
      <c r="A12" s="3"/>
      <c r="B12" s="7" t="s">
        <v>28</v>
      </c>
      <c r="C12" s="8">
        <f>SUM(C2:C10)</f>
        <v>56000</v>
      </c>
      <c r="E12" s="3"/>
    </row>
    <row r="13">
      <c r="A13" s="3"/>
      <c r="B13" s="9" t="s">
        <v>29</v>
      </c>
      <c r="C13" s="9">
        <f>C2+C3+C5+C7+C8+C9+C10</f>
        <v>40000</v>
      </c>
      <c r="E13" s="3"/>
    </row>
    <row r="14">
      <c r="A14" s="3"/>
      <c r="B14" s="3" t="s">
        <v>30</v>
      </c>
      <c r="C14" s="10">
        <f>(2000)/34000</f>
        <v>0.05882352941</v>
      </c>
      <c r="E14" s="3"/>
    </row>
    <row r="15">
      <c r="B15" s="11" t="s">
        <v>31</v>
      </c>
      <c r="C15" s="11">
        <v>34000.0</v>
      </c>
    </row>
    <row r="17">
      <c r="A17" s="3" t="s">
        <v>32</v>
      </c>
    </row>
    <row r="18">
      <c r="A18" s="3" t="s">
        <v>33</v>
      </c>
    </row>
    <row r="19">
      <c r="A19" s="3" t="s">
        <v>34</v>
      </c>
    </row>
    <row r="22">
      <c r="A22" s="3" t="s">
        <v>35</v>
      </c>
      <c r="E22" s="3" t="s">
        <v>36</v>
      </c>
    </row>
    <row r="23">
      <c r="A23" s="3" t="s">
        <v>37</v>
      </c>
      <c r="E23" s="3" t="s">
        <v>38</v>
      </c>
    </row>
  </sheetData>
  <drawing r:id="rId1"/>
</worksheet>
</file>