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8_{64200066-0FD8-4C4D-A7B8-9FCA0EEA7384}" xr6:coauthVersionLast="47" xr6:coauthVersionMax="47" xr10:uidLastSave="{00000000-0000-0000-0000-000000000000}"/>
  <bookViews>
    <workbookView xWindow="1950" yWindow="1950" windowWidth="7155" windowHeight="6960" xr2:uid="{2EB5CD7C-58C3-4042-81C8-687E6EBF2ACF}"/>
  </bookViews>
  <sheets>
    <sheet name="Liquidacion" sheetId="1" r:id="rId1"/>
  </sheets>
  <externalReferences>
    <externalReference r:id="rId2"/>
    <externalReference r:id="rId3"/>
  </externalReferences>
  <definedNames>
    <definedName name="ACTIVIDAD_EMPRESA">#REF!</definedName>
    <definedName name="_xlnm.Print_Area" localSheetId="0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[2]!Macro3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3" i="1" s="1"/>
  <c r="F25" i="1"/>
  <c r="F21" i="1"/>
  <c r="E15" i="1"/>
  <c r="C41" i="1"/>
  <c r="B21" i="1"/>
  <c r="D14" i="1"/>
  <c r="F28" i="1" l="1"/>
  <c r="E16" i="1"/>
  <c r="E14" i="1"/>
</calcChain>
</file>

<file path=xl/sharedStrings.xml><?xml version="1.0" encoding="utf-8"?>
<sst xmlns="http://schemas.openxmlformats.org/spreadsheetml/2006/main" count="27" uniqueCount="27">
  <si>
    <t xml:space="preserve">             </t>
  </si>
  <si>
    <t xml:space="preserve">PROMOAUTO ECUADOR S.A </t>
  </si>
  <si>
    <t xml:space="preserve">           CALIFICADOR PARA COMPRA DEL BIEN</t>
  </si>
  <si>
    <t>Nombre del Socio Adjudicado:</t>
  </si>
  <si>
    <t>Cedula de Ciudadania:</t>
  </si>
  <si>
    <t>Código</t>
  </si>
  <si>
    <t>Monto Adjudicado</t>
  </si>
  <si>
    <t>Plazo</t>
  </si>
  <si>
    <t>Tipo Adj.</t>
  </si>
  <si>
    <t>Fecha de Adj.</t>
  </si>
  <si>
    <t>Valor de Cuota</t>
  </si>
  <si>
    <t>Valor Total del Plan</t>
  </si>
  <si>
    <t>Cuotas Canceladas</t>
  </si>
  <si>
    <t>Cuotas Pendientes</t>
  </si>
  <si>
    <t>MONTO DEL PLAN ADJUDICADO</t>
  </si>
  <si>
    <t>VALOR DEL VEHICULO</t>
  </si>
  <si>
    <t>VALOR ADJUDICADO PARA LA COMPRA DEL VEHICULO</t>
  </si>
  <si>
    <t>ANTICIPO AL CONCESIONARIO</t>
  </si>
  <si>
    <t>COMISION  CONCESIONARIO/PATIO</t>
  </si>
  <si>
    <t>CHEQUE/TRANFERENCIA CONCESIONARIO</t>
  </si>
  <si>
    <t>NOMBRE DEL CONCESIONARIO:</t>
  </si>
  <si>
    <t>Observaciones:</t>
  </si>
  <si>
    <t>COMITÉ DE APROBACION</t>
  </si>
  <si>
    <t>Coordinadora de Adjudicaciones</t>
  </si>
  <si>
    <t>Gerencia Financiera</t>
  </si>
  <si>
    <t>Gerencia General</t>
  </si>
  <si>
    <t>Fecha de emisión: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</si>
</sst>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0000"/>
    <numFmt numFmtId="165" formatCode="&quot;$&quot;#,##0.00;[Red]\-&quot;$&quot;#,##0.00"/>
    <numFmt numFmtId="166" formatCode="#,##0\ &quot;Cuotas&quot;"/>
    <numFmt numFmtId="167" formatCode="[$-F800]dddd\,\ mmmm\ dd\,\ yyyy"/>
  </numFmts>
  <fonts count="17"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b/>
      <sz val="16"/>
      <color theme="0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b/>
      <sz val="10"/>
      <name val="MS Sans Serif"/>
    </font>
    <font>
      <b/>
      <sz val="12"/>
      <name val="MS Sans Serif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color rgb="FF483488"/>
      <name val="MS Sans Serif"/>
      <family val="2"/>
    </font>
    <font>
      <b/>
      <sz val="10"/>
      <color rgb="FF483488"/>
      <name val="MS Sans Serif"/>
    </font>
    <font>
      <b/>
      <sz val="12"/>
      <name val="MS Sans Serif"/>
    </font>
    <font>
      <b/>
      <sz val="10"/>
      <color theme="0"/>
      <name val="MS Sans Serif"/>
    </font>
    <font>
      <b/>
      <sz val="10"/>
      <color theme="0"/>
      <name val="MS Sans Serif"/>
      <family val="2"/>
    </font>
    <font>
      <sz val="8.5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rgb="FF48348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3" fillId="2" borderId="0" xfId="2" applyFont="1" applyFill="1" applyAlignment="1">
      <alignment horizontal="center" vertical="center" wrapText="1"/>
    </xf>
    <xf numFmtId="0" fontId="3" fillId="2" borderId="0" xfId="2" applyFont="1" applyFill="1" applyAlignment="1">
      <alignment horizontal="center" vertical="center"/>
    </xf>
    <xf numFmtId="0" fontId="3" fillId="0" borderId="0" xfId="2" applyFont="1" applyAlignment="1">
      <alignment vertical="center"/>
    </xf>
    <xf numFmtId="0" fontId="0" fillId="0" borderId="2" xfId="0" applyBorder="1"/>
    <xf numFmtId="0" fontId="4" fillId="3" borderId="0" xfId="2" applyFont="1" applyFill="1" applyAlignment="1">
      <alignment vertical="center"/>
    </xf>
    <xf numFmtId="0" fontId="5" fillId="3" borderId="0" xfId="2" applyFont="1" applyFill="1" applyAlignment="1">
      <alignment vertical="center"/>
    </xf>
    <xf numFmtId="0" fontId="4" fillId="0" borderId="0" xfId="2" applyFont="1" applyAlignment="1">
      <alignment vertical="center"/>
    </xf>
    <xf numFmtId="0" fontId="3" fillId="2" borderId="0" xfId="2" applyFont="1" applyFill="1" applyAlignment="1">
      <alignment vertical="center"/>
    </xf>
    <xf numFmtId="9" fontId="0" fillId="0" borderId="0" xfId="0" applyNumberFormat="1"/>
    <xf numFmtId="0" fontId="6" fillId="3" borderId="3" xfId="0" applyFont="1" applyFill="1" applyBorder="1" applyAlignment="1">
      <alignment wrapText="1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6" xfId="0" applyBorder="1"/>
    <xf numFmtId="0" fontId="6" fillId="3" borderId="2" xfId="0" applyFont="1" applyFill="1" applyBorder="1" applyAlignment="1">
      <alignment wrapText="1"/>
    </xf>
    <xf numFmtId="164" fontId="0" fillId="4" borderId="0" xfId="0" applyNumberFormat="1" applyFill="1" applyAlignment="1">
      <alignment horizontal="left"/>
    </xf>
    <xf numFmtId="0" fontId="7" fillId="3" borderId="0" xfId="0" applyFont="1" applyFill="1" applyAlignment="1">
      <alignment horizontal="center" vertical="center" wrapText="1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6" xfId="0" applyFont="1" applyBorder="1" applyAlignment="1">
      <alignment horizontal="center"/>
    </xf>
    <xf numFmtId="0" fontId="6" fillId="3" borderId="2" xfId="0" applyFont="1" applyFill="1" applyBorder="1"/>
    <xf numFmtId="165" fontId="9" fillId="4" borderId="7" xfId="1" applyFont="1" applyFill="1" applyBorder="1"/>
    <xf numFmtId="0" fontId="6" fillId="5" borderId="0" xfId="0" applyFont="1" applyFill="1" applyAlignment="1">
      <alignment horizontal="center"/>
    </xf>
    <xf numFmtId="0" fontId="6" fillId="5" borderId="6" xfId="0" applyFont="1" applyFill="1" applyBorder="1" applyAlignment="1">
      <alignment horizontal="center"/>
    </xf>
    <xf numFmtId="165" fontId="0" fillId="4" borderId="0" xfId="1" applyFont="1" applyFill="1" applyBorder="1"/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14" fontId="1" fillId="4" borderId="6" xfId="0" applyNumberFormat="1" applyFont="1" applyFill="1" applyBorder="1" applyAlignment="1">
      <alignment horizontal="center"/>
    </xf>
    <xf numFmtId="0" fontId="1" fillId="0" borderId="9" xfId="0" applyFont="1" applyBorder="1"/>
    <xf numFmtId="165" fontId="0" fillId="0" borderId="10" xfId="1" applyFont="1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0" fontId="10" fillId="0" borderId="0" xfId="0" applyFont="1"/>
    <xf numFmtId="0" fontId="7" fillId="0" borderId="0" xfId="0" applyFont="1" applyAlignment="1">
      <alignment horizontal="center"/>
    </xf>
    <xf numFmtId="0" fontId="11" fillId="3" borderId="1" xfId="0" applyFont="1" applyFill="1" applyBorder="1"/>
    <xf numFmtId="165" fontId="0" fillId="0" borderId="12" xfId="1" applyFont="1" applyBorder="1"/>
    <xf numFmtId="166" fontId="0" fillId="0" borderId="12" xfId="0" applyNumberFormat="1" applyBorder="1"/>
    <xf numFmtId="10" fontId="0" fillId="0" borderId="13" xfId="0" applyNumberFormat="1" applyBorder="1" applyAlignment="1">
      <alignment horizontal="center"/>
    </xf>
    <xf numFmtId="165" fontId="6" fillId="3" borderId="2" xfId="1" applyFont="1" applyFill="1" applyBorder="1"/>
    <xf numFmtId="165" fontId="9" fillId="0" borderId="0" xfId="1" applyFont="1" applyBorder="1"/>
    <xf numFmtId="166" fontId="9" fillId="3" borderId="0" xfId="0" applyNumberFormat="1" applyFont="1" applyFill="1" applyProtection="1">
      <protection locked="0"/>
    </xf>
    <xf numFmtId="10" fontId="9" fillId="0" borderId="6" xfId="3" applyNumberFormat="1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165" fontId="11" fillId="3" borderId="9" xfId="1" applyFont="1" applyFill="1" applyBorder="1"/>
    <xf numFmtId="165" fontId="0" fillId="0" borderId="10" xfId="1" applyFont="1" applyBorder="1"/>
    <xf numFmtId="166" fontId="0" fillId="0" borderId="10" xfId="0" applyNumberFormat="1" applyBorder="1"/>
    <xf numFmtId="10" fontId="0" fillId="0" borderId="11" xfId="3" applyNumberFormat="1" applyFont="1" applyBorder="1" applyAlignment="1">
      <alignment horizontal="center"/>
    </xf>
    <xf numFmtId="165" fontId="0" fillId="0" borderId="0" xfId="1" applyFont="1" applyBorder="1"/>
    <xf numFmtId="166" fontId="0" fillId="0" borderId="0" xfId="0" applyNumberFormat="1"/>
    <xf numFmtId="10" fontId="0" fillId="0" borderId="0" xfId="3" applyNumberFormat="1" applyFont="1" applyBorder="1" applyAlignment="1">
      <alignment horizontal="center"/>
    </xf>
    <xf numFmtId="0" fontId="12" fillId="3" borderId="0" xfId="0" applyFont="1" applyFill="1"/>
    <xf numFmtId="0" fontId="1" fillId="0" borderId="0" xfId="0" applyFont="1" applyAlignment="1">
      <alignment horizontal="center"/>
    </xf>
    <xf numFmtId="165" fontId="10" fillId="0" borderId="0" xfId="1" applyFont="1" applyBorder="1"/>
    <xf numFmtId="165" fontId="10" fillId="6" borderId="0" xfId="1" applyFont="1" applyFill="1" applyBorder="1" applyProtection="1">
      <protection locked="0"/>
    </xf>
    <xf numFmtId="0" fontId="1" fillId="3" borderId="0" xfId="0" applyFont="1" applyFill="1" applyAlignment="1">
      <alignment horizontal="center"/>
    </xf>
    <xf numFmtId="9" fontId="7" fillId="0" borderId="0" xfId="0" applyNumberFormat="1" applyFont="1" applyAlignment="1" applyProtection="1">
      <alignment horizontal="center"/>
      <protection locked="0"/>
    </xf>
    <xf numFmtId="10" fontId="7" fillId="6" borderId="0" xfId="0" applyNumberFormat="1" applyFont="1" applyFill="1" applyAlignment="1" applyProtection="1">
      <alignment horizontal="center"/>
      <protection locked="0"/>
    </xf>
    <xf numFmtId="165" fontId="13" fillId="0" borderId="0" xfId="1" applyFont="1" applyBorder="1"/>
    <xf numFmtId="0" fontId="14" fillId="2" borderId="15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9" fillId="3" borderId="10" xfId="0" applyFont="1" applyFill="1" applyBorder="1"/>
    <xf numFmtId="0" fontId="10" fillId="0" borderId="10" xfId="0" applyFont="1" applyBorder="1"/>
    <xf numFmtId="0" fontId="0" fillId="0" borderId="17" xfId="0" applyBorder="1" applyAlignment="1" applyProtection="1">
      <alignment horizontal="justify" vertical="center" wrapText="1"/>
      <protection locked="0"/>
    </xf>
    <xf numFmtId="0" fontId="15" fillId="2" borderId="15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2" xfId="0" applyBorder="1" applyAlignment="1">
      <alignment horizontal="center"/>
    </xf>
    <xf numFmtId="0" fontId="10" fillId="0" borderId="13" xfId="0" applyFont="1" applyBorder="1"/>
    <xf numFmtId="0" fontId="10" fillId="0" borderId="6" xfId="0" applyFont="1" applyBorder="1"/>
    <xf numFmtId="0" fontId="0" fillId="0" borderId="9" xfId="0" applyBorder="1"/>
    <xf numFmtId="0" fontId="0" fillId="0" borderId="11" xfId="0" applyBorder="1"/>
    <xf numFmtId="0" fontId="10" fillId="0" borderId="11" xfId="0" applyFont="1" applyBorder="1"/>
    <xf numFmtId="0" fontId="0" fillId="4" borderId="9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67" fontId="1" fillId="3" borderId="12" xfId="0" applyNumberFormat="1" applyFont="1" applyFill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6" fillId="3" borderId="10" xfId="0" applyFont="1" applyFill="1" applyBorder="1"/>
    <xf numFmtId="0" fontId="16" fillId="0" borderId="10" xfId="0" applyFont="1" applyBorder="1"/>
  </cellXfs>
  <cellStyles count="4">
    <cellStyle name="Moneda" xfId="1" builtinId="4"/>
    <cellStyle name="Normal" xfId="0" builtinId="0"/>
    <cellStyle name="Normal 2" xfId="2" xr:uid="{2014CC0C-CA1C-4E29-BCCA-DC43BE8C842B}"/>
    <cellStyle name="Porcentaje 2" xfId="3" xr:uid="{B0ADFB25-73B1-478D-8E9D-83F5C749BE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D55F3072-1034-481B-965A-574FFEA2D5FB}"/>
            </a:ext>
          </a:extLst>
        </xdr:cNvPr>
        <xdr:cNvSpPr/>
      </xdr:nvSpPr>
      <xdr:spPr>
        <a:xfrm>
          <a:off x="276225" y="207645"/>
          <a:ext cx="1097280" cy="107251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DD8882E-44B4-4320-91B4-F55421DAE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60046"/>
          <a:ext cx="813741" cy="8248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zlocorp/1.-Proyectos/Promoauto/ORDEN%20DE%20COMPRA%20Y%20LIQUIDAC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acion"/>
      <sheetName val="Orden Compr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3A99-85B5-4841-AB82-20AB4B6A4033}">
  <sheetPr>
    <pageSetUpPr fitToPage="1"/>
  </sheetPr>
  <dimension ref="A2:N42"/>
  <sheetViews>
    <sheetView tabSelected="1" topLeftCell="B22" workbookViewId="0">
      <selection activeCell="B34" sqref="B34:F34"/>
    </sheetView>
  </sheetViews>
  <sheetFormatPr baseColWidth="10" defaultRowHeight="15.75"/>
  <cols>
    <col min="1" max="1" width="4.140625" customWidth="1"/>
    <col min="2" max="2" width="21.5703125" customWidth="1"/>
    <col min="3" max="3" width="13.85546875" customWidth="1"/>
    <col min="4" max="4" width="15.42578125" customWidth="1"/>
    <col min="5" max="5" width="15.7109375" style="19" customWidth="1"/>
    <col min="6" max="6" width="15.5703125" style="34" customWidth="1"/>
    <col min="7" max="7" width="8" customWidth="1"/>
    <col min="9" max="9" width="16.140625" customWidth="1"/>
  </cols>
  <sheetData>
    <row r="2" spans="1:14" ht="20.25">
      <c r="A2" s="1"/>
      <c r="B2" s="2" t="s">
        <v>0</v>
      </c>
      <c r="C2" s="3" t="s">
        <v>1</v>
      </c>
      <c r="D2" s="3"/>
      <c r="E2" s="3"/>
      <c r="F2" s="3"/>
      <c r="G2" s="4"/>
    </row>
    <row r="3" spans="1:14" ht="21.75" customHeight="1">
      <c r="A3" s="5"/>
      <c r="B3" s="2"/>
      <c r="C3" s="3"/>
      <c r="D3" s="3"/>
      <c r="E3" s="3"/>
      <c r="F3" s="3"/>
      <c r="G3" s="4"/>
    </row>
    <row r="4" spans="1:14" ht="21.75" customHeight="1">
      <c r="A4" s="5"/>
      <c r="B4" s="6"/>
      <c r="C4" s="7" t="s">
        <v>2</v>
      </c>
      <c r="D4" s="7"/>
      <c r="E4" s="7"/>
      <c r="F4" s="7"/>
      <c r="G4" s="8"/>
    </row>
    <row r="5" spans="1:14" ht="19.5" customHeight="1">
      <c r="A5" s="5"/>
      <c r="B5" s="9"/>
      <c r="C5" s="9"/>
      <c r="D5" s="9"/>
      <c r="E5" s="9"/>
      <c r="F5" s="9"/>
      <c r="G5" s="4"/>
    </row>
    <row r="6" spans="1:14" ht="20.25">
      <c r="A6" s="5"/>
      <c r="B6" s="4"/>
      <c r="C6" s="4"/>
      <c r="D6" s="4"/>
      <c r="E6" s="4"/>
      <c r="F6" s="4"/>
      <c r="G6" s="4"/>
      <c r="N6" s="10"/>
    </row>
    <row r="7" spans="1:14" ht="25.5">
      <c r="A7" s="5"/>
      <c r="B7" s="11" t="s">
        <v>3</v>
      </c>
      <c r="C7" s="12"/>
      <c r="D7" s="12"/>
      <c r="E7" s="12"/>
      <c r="F7" s="13"/>
      <c r="G7" s="14"/>
    </row>
    <row r="8" spans="1:14" ht="25.5">
      <c r="A8" s="5"/>
      <c r="B8" s="15" t="s">
        <v>4</v>
      </c>
      <c r="C8" s="16"/>
      <c r="D8" s="16"/>
      <c r="E8" s="17" t="s">
        <v>5</v>
      </c>
      <c r="F8" s="18"/>
      <c r="G8" s="14"/>
    </row>
    <row r="9" spans="1:14">
      <c r="A9" s="5"/>
      <c r="B9" s="5"/>
      <c r="F9" s="20"/>
      <c r="G9" s="14"/>
    </row>
    <row r="10" spans="1:14" ht="12.75">
      <c r="A10" s="5"/>
      <c r="B10" s="21" t="s">
        <v>6</v>
      </c>
      <c r="C10" s="22"/>
      <c r="D10" s="23" t="s">
        <v>7</v>
      </c>
      <c r="E10" s="23" t="s">
        <v>8</v>
      </c>
      <c r="F10" s="24" t="s">
        <v>9</v>
      </c>
      <c r="G10" s="14"/>
    </row>
    <row r="11" spans="1:14" ht="12.75">
      <c r="A11" s="5"/>
      <c r="B11" s="21" t="s">
        <v>10</v>
      </c>
      <c r="C11" s="25"/>
      <c r="D11" s="26"/>
      <c r="E11" s="27"/>
      <c r="F11" s="28"/>
      <c r="G11" s="14"/>
    </row>
    <row r="12" spans="1:14" ht="12.75">
      <c r="A12" s="5"/>
      <c r="B12" s="29"/>
      <c r="C12" s="30"/>
      <c r="D12" s="31"/>
      <c r="E12" s="32"/>
      <c r="F12" s="33"/>
      <c r="G12" s="14"/>
    </row>
    <row r="13" spans="1:14">
      <c r="A13" s="5"/>
      <c r="G13" s="14"/>
      <c r="I13" s="35"/>
      <c r="J13" s="35"/>
    </row>
    <row r="14" spans="1:14">
      <c r="A14" s="5"/>
      <c r="B14" s="36" t="s">
        <v>11</v>
      </c>
      <c r="C14" s="37"/>
      <c r="D14" s="38">
        <f>+D11</f>
        <v>0</v>
      </c>
      <c r="E14" s="39" t="e">
        <f>SUM(E15:E16)</f>
        <v>#DIV/0!</v>
      </c>
      <c r="G14" s="14"/>
      <c r="I14" s="19"/>
      <c r="J14" s="35"/>
    </row>
    <row r="15" spans="1:14">
      <c r="A15" s="5"/>
      <c r="B15" s="40" t="s">
        <v>12</v>
      </c>
      <c r="C15" s="41"/>
      <c r="D15" s="42"/>
      <c r="E15" s="43" t="e">
        <f>+C15/C14</f>
        <v>#DIV/0!</v>
      </c>
      <c r="F15" s="44"/>
      <c r="G15" s="14"/>
      <c r="I15" s="19"/>
      <c r="J15" s="35"/>
    </row>
    <row r="16" spans="1:14">
      <c r="A16" s="5"/>
      <c r="B16" s="45" t="s">
        <v>13</v>
      </c>
      <c r="C16" s="46"/>
      <c r="D16" s="47"/>
      <c r="E16" s="48" t="e">
        <f>+C16/C14</f>
        <v>#DIV/0!</v>
      </c>
      <c r="G16" s="14"/>
      <c r="I16" s="19"/>
      <c r="J16" s="35"/>
    </row>
    <row r="17" spans="1:10">
      <c r="A17" s="5"/>
      <c r="B17" s="49"/>
      <c r="C17" s="49"/>
      <c r="D17" s="50"/>
      <c r="E17" s="51"/>
      <c r="G17" s="14"/>
      <c r="I17" s="19"/>
      <c r="J17" s="35"/>
    </row>
    <row r="18" spans="1:10">
      <c r="A18" s="5"/>
      <c r="C18" s="49"/>
      <c r="G18" s="14"/>
      <c r="I18" s="19"/>
      <c r="J18" s="35"/>
    </row>
    <row r="19" spans="1:10">
      <c r="A19" s="5"/>
      <c r="B19" s="52" t="s">
        <v>14</v>
      </c>
      <c r="C19" s="52"/>
      <c r="D19" s="52"/>
      <c r="E19" s="53"/>
      <c r="F19" s="54">
        <f>C10</f>
        <v>0</v>
      </c>
      <c r="G19" s="14"/>
    </row>
    <row r="20" spans="1:10">
      <c r="A20" s="5"/>
      <c r="B20" s="52" t="s">
        <v>15</v>
      </c>
      <c r="C20" s="52"/>
      <c r="D20" s="52"/>
      <c r="F20" s="55"/>
      <c r="G20" s="14"/>
    </row>
    <row r="21" spans="1:10">
      <c r="A21" s="5"/>
      <c r="B21" s="52" t="str">
        <f>IF(F20&lt;F19,"SALDO A FAVOR APLICA A CUOTAS FINALES DEL PLAN","DIFERENCIA PAGA AL CONCESIONARIO")</f>
        <v>DIFERENCIA PAGA AL CONCESIONARIO</v>
      </c>
      <c r="C21" s="52"/>
      <c r="D21" s="52"/>
      <c r="E21" s="53"/>
      <c r="F21" s="54">
        <f>+F20-F19</f>
        <v>0</v>
      </c>
      <c r="G21" s="14"/>
    </row>
    <row r="22" spans="1:10">
      <c r="A22" s="5"/>
      <c r="B22" s="52"/>
      <c r="C22" s="52"/>
      <c r="D22" s="52"/>
      <c r="E22" s="53"/>
      <c r="F22" s="54"/>
      <c r="G22" s="14"/>
    </row>
    <row r="23" spans="1:10">
      <c r="A23" s="5"/>
      <c r="B23" s="52" t="s">
        <v>16</v>
      </c>
      <c r="C23" s="52"/>
      <c r="D23" s="52"/>
      <c r="E23" s="56"/>
      <c r="F23" s="54">
        <f>IF(F19&lt;F20,F19,F20)</f>
        <v>0</v>
      </c>
      <c r="G23" s="14"/>
    </row>
    <row r="24" spans="1:10">
      <c r="A24" s="5"/>
      <c r="B24" s="52" t="s">
        <v>17</v>
      </c>
      <c r="C24" s="52"/>
      <c r="D24" s="52"/>
      <c r="E24" s="57"/>
      <c r="F24" s="54"/>
      <c r="G24" s="14"/>
    </row>
    <row r="25" spans="1:10">
      <c r="A25" s="5"/>
      <c r="B25" s="52" t="s">
        <v>18</v>
      </c>
      <c r="C25" s="52"/>
      <c r="D25" s="52"/>
      <c r="E25" s="58"/>
      <c r="F25" s="54">
        <f>+F20*E25</f>
        <v>0</v>
      </c>
      <c r="G25" s="14"/>
    </row>
    <row r="26" spans="1:10">
      <c r="A26" s="5"/>
      <c r="B26" s="52"/>
      <c r="C26" s="52"/>
      <c r="D26" s="52"/>
      <c r="E26" s="57"/>
      <c r="F26" s="54"/>
      <c r="G26" s="14"/>
    </row>
    <row r="27" spans="1:10">
      <c r="A27" s="5"/>
      <c r="B27" s="52"/>
      <c r="C27" s="52"/>
      <c r="D27" s="52"/>
      <c r="G27" s="14"/>
    </row>
    <row r="28" spans="1:10">
      <c r="A28" s="5"/>
      <c r="B28" s="52" t="s">
        <v>19</v>
      </c>
      <c r="C28" s="52"/>
      <c r="D28" s="52"/>
      <c r="E28" s="53"/>
      <c r="F28" s="59">
        <f>SUM(F23-F25-F26-F24)</f>
        <v>0</v>
      </c>
      <c r="G28" s="14"/>
    </row>
    <row r="29" spans="1:10">
      <c r="A29" s="5"/>
      <c r="E29" s="53"/>
      <c r="F29" s="54"/>
      <c r="G29" s="14"/>
    </row>
    <row r="30" spans="1:10" ht="15.75" customHeight="1">
      <c r="A30" s="5"/>
      <c r="B30" s="60" t="s">
        <v>20</v>
      </c>
      <c r="C30" s="61"/>
      <c r="D30" s="62"/>
      <c r="E30" s="63"/>
      <c r="F30" s="64"/>
      <c r="G30" s="14"/>
    </row>
    <row r="31" spans="1:10">
      <c r="A31" s="5"/>
      <c r="E31" s="53"/>
      <c r="F31" s="54"/>
      <c r="G31" s="14"/>
    </row>
    <row r="32" spans="1:10">
      <c r="A32" s="5"/>
      <c r="G32" s="14"/>
    </row>
    <row r="33" spans="1:7">
      <c r="A33" s="5"/>
      <c r="B33" s="65" t="s">
        <v>21</v>
      </c>
      <c r="C33" s="31"/>
      <c r="D33" s="31"/>
      <c r="E33" s="32"/>
      <c r="F33" s="66"/>
      <c r="G33" s="14"/>
    </row>
    <row r="34" spans="1:7" ht="68.25" customHeight="1">
      <c r="A34" s="5"/>
      <c r="B34" s="67"/>
      <c r="C34" s="67"/>
      <c r="D34" s="67"/>
      <c r="E34" s="67"/>
      <c r="F34" s="67"/>
      <c r="G34" s="14"/>
    </row>
    <row r="35" spans="1:7" ht="15.75" customHeight="1">
      <c r="A35" s="5"/>
      <c r="G35" s="14"/>
    </row>
    <row r="36" spans="1:7" ht="14.25" customHeight="1">
      <c r="A36" s="5"/>
      <c r="B36" s="68" t="s">
        <v>22</v>
      </c>
      <c r="C36" s="69"/>
      <c r="D36" s="69"/>
      <c r="E36" s="69"/>
      <c r="F36" s="70"/>
      <c r="G36" s="14"/>
    </row>
    <row r="37" spans="1:7">
      <c r="A37" s="5"/>
      <c r="B37" s="1"/>
      <c r="C37" s="1"/>
      <c r="D37" s="71"/>
      <c r="E37" s="72"/>
      <c r="F37" s="73"/>
      <c r="G37" s="14"/>
    </row>
    <row r="38" spans="1:7">
      <c r="A38" s="5"/>
      <c r="B38" s="5"/>
      <c r="C38" s="5"/>
      <c r="D38" s="14"/>
      <c r="F38" s="74"/>
      <c r="G38" s="14"/>
    </row>
    <row r="39" spans="1:7" ht="15.75" customHeight="1">
      <c r="A39" s="5"/>
      <c r="B39" s="75"/>
      <c r="C39" s="75"/>
      <c r="D39" s="76"/>
      <c r="E39" s="32"/>
      <c r="F39" s="77"/>
      <c r="G39" s="14"/>
    </row>
    <row r="40" spans="1:7" ht="25.5" customHeight="1">
      <c r="A40" s="5"/>
      <c r="B40" s="78" t="s">
        <v>23</v>
      </c>
      <c r="C40" s="79" t="s">
        <v>24</v>
      </c>
      <c r="D40" s="80"/>
      <c r="E40" s="81" t="s">
        <v>25</v>
      </c>
      <c r="F40" s="80"/>
      <c r="G40" s="14"/>
    </row>
    <row r="41" spans="1:7" ht="15.75" customHeight="1">
      <c r="A41" s="5"/>
      <c r="B41" s="82" t="s">
        <v>26</v>
      </c>
      <c r="C41" s="83">
        <f ca="1">TODAY()</f>
        <v>44902</v>
      </c>
      <c r="D41" s="83"/>
      <c r="E41" s="83"/>
      <c r="F41" s="84"/>
      <c r="G41" s="14"/>
    </row>
    <row r="42" spans="1:7" ht="12.75">
      <c r="A42" s="75"/>
      <c r="B42" s="31"/>
      <c r="C42" s="31"/>
      <c r="D42" s="31"/>
      <c r="E42" s="85"/>
      <c r="F42" s="86"/>
      <c r="G42" s="76"/>
    </row>
  </sheetData>
  <mergeCells count="10">
    <mergeCell ref="B36:F36"/>
    <mergeCell ref="C40:D40"/>
    <mergeCell ref="E40:F40"/>
    <mergeCell ref="C41:E41"/>
    <mergeCell ref="C2:F3"/>
    <mergeCell ref="C7:F7"/>
    <mergeCell ref="C8:D8"/>
    <mergeCell ref="B30:C30"/>
    <mergeCell ref="D30:F30"/>
    <mergeCell ref="B34:F3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Liquidacion</vt:lpstr>
      <vt:lpstr>Liquidacion!Área_de_impresión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Gizlocorp</dc:creator>
  <cp:lastModifiedBy>Gizlocorp</cp:lastModifiedBy>
  <dcterms:created xsi:type="dcterms:W3CDTF">2022-12-07T14:30:41Z</dcterms:created>
  <dcterms:modified xsi:type="dcterms:W3CDTF">2022-12-07T14:52:01Z</dcterms:modified>
</cp:coreProperties>
</file>