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9437FCE-E7C9-444F-8C4D-A8EB49CE1A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9" i="1" l="1"/>
  <c r="E28" i="1" l="1"/>
  <c r="E29" i="1"/>
  <c r="E33" i="1"/>
  <c r="E37" i="1"/>
  <c r="E38" i="1"/>
  <c r="E42" i="1"/>
  <c r="E45" i="1"/>
  <c r="E46" i="1"/>
  <c r="E50" i="1"/>
  <c r="E53" i="1"/>
  <c r="E54" i="1"/>
  <c r="E59" i="1"/>
  <c r="E62" i="1"/>
  <c r="E63" i="1"/>
  <c r="E67" i="1"/>
  <c r="E70" i="1"/>
  <c r="E71" i="1"/>
  <c r="E75" i="1"/>
  <c r="E79" i="1"/>
  <c r="E98" i="1"/>
  <c r="E16" i="1"/>
  <c r="E18" i="1"/>
  <c r="E19" i="1"/>
  <c r="E20" i="1"/>
  <c r="E24" i="1"/>
  <c r="E25" i="1"/>
  <c r="E26" i="1"/>
  <c r="E27" i="1"/>
  <c r="E13" i="1"/>
  <c r="D24" i="1"/>
  <c r="D25" i="1"/>
  <c r="D26" i="1"/>
  <c r="D27" i="1"/>
  <c r="D28" i="1"/>
  <c r="D29" i="1"/>
  <c r="D30" i="1"/>
  <c r="E30" i="1" s="1"/>
  <c r="D31" i="1"/>
  <c r="E31" i="1" s="1"/>
  <c r="D32" i="1"/>
  <c r="E32" i="1" s="1"/>
  <c r="D33" i="1"/>
  <c r="D34" i="1"/>
  <c r="E34" i="1" s="1"/>
  <c r="D36" i="1"/>
  <c r="E36" i="1" s="1"/>
  <c r="D37" i="1"/>
  <c r="D38" i="1"/>
  <c r="D39" i="1"/>
  <c r="E39" i="1" s="1"/>
  <c r="D40" i="1"/>
  <c r="E40" i="1" s="1"/>
  <c r="D41" i="1"/>
  <c r="E41" i="1" s="1"/>
  <c r="D42" i="1"/>
  <c r="D43" i="1"/>
  <c r="E43" i="1" s="1"/>
  <c r="D44" i="1"/>
  <c r="E44" i="1" s="1"/>
  <c r="D45" i="1"/>
  <c r="D46" i="1"/>
  <c r="D47" i="1"/>
  <c r="E47" i="1" s="1"/>
  <c r="D48" i="1"/>
  <c r="E48" i="1" s="1"/>
  <c r="D49" i="1"/>
  <c r="E49" i="1" s="1"/>
  <c r="D50" i="1"/>
  <c r="D51" i="1"/>
  <c r="E51" i="1" s="1"/>
  <c r="D52" i="1"/>
  <c r="E52" i="1" s="1"/>
  <c r="D53" i="1"/>
  <c r="D54" i="1"/>
  <c r="D55" i="1"/>
  <c r="E55" i="1" s="1"/>
  <c r="D56" i="1"/>
  <c r="E56" i="1" s="1"/>
  <c r="D58" i="1"/>
  <c r="E58" i="1" s="1"/>
  <c r="D59" i="1"/>
  <c r="D60" i="1"/>
  <c r="E60" i="1" s="1"/>
  <c r="D61" i="1"/>
  <c r="E61" i="1" s="1"/>
  <c r="D62" i="1"/>
  <c r="D63" i="1"/>
  <c r="D64" i="1"/>
  <c r="E64" i="1" s="1"/>
  <c r="D65" i="1"/>
  <c r="E65" i="1" s="1"/>
  <c r="D66" i="1"/>
  <c r="E66" i="1" s="1"/>
  <c r="D67" i="1"/>
  <c r="D68" i="1"/>
  <c r="E68" i="1" s="1"/>
  <c r="D69" i="1"/>
  <c r="E69" i="1" s="1"/>
  <c r="D70" i="1"/>
  <c r="D71" i="1"/>
  <c r="D72" i="1"/>
  <c r="E72" i="1" s="1"/>
  <c r="D73" i="1"/>
  <c r="E73" i="1" s="1"/>
  <c r="D74" i="1"/>
  <c r="E74" i="1" s="1"/>
  <c r="D75" i="1"/>
  <c r="D76" i="1"/>
  <c r="E76" i="1" s="1"/>
  <c r="D77" i="1"/>
  <c r="E77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4" i="1"/>
  <c r="E14" i="1" s="1"/>
  <c r="D15" i="1"/>
  <c r="E15" i="1" s="1"/>
  <c r="D16" i="1"/>
  <c r="D17" i="1"/>
  <c r="E17" i="1" s="1"/>
  <c r="D18" i="1"/>
  <c r="D19" i="1"/>
  <c r="D20" i="1"/>
  <c r="D21" i="1"/>
  <c r="E21" i="1" s="1"/>
  <c r="D22" i="1"/>
  <c r="E22" i="1" s="1"/>
  <c r="D23" i="1"/>
  <c r="E23" i="1" s="1"/>
  <c r="D13" i="1"/>
</calcChain>
</file>

<file path=xl/sharedStrings.xml><?xml version="1.0" encoding="utf-8"?>
<sst xmlns="http://schemas.openxmlformats.org/spreadsheetml/2006/main" count="211" uniqueCount="34">
  <si>
    <t>DISTANCIAS (EN KM) :</t>
  </si>
  <si>
    <t>MADRID</t>
  </si>
  <si>
    <t>ORIGEN</t>
  </si>
  <si>
    <t>DESTINO</t>
  </si>
  <si>
    <t>BARCELONA</t>
  </si>
  <si>
    <t>VALENCIA</t>
  </si>
  <si>
    <t>MURCIA</t>
  </si>
  <si>
    <t>SEVILLA</t>
  </si>
  <si>
    <t>HUELVA</t>
  </si>
  <si>
    <t>JAEN</t>
  </si>
  <si>
    <t>CADIZ</t>
  </si>
  <si>
    <t>ALMERIA</t>
  </si>
  <si>
    <t>GRANADA</t>
  </si>
  <si>
    <t>CORDOBA</t>
  </si>
  <si>
    <t>MALAGA</t>
  </si>
  <si>
    <t>MARBELLA</t>
  </si>
  <si>
    <t>ZARAGOZA</t>
  </si>
  <si>
    <t>TOLEDO</t>
  </si>
  <si>
    <t>VALLADOLID</t>
  </si>
  <si>
    <t>MERIDA</t>
  </si>
  <si>
    <t>SANTIAGO DE COMPOSTELA</t>
  </si>
  <si>
    <t>GIJON</t>
  </si>
  <si>
    <t>SANTANDER</t>
  </si>
  <si>
    <t>BILBAO</t>
  </si>
  <si>
    <t>PAMPLONA</t>
  </si>
  <si>
    <t>LOGROÑO</t>
  </si>
  <si>
    <t>DISTANCIA EN KM</t>
  </si>
  <si>
    <t>Tarifa (en euros por km):</t>
  </si>
  <si>
    <t>Suplemento vip (%):</t>
  </si>
  <si>
    <t>Suplemento fecha (%):</t>
  </si>
  <si>
    <t>Suplemento hora (%):</t>
  </si>
  <si>
    <t>Precio base</t>
  </si>
  <si>
    <t>Precio final</t>
  </si>
  <si>
    <t>*Datos reales obtenidos de rutas creadas a traves de google maps*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</si>
</sst>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13" zoomScaleNormal="130" workbookViewId="0">
      <selection activeCell="F8" sqref="F8"/>
    </sheetView>
  </sheetViews>
  <sheetFormatPr baseColWidth="10" defaultColWidth="8.88671875" defaultRowHeight="14.4" x14ac:dyDescent="0.3"/>
  <cols>
    <col min="1" max="1" width="12.5546875" customWidth="1"/>
    <col min="2" max="2" width="25.44140625" customWidth="1"/>
    <col min="3" max="3" width="30.77734375" customWidth="1"/>
    <col min="4" max="4" width="11.5546875" customWidth="1"/>
    <col min="5" max="5" width="14.44140625" style="6" customWidth="1"/>
  </cols>
  <sheetData>
    <row r="1" spans="1:5" ht="18" customHeight="1" x14ac:dyDescent="0.3">
      <c r="A1" s="7" t="s">
        <v>0</v>
      </c>
      <c r="B1" s="7"/>
      <c r="C1" s="7"/>
      <c r="D1" s="7"/>
      <c r="E1" s="7"/>
    </row>
    <row r="2" spans="1:5" x14ac:dyDescent="0.3">
      <c r="A2" s="7"/>
      <c r="B2" s="7"/>
      <c r="C2" s="7"/>
      <c r="D2" s="7"/>
      <c r="E2" s="7"/>
    </row>
    <row r="3" spans="1:5" ht="15" thickBot="1" x14ac:dyDescent="0.35"/>
    <row r="4" spans="1:5" x14ac:dyDescent="0.3">
      <c r="B4" s="8" t="s">
        <v>27</v>
      </c>
      <c r="C4" s="9">
        <v>0.08</v>
      </c>
    </row>
    <row r="5" spans="1:5" x14ac:dyDescent="0.3">
      <c r="B5" s="10" t="s">
        <v>28</v>
      </c>
      <c r="C5" s="11">
        <v>10</v>
      </c>
    </row>
    <row r="6" spans="1:5" x14ac:dyDescent="0.3">
      <c r="B6" s="10" t="s">
        <v>29</v>
      </c>
      <c r="C6" s="11">
        <v>5</v>
      </c>
    </row>
    <row r="7" spans="1:5" ht="15" thickBot="1" x14ac:dyDescent="0.35">
      <c r="B7" s="12" t="s">
        <v>30</v>
      </c>
      <c r="C7" s="13">
        <v>5</v>
      </c>
    </row>
    <row r="8" spans="1:5" x14ac:dyDescent="0.3">
      <c r="B8" s="6"/>
    </row>
    <row r="9" spans="1:5" x14ac:dyDescent="0.3">
      <c r="A9" s="14" t="s">
        <v>33</v>
      </c>
      <c r="B9" s="14"/>
      <c r="C9" s="14"/>
      <c r="D9" s="14"/>
    </row>
    <row r="10" spans="1:5" x14ac:dyDescent="0.3">
      <c r="B10" s="6"/>
    </row>
    <row r="11" spans="1:5" ht="13.8" customHeight="1" x14ac:dyDescent="0.3">
      <c r="A11" s="1" t="s">
        <v>2</v>
      </c>
      <c r="B11" s="1" t="s">
        <v>3</v>
      </c>
      <c r="C11" s="2" t="s">
        <v>26</v>
      </c>
      <c r="D11" s="2" t="s">
        <v>31</v>
      </c>
      <c r="E11" s="2" t="s">
        <v>32</v>
      </c>
    </row>
    <row r="13" spans="1:5" x14ac:dyDescent="0.3">
      <c r="A13" s="4" t="s">
        <v>1</v>
      </c>
      <c r="B13" s="4" t="s">
        <v>4</v>
      </c>
      <c r="C13" s="3">
        <v>621</v>
      </c>
      <c r="D13" s="6">
        <f>C13*$C$4</f>
        <v>49.68</v>
      </c>
      <c r="E13" s="6">
        <f>(D13)+(($C$5/100)*D13)+(($C$6/100)*D13)+(($C$7/100)*D13)</f>
        <v>59.616</v>
      </c>
    </row>
    <row r="14" spans="1:5" x14ac:dyDescent="0.3">
      <c r="A14" s="4" t="s">
        <v>1</v>
      </c>
      <c r="B14" s="4" t="s">
        <v>5</v>
      </c>
      <c r="C14" s="3">
        <v>357</v>
      </c>
      <c r="D14" s="6">
        <f t="shared" ref="D14:D77" si="0">C14*$C$4</f>
        <v>28.560000000000002</v>
      </c>
      <c r="E14" s="6">
        <f t="shared" ref="E14:E77" si="1">(D14)+(($C$5/100)*D14)+(($C$6/100)*D14)+(($C$7/100)*D14)</f>
        <v>34.271999999999998</v>
      </c>
    </row>
    <row r="15" spans="1:5" x14ac:dyDescent="0.3">
      <c r="A15" s="4" t="s">
        <v>1</v>
      </c>
      <c r="B15" s="4" t="s">
        <v>6</v>
      </c>
      <c r="C15" s="3">
        <v>399</v>
      </c>
      <c r="D15" s="6">
        <f t="shared" si="0"/>
        <v>31.92</v>
      </c>
      <c r="E15" s="6">
        <f t="shared" si="1"/>
        <v>38.304000000000002</v>
      </c>
    </row>
    <row r="16" spans="1:5" x14ac:dyDescent="0.3">
      <c r="A16" s="4" t="s">
        <v>1</v>
      </c>
      <c r="B16" s="4" t="s">
        <v>7</v>
      </c>
      <c r="C16" s="3">
        <v>534</v>
      </c>
      <c r="D16" s="6">
        <f t="shared" si="0"/>
        <v>42.72</v>
      </c>
      <c r="E16" s="6">
        <f t="shared" si="1"/>
        <v>51.264000000000003</v>
      </c>
    </row>
    <row r="17" spans="1:5" x14ac:dyDescent="0.3">
      <c r="A17" s="4" t="s">
        <v>1</v>
      </c>
      <c r="B17" s="4" t="s">
        <v>8</v>
      </c>
      <c r="C17" s="3">
        <v>616</v>
      </c>
      <c r="D17" s="6">
        <f t="shared" si="0"/>
        <v>49.28</v>
      </c>
      <c r="E17" s="6">
        <f t="shared" si="1"/>
        <v>59.135999999999996</v>
      </c>
    </row>
    <row r="18" spans="1:5" x14ac:dyDescent="0.3">
      <c r="A18" s="4" t="s">
        <v>1</v>
      </c>
      <c r="B18" s="4" t="s">
        <v>9</v>
      </c>
      <c r="C18" s="3">
        <v>331</v>
      </c>
      <c r="D18" s="6">
        <f t="shared" si="0"/>
        <v>26.48</v>
      </c>
      <c r="E18" s="6">
        <f t="shared" si="1"/>
        <v>31.776000000000003</v>
      </c>
    </row>
    <row r="19" spans="1:5" x14ac:dyDescent="0.3">
      <c r="A19" s="4" t="s">
        <v>1</v>
      </c>
      <c r="B19" s="4" t="s">
        <v>10</v>
      </c>
      <c r="C19" s="3">
        <v>652</v>
      </c>
      <c r="D19" s="6">
        <f t="shared" si="0"/>
        <v>52.160000000000004</v>
      </c>
      <c r="E19" s="6">
        <f t="shared" si="1"/>
        <v>62.592000000000013</v>
      </c>
    </row>
    <row r="20" spans="1:5" x14ac:dyDescent="0.3">
      <c r="A20" s="4" t="s">
        <v>1</v>
      </c>
      <c r="B20" s="4" t="s">
        <v>11</v>
      </c>
      <c r="C20" s="3">
        <v>551</v>
      </c>
      <c r="D20" s="6">
        <f t="shared" si="0"/>
        <v>44.08</v>
      </c>
      <c r="E20" s="6">
        <f t="shared" si="1"/>
        <v>52.896000000000001</v>
      </c>
    </row>
    <row r="21" spans="1:5" x14ac:dyDescent="0.3">
      <c r="A21" s="4" t="s">
        <v>1</v>
      </c>
      <c r="B21" s="4" t="s">
        <v>12</v>
      </c>
      <c r="C21" s="3">
        <v>420</v>
      </c>
      <c r="D21" s="6">
        <f t="shared" si="0"/>
        <v>33.6</v>
      </c>
      <c r="E21" s="6">
        <f t="shared" si="1"/>
        <v>40.32</v>
      </c>
    </row>
    <row r="22" spans="1:5" x14ac:dyDescent="0.3">
      <c r="A22" s="4" t="s">
        <v>1</v>
      </c>
      <c r="B22" s="4" t="s">
        <v>13</v>
      </c>
      <c r="C22" s="3">
        <v>394</v>
      </c>
      <c r="D22" s="6">
        <f t="shared" si="0"/>
        <v>31.52</v>
      </c>
      <c r="E22" s="6">
        <f t="shared" si="1"/>
        <v>37.823999999999998</v>
      </c>
    </row>
    <row r="23" spans="1:5" x14ac:dyDescent="0.3">
      <c r="A23" s="4" t="s">
        <v>1</v>
      </c>
      <c r="B23" s="4" t="s">
        <v>14</v>
      </c>
      <c r="C23" s="3">
        <v>529</v>
      </c>
      <c r="D23" s="6">
        <f t="shared" si="0"/>
        <v>42.32</v>
      </c>
      <c r="E23" s="6">
        <f t="shared" si="1"/>
        <v>50.783999999999999</v>
      </c>
    </row>
    <row r="24" spans="1:5" x14ac:dyDescent="0.3">
      <c r="A24" s="4" t="s">
        <v>1</v>
      </c>
      <c r="B24" s="4" t="s">
        <v>15</v>
      </c>
      <c r="C24" s="3">
        <v>583</v>
      </c>
      <c r="D24" s="6">
        <f t="shared" si="0"/>
        <v>46.64</v>
      </c>
      <c r="E24" s="6">
        <f t="shared" si="1"/>
        <v>55.968000000000004</v>
      </c>
    </row>
    <row r="25" spans="1:5" x14ac:dyDescent="0.3">
      <c r="A25" s="4" t="s">
        <v>1</v>
      </c>
      <c r="B25" s="5" t="s">
        <v>16</v>
      </c>
      <c r="C25" s="3">
        <v>314</v>
      </c>
      <c r="D25" s="6">
        <f t="shared" si="0"/>
        <v>25.12</v>
      </c>
      <c r="E25" s="6">
        <f t="shared" si="1"/>
        <v>30.144000000000002</v>
      </c>
    </row>
    <row r="26" spans="1:5" x14ac:dyDescent="0.3">
      <c r="A26" s="4" t="s">
        <v>1</v>
      </c>
      <c r="B26" s="4" t="s">
        <v>17</v>
      </c>
      <c r="C26" s="3">
        <v>72.3</v>
      </c>
      <c r="D26" s="6">
        <f t="shared" si="0"/>
        <v>5.7839999999999998</v>
      </c>
      <c r="E26" s="6">
        <f t="shared" si="1"/>
        <v>6.9408000000000003</v>
      </c>
    </row>
    <row r="27" spans="1:5" x14ac:dyDescent="0.3">
      <c r="A27" s="4" t="s">
        <v>1</v>
      </c>
      <c r="B27" s="4" t="s">
        <v>18</v>
      </c>
      <c r="C27" s="3">
        <v>216</v>
      </c>
      <c r="D27" s="6">
        <f t="shared" si="0"/>
        <v>17.28</v>
      </c>
      <c r="E27" s="6">
        <f t="shared" si="1"/>
        <v>20.736000000000004</v>
      </c>
    </row>
    <row r="28" spans="1:5" x14ac:dyDescent="0.3">
      <c r="A28" s="4" t="s">
        <v>1</v>
      </c>
      <c r="B28" s="4" t="s">
        <v>19</v>
      </c>
      <c r="C28" s="3">
        <v>343</v>
      </c>
      <c r="D28" s="6">
        <f t="shared" si="0"/>
        <v>27.44</v>
      </c>
      <c r="E28" s="6">
        <f t="shared" si="1"/>
        <v>32.928000000000004</v>
      </c>
    </row>
    <row r="29" spans="1:5" x14ac:dyDescent="0.3">
      <c r="A29" s="4" t="s">
        <v>1</v>
      </c>
      <c r="B29" s="5" t="s">
        <v>20</v>
      </c>
      <c r="C29" s="3">
        <v>605</v>
      </c>
      <c r="D29" s="6">
        <f t="shared" si="0"/>
        <v>48.4</v>
      </c>
      <c r="E29" s="6">
        <f t="shared" si="1"/>
        <v>58.08</v>
      </c>
    </row>
    <row r="30" spans="1:5" x14ac:dyDescent="0.3">
      <c r="A30" s="4" t="s">
        <v>1</v>
      </c>
      <c r="B30" s="5" t="s">
        <v>21</v>
      </c>
      <c r="C30" s="3">
        <v>468</v>
      </c>
      <c r="D30" s="6">
        <f t="shared" si="0"/>
        <v>37.44</v>
      </c>
      <c r="E30" s="6">
        <f t="shared" si="1"/>
        <v>44.927999999999997</v>
      </c>
    </row>
    <row r="31" spans="1:5" x14ac:dyDescent="0.3">
      <c r="A31" s="4" t="s">
        <v>1</v>
      </c>
      <c r="B31" s="5" t="s">
        <v>22</v>
      </c>
      <c r="C31" s="3">
        <v>424</v>
      </c>
      <c r="D31" s="6">
        <f t="shared" si="0"/>
        <v>33.92</v>
      </c>
      <c r="E31" s="6">
        <f t="shared" si="1"/>
        <v>40.704000000000001</v>
      </c>
    </row>
    <row r="32" spans="1:5" x14ac:dyDescent="0.3">
      <c r="A32" s="4" t="s">
        <v>1</v>
      </c>
      <c r="B32" s="4" t="s">
        <v>23</v>
      </c>
      <c r="C32" s="3">
        <v>397</v>
      </c>
      <c r="D32" s="6">
        <f t="shared" si="0"/>
        <v>31.76</v>
      </c>
      <c r="E32" s="6">
        <f t="shared" si="1"/>
        <v>38.112000000000002</v>
      </c>
    </row>
    <row r="33" spans="1:5" x14ac:dyDescent="0.3">
      <c r="A33" s="4" t="s">
        <v>1</v>
      </c>
      <c r="B33" s="4" t="s">
        <v>24</v>
      </c>
      <c r="C33" s="3">
        <v>389</v>
      </c>
      <c r="D33" s="6">
        <f t="shared" si="0"/>
        <v>31.12</v>
      </c>
      <c r="E33" s="6">
        <f t="shared" si="1"/>
        <v>37.343999999999994</v>
      </c>
    </row>
    <row r="34" spans="1:5" x14ac:dyDescent="0.3">
      <c r="A34" s="4" t="s">
        <v>1</v>
      </c>
      <c r="B34" s="4" t="s">
        <v>25</v>
      </c>
      <c r="C34" s="3">
        <v>327</v>
      </c>
      <c r="D34" s="6">
        <f t="shared" si="0"/>
        <v>26.16</v>
      </c>
      <c r="E34" s="6">
        <f t="shared" si="1"/>
        <v>31.391999999999999</v>
      </c>
    </row>
    <row r="35" spans="1:5" x14ac:dyDescent="0.3">
      <c r="C35" s="3"/>
      <c r="D35" s="6"/>
    </row>
    <row r="36" spans="1:5" x14ac:dyDescent="0.3">
      <c r="A36" t="s">
        <v>4</v>
      </c>
      <c r="B36" t="s">
        <v>5</v>
      </c>
      <c r="C36" s="3">
        <v>351</v>
      </c>
      <c r="D36" s="6">
        <f t="shared" si="0"/>
        <v>28.080000000000002</v>
      </c>
      <c r="E36" s="6">
        <f t="shared" si="1"/>
        <v>33.696000000000005</v>
      </c>
    </row>
    <row r="37" spans="1:5" x14ac:dyDescent="0.3">
      <c r="A37" t="s">
        <v>4</v>
      </c>
      <c r="B37" t="s">
        <v>6</v>
      </c>
      <c r="C37" s="3">
        <v>578</v>
      </c>
      <c r="D37" s="6">
        <f t="shared" si="0"/>
        <v>46.24</v>
      </c>
      <c r="E37" s="6">
        <f t="shared" si="1"/>
        <v>55.488</v>
      </c>
    </row>
    <row r="38" spans="1:5" x14ac:dyDescent="0.3">
      <c r="A38" t="s">
        <v>4</v>
      </c>
      <c r="B38" t="s">
        <v>7</v>
      </c>
      <c r="C38" s="3">
        <v>966</v>
      </c>
      <c r="D38" s="6">
        <f t="shared" si="0"/>
        <v>77.28</v>
      </c>
      <c r="E38" s="6">
        <f t="shared" si="1"/>
        <v>92.736000000000004</v>
      </c>
    </row>
    <row r="39" spans="1:5" x14ac:dyDescent="0.3">
      <c r="A39" t="s">
        <v>4</v>
      </c>
      <c r="B39" t="s">
        <v>8</v>
      </c>
      <c r="C39" s="3">
        <v>1090</v>
      </c>
      <c r="D39" s="6">
        <f t="shared" si="0"/>
        <v>87.2</v>
      </c>
      <c r="E39" s="6">
        <f t="shared" si="1"/>
        <v>104.64</v>
      </c>
    </row>
    <row r="40" spans="1:5" x14ac:dyDescent="0.3">
      <c r="A40" t="s">
        <v>4</v>
      </c>
      <c r="B40" t="s">
        <v>9</v>
      </c>
      <c r="C40" s="3">
        <v>799</v>
      </c>
      <c r="D40" s="6">
        <f t="shared" si="0"/>
        <v>63.92</v>
      </c>
      <c r="E40" s="6">
        <f t="shared" si="1"/>
        <v>76.703999999999994</v>
      </c>
    </row>
    <row r="41" spans="1:5" x14ac:dyDescent="0.3">
      <c r="A41" t="s">
        <v>4</v>
      </c>
      <c r="B41" t="s">
        <v>10</v>
      </c>
      <c r="C41" s="3">
        <v>1117</v>
      </c>
      <c r="D41" s="6">
        <f t="shared" si="0"/>
        <v>89.36</v>
      </c>
      <c r="E41" s="6">
        <f t="shared" si="1"/>
        <v>107.232</v>
      </c>
    </row>
    <row r="42" spans="1:5" x14ac:dyDescent="0.3">
      <c r="A42" t="s">
        <v>4</v>
      </c>
      <c r="B42" t="s">
        <v>11</v>
      </c>
      <c r="C42" s="3">
        <v>787</v>
      </c>
      <c r="D42" s="6">
        <f t="shared" si="0"/>
        <v>62.96</v>
      </c>
      <c r="E42" s="6">
        <f t="shared" si="1"/>
        <v>75.551999999999992</v>
      </c>
    </row>
    <row r="43" spans="1:5" x14ac:dyDescent="0.3">
      <c r="A43" t="s">
        <v>4</v>
      </c>
      <c r="B43" t="s">
        <v>12</v>
      </c>
      <c r="C43" s="3">
        <v>847</v>
      </c>
      <c r="D43" s="6">
        <f t="shared" si="0"/>
        <v>67.760000000000005</v>
      </c>
      <c r="E43" s="6">
        <f t="shared" si="1"/>
        <v>81.312000000000012</v>
      </c>
    </row>
    <row r="44" spans="1:5" x14ac:dyDescent="0.3">
      <c r="A44" t="s">
        <v>4</v>
      </c>
      <c r="B44" t="s">
        <v>13</v>
      </c>
      <c r="C44" s="3">
        <v>862</v>
      </c>
      <c r="D44" s="6">
        <f t="shared" si="0"/>
        <v>68.960000000000008</v>
      </c>
      <c r="E44" s="6">
        <f t="shared" si="1"/>
        <v>82.75200000000001</v>
      </c>
    </row>
    <row r="45" spans="1:5" x14ac:dyDescent="0.3">
      <c r="A45" t="s">
        <v>4</v>
      </c>
      <c r="B45" t="s">
        <v>14</v>
      </c>
      <c r="C45" s="3">
        <v>968</v>
      </c>
      <c r="D45" s="6">
        <f t="shared" si="0"/>
        <v>77.44</v>
      </c>
      <c r="E45" s="6">
        <f t="shared" si="1"/>
        <v>92.927999999999997</v>
      </c>
    </row>
    <row r="46" spans="1:5" x14ac:dyDescent="0.3">
      <c r="A46" t="s">
        <v>4</v>
      </c>
      <c r="B46" t="s">
        <v>15</v>
      </c>
      <c r="C46" s="3">
        <v>1023</v>
      </c>
      <c r="D46" s="6">
        <f t="shared" si="0"/>
        <v>81.84</v>
      </c>
      <c r="E46" s="6">
        <f t="shared" si="1"/>
        <v>98.207999999999998</v>
      </c>
    </row>
    <row r="47" spans="1:5" x14ac:dyDescent="0.3">
      <c r="A47" t="s">
        <v>4</v>
      </c>
      <c r="B47" t="s">
        <v>16</v>
      </c>
      <c r="C47" s="3">
        <v>313</v>
      </c>
      <c r="D47" s="6">
        <f t="shared" si="0"/>
        <v>25.04</v>
      </c>
      <c r="E47" s="6">
        <f t="shared" si="1"/>
        <v>30.047999999999998</v>
      </c>
    </row>
    <row r="48" spans="1:5" x14ac:dyDescent="0.3">
      <c r="A48" t="s">
        <v>4</v>
      </c>
      <c r="B48" t="s">
        <v>17</v>
      </c>
      <c r="C48" s="3">
        <v>692</v>
      </c>
      <c r="D48" s="6">
        <f t="shared" si="0"/>
        <v>55.36</v>
      </c>
      <c r="E48" s="6">
        <f t="shared" si="1"/>
        <v>66.432000000000002</v>
      </c>
    </row>
    <row r="49" spans="1:5" x14ac:dyDescent="0.3">
      <c r="A49" t="s">
        <v>4</v>
      </c>
      <c r="B49" t="s">
        <v>18</v>
      </c>
      <c r="C49" s="3">
        <v>727</v>
      </c>
      <c r="D49" s="6">
        <f t="shared" si="0"/>
        <v>58.160000000000004</v>
      </c>
      <c r="E49" s="6">
        <f t="shared" si="1"/>
        <v>69.792000000000002</v>
      </c>
    </row>
    <row r="50" spans="1:5" x14ac:dyDescent="0.3">
      <c r="A50" t="s">
        <v>4</v>
      </c>
      <c r="B50" t="s">
        <v>19</v>
      </c>
      <c r="C50" s="3">
        <v>961</v>
      </c>
      <c r="D50" s="6">
        <f t="shared" si="0"/>
        <v>76.88</v>
      </c>
      <c r="E50" s="6">
        <f t="shared" si="1"/>
        <v>92.255999999999986</v>
      </c>
    </row>
    <row r="51" spans="1:5" x14ac:dyDescent="0.3">
      <c r="A51" t="s">
        <v>4</v>
      </c>
      <c r="B51" t="s">
        <v>20</v>
      </c>
      <c r="C51" s="3">
        <v>1091</v>
      </c>
      <c r="D51" s="6">
        <f t="shared" si="0"/>
        <v>87.28</v>
      </c>
      <c r="E51" s="6">
        <f t="shared" si="1"/>
        <v>104.736</v>
      </c>
    </row>
    <row r="52" spans="1:5" x14ac:dyDescent="0.3">
      <c r="A52" t="s">
        <v>4</v>
      </c>
      <c r="B52" t="s">
        <v>21</v>
      </c>
      <c r="C52" s="3">
        <v>873</v>
      </c>
      <c r="D52" s="6">
        <f t="shared" si="0"/>
        <v>69.84</v>
      </c>
      <c r="E52" s="6">
        <f t="shared" si="1"/>
        <v>83.808000000000007</v>
      </c>
    </row>
    <row r="53" spans="1:5" x14ac:dyDescent="0.3">
      <c r="A53" t="s">
        <v>4</v>
      </c>
      <c r="B53" t="s">
        <v>22</v>
      </c>
      <c r="C53" s="3">
        <v>708</v>
      </c>
      <c r="D53" s="6">
        <f t="shared" si="0"/>
        <v>56.64</v>
      </c>
      <c r="E53" s="6">
        <f t="shared" si="1"/>
        <v>67.967999999999989</v>
      </c>
    </row>
    <row r="54" spans="1:5" x14ac:dyDescent="0.3">
      <c r="A54" t="s">
        <v>4</v>
      </c>
      <c r="B54" t="s">
        <v>23</v>
      </c>
      <c r="C54" s="3">
        <v>610</v>
      </c>
      <c r="D54" s="6">
        <f t="shared" si="0"/>
        <v>48.800000000000004</v>
      </c>
      <c r="E54" s="6">
        <f t="shared" si="1"/>
        <v>58.56</v>
      </c>
    </row>
    <row r="55" spans="1:5" x14ac:dyDescent="0.3">
      <c r="A55" t="s">
        <v>4</v>
      </c>
      <c r="B55" t="s">
        <v>24</v>
      </c>
      <c r="C55" s="3">
        <v>485</v>
      </c>
      <c r="D55" s="6">
        <f t="shared" si="0"/>
        <v>38.800000000000004</v>
      </c>
      <c r="E55" s="6">
        <f t="shared" si="1"/>
        <v>46.56</v>
      </c>
    </row>
    <row r="56" spans="1:5" x14ac:dyDescent="0.3">
      <c r="A56" t="s">
        <v>4</v>
      </c>
      <c r="B56" t="s">
        <v>25</v>
      </c>
      <c r="C56" s="3">
        <v>477</v>
      </c>
      <c r="D56" s="6">
        <f t="shared" si="0"/>
        <v>38.160000000000004</v>
      </c>
      <c r="E56" s="6">
        <f t="shared" si="1"/>
        <v>45.792000000000009</v>
      </c>
    </row>
    <row r="57" spans="1:5" x14ac:dyDescent="0.3">
      <c r="C57" s="3"/>
      <c r="D57" s="6"/>
    </row>
    <row r="58" spans="1:5" x14ac:dyDescent="0.3">
      <c r="A58" t="s">
        <v>5</v>
      </c>
      <c r="B58" t="s">
        <v>6</v>
      </c>
      <c r="C58" s="3">
        <v>218</v>
      </c>
      <c r="D58" s="6">
        <f t="shared" si="0"/>
        <v>17.440000000000001</v>
      </c>
      <c r="E58" s="6">
        <f t="shared" si="1"/>
        <v>20.928000000000001</v>
      </c>
    </row>
    <row r="59" spans="1:5" x14ac:dyDescent="0.3">
      <c r="A59" t="s">
        <v>5</v>
      </c>
      <c r="B59" t="s">
        <v>7</v>
      </c>
      <c r="C59" s="3">
        <v>654</v>
      </c>
      <c r="D59" s="6">
        <f t="shared" si="0"/>
        <v>52.32</v>
      </c>
      <c r="E59" s="6">
        <f t="shared" si="1"/>
        <v>62.783999999999999</v>
      </c>
    </row>
    <row r="60" spans="1:5" x14ac:dyDescent="0.3">
      <c r="A60" t="s">
        <v>5</v>
      </c>
      <c r="B60" t="s">
        <v>8</v>
      </c>
      <c r="C60" s="3">
        <v>748</v>
      </c>
      <c r="D60" s="6">
        <f t="shared" si="0"/>
        <v>59.84</v>
      </c>
      <c r="E60" s="6">
        <f t="shared" si="1"/>
        <v>71.808000000000007</v>
      </c>
    </row>
    <row r="61" spans="1:5" x14ac:dyDescent="0.3">
      <c r="A61" t="s">
        <v>5</v>
      </c>
      <c r="B61" t="s">
        <v>9</v>
      </c>
      <c r="C61" s="3">
        <v>457</v>
      </c>
      <c r="D61" s="6">
        <f t="shared" si="0"/>
        <v>36.56</v>
      </c>
      <c r="E61" s="6">
        <f t="shared" si="1"/>
        <v>43.872000000000007</v>
      </c>
    </row>
    <row r="62" spans="1:5" x14ac:dyDescent="0.3">
      <c r="A62" t="s">
        <v>5</v>
      </c>
      <c r="B62" t="s">
        <v>10</v>
      </c>
      <c r="C62" s="3">
        <v>775</v>
      </c>
      <c r="D62" s="6">
        <f t="shared" si="0"/>
        <v>62</v>
      </c>
      <c r="E62" s="6">
        <f t="shared" si="1"/>
        <v>74.399999999999991</v>
      </c>
    </row>
    <row r="63" spans="1:5" x14ac:dyDescent="0.3">
      <c r="A63" t="s">
        <v>5</v>
      </c>
      <c r="B63" t="s">
        <v>11</v>
      </c>
      <c r="C63" s="3">
        <v>428</v>
      </c>
      <c r="D63" s="6">
        <f t="shared" si="0"/>
        <v>34.24</v>
      </c>
      <c r="E63" s="6">
        <f t="shared" si="1"/>
        <v>41.088000000000008</v>
      </c>
    </row>
    <row r="64" spans="1:5" x14ac:dyDescent="0.3">
      <c r="A64" t="s">
        <v>5</v>
      </c>
      <c r="B64" t="s">
        <v>12</v>
      </c>
      <c r="C64" s="3">
        <v>450</v>
      </c>
      <c r="D64" s="6">
        <f t="shared" si="0"/>
        <v>36</v>
      </c>
      <c r="E64" s="6">
        <f t="shared" si="1"/>
        <v>43.199999999999996</v>
      </c>
    </row>
    <row r="65" spans="1:5" x14ac:dyDescent="0.3">
      <c r="A65" t="s">
        <v>5</v>
      </c>
      <c r="B65" t="s">
        <v>13</v>
      </c>
      <c r="C65" s="3">
        <v>521</v>
      </c>
      <c r="D65" s="6">
        <f t="shared" si="0"/>
        <v>41.68</v>
      </c>
      <c r="E65" s="6">
        <f t="shared" si="1"/>
        <v>50.016000000000005</v>
      </c>
    </row>
    <row r="66" spans="1:5" x14ac:dyDescent="0.3">
      <c r="A66" t="s">
        <v>5</v>
      </c>
      <c r="B66" t="s">
        <v>14</v>
      </c>
      <c r="C66" s="3">
        <v>609</v>
      </c>
      <c r="D66" s="6">
        <f t="shared" si="0"/>
        <v>48.72</v>
      </c>
      <c r="E66" s="6">
        <f t="shared" si="1"/>
        <v>58.463999999999999</v>
      </c>
    </row>
    <row r="67" spans="1:5" x14ac:dyDescent="0.3">
      <c r="A67" t="s">
        <v>5</v>
      </c>
      <c r="B67" t="s">
        <v>15</v>
      </c>
      <c r="C67" s="3">
        <v>663</v>
      </c>
      <c r="D67" s="6">
        <f t="shared" si="0"/>
        <v>53.04</v>
      </c>
      <c r="E67" s="6">
        <f t="shared" si="1"/>
        <v>63.648000000000003</v>
      </c>
    </row>
    <row r="68" spans="1:5" x14ac:dyDescent="0.3">
      <c r="A68" t="s">
        <v>5</v>
      </c>
      <c r="B68" t="s">
        <v>16</v>
      </c>
      <c r="C68" s="3">
        <v>309</v>
      </c>
      <c r="D68" s="6">
        <f t="shared" si="0"/>
        <v>24.72</v>
      </c>
      <c r="E68" s="6">
        <f t="shared" si="1"/>
        <v>29.664000000000001</v>
      </c>
    </row>
    <row r="69" spans="1:5" x14ac:dyDescent="0.3">
      <c r="A69" t="s">
        <v>5</v>
      </c>
      <c r="B69" t="s">
        <v>17</v>
      </c>
      <c r="C69" s="3">
        <v>369</v>
      </c>
      <c r="D69" s="6">
        <f t="shared" si="0"/>
        <v>29.52</v>
      </c>
      <c r="E69" s="6">
        <f t="shared" si="1"/>
        <v>35.423999999999999</v>
      </c>
    </row>
    <row r="70" spans="1:5" x14ac:dyDescent="0.3">
      <c r="A70" t="s">
        <v>5</v>
      </c>
      <c r="B70" t="s">
        <v>18</v>
      </c>
      <c r="C70" s="3">
        <v>548</v>
      </c>
      <c r="D70" s="6">
        <f t="shared" si="0"/>
        <v>43.84</v>
      </c>
      <c r="E70" s="6">
        <f t="shared" si="1"/>
        <v>52.608000000000004</v>
      </c>
    </row>
    <row r="71" spans="1:5" x14ac:dyDescent="0.3">
      <c r="A71" t="s">
        <v>5</v>
      </c>
      <c r="B71" t="s">
        <v>19</v>
      </c>
      <c r="C71" s="3">
        <v>595</v>
      </c>
      <c r="D71" s="6">
        <f t="shared" si="0"/>
        <v>47.6</v>
      </c>
      <c r="E71" s="6">
        <f t="shared" si="1"/>
        <v>57.120000000000005</v>
      </c>
    </row>
    <row r="72" spans="1:5" x14ac:dyDescent="0.3">
      <c r="A72" t="s">
        <v>5</v>
      </c>
      <c r="B72" t="s">
        <v>20</v>
      </c>
      <c r="C72" s="3">
        <v>960</v>
      </c>
      <c r="D72" s="6">
        <f t="shared" si="0"/>
        <v>76.8</v>
      </c>
      <c r="E72" s="6">
        <f t="shared" si="1"/>
        <v>92.16</v>
      </c>
    </row>
    <row r="73" spans="1:5" x14ac:dyDescent="0.3">
      <c r="A73" t="s">
        <v>5</v>
      </c>
      <c r="B73" t="s">
        <v>21</v>
      </c>
      <c r="C73" s="3">
        <v>823</v>
      </c>
      <c r="D73" s="6">
        <f t="shared" si="0"/>
        <v>65.84</v>
      </c>
      <c r="E73" s="6">
        <f t="shared" si="1"/>
        <v>79.00800000000001</v>
      </c>
    </row>
    <row r="74" spans="1:5" x14ac:dyDescent="0.3">
      <c r="A74" t="s">
        <v>5</v>
      </c>
      <c r="B74" t="s">
        <v>22</v>
      </c>
      <c r="C74" s="3">
        <v>710</v>
      </c>
      <c r="D74" s="6">
        <f t="shared" si="0"/>
        <v>56.800000000000004</v>
      </c>
      <c r="E74" s="6">
        <f t="shared" si="1"/>
        <v>68.160000000000011</v>
      </c>
    </row>
    <row r="75" spans="1:5" x14ac:dyDescent="0.3">
      <c r="A75" t="s">
        <v>5</v>
      </c>
      <c r="B75" t="s">
        <v>23</v>
      </c>
      <c r="C75" s="3">
        <v>612</v>
      </c>
      <c r="D75" s="6">
        <f t="shared" si="0"/>
        <v>48.96</v>
      </c>
      <c r="E75" s="6">
        <f t="shared" si="1"/>
        <v>58.752000000000002</v>
      </c>
    </row>
    <row r="76" spans="1:5" x14ac:dyDescent="0.3">
      <c r="A76" t="s">
        <v>5</v>
      </c>
      <c r="B76" t="s">
        <v>24</v>
      </c>
      <c r="C76" s="3">
        <v>487</v>
      </c>
      <c r="D76" s="6">
        <f t="shared" si="0"/>
        <v>38.96</v>
      </c>
      <c r="E76" s="6">
        <f t="shared" si="1"/>
        <v>46.752000000000002</v>
      </c>
    </row>
    <row r="77" spans="1:5" x14ac:dyDescent="0.3">
      <c r="A77" t="s">
        <v>5</v>
      </c>
      <c r="B77" t="s">
        <v>25</v>
      </c>
      <c r="C77" s="3">
        <v>479</v>
      </c>
      <c r="D77" s="6">
        <f t="shared" si="0"/>
        <v>38.32</v>
      </c>
      <c r="E77" s="6">
        <f t="shared" si="1"/>
        <v>45.983999999999995</v>
      </c>
    </row>
    <row r="78" spans="1:5" x14ac:dyDescent="0.3">
      <c r="C78" s="3"/>
      <c r="D78" s="6"/>
    </row>
    <row r="79" spans="1:5" x14ac:dyDescent="0.3">
      <c r="A79" t="s">
        <v>6</v>
      </c>
      <c r="B79" t="s">
        <v>7</v>
      </c>
      <c r="C79" s="3">
        <v>523</v>
      </c>
      <c r="D79" s="6">
        <f>C79*$C$4</f>
        <v>41.84</v>
      </c>
      <c r="E79" s="6">
        <f t="shared" ref="E79:E116" si="2">(D79)+(($C$5/100)*D79)+(($C$6/100)*D79)+(($C$7/100)*D79)</f>
        <v>50.207999999999998</v>
      </c>
    </row>
    <row r="80" spans="1:5" x14ac:dyDescent="0.3">
      <c r="A80" t="s">
        <v>6</v>
      </c>
      <c r="B80" t="s">
        <v>8</v>
      </c>
      <c r="C80" s="3">
        <v>619</v>
      </c>
      <c r="D80" s="6">
        <f t="shared" ref="D80:D116" si="3">C80*$C$4</f>
        <v>49.52</v>
      </c>
      <c r="E80" s="6">
        <f t="shared" si="2"/>
        <v>59.423999999999999</v>
      </c>
    </row>
    <row r="81" spans="1:5" x14ac:dyDescent="0.3">
      <c r="A81" t="s">
        <v>6</v>
      </c>
      <c r="B81" t="s">
        <v>9</v>
      </c>
      <c r="C81" s="3">
        <v>335</v>
      </c>
      <c r="D81" s="6">
        <f t="shared" si="3"/>
        <v>26.8</v>
      </c>
      <c r="E81" s="6">
        <f t="shared" si="2"/>
        <v>32.160000000000004</v>
      </c>
    </row>
    <row r="82" spans="1:5" x14ac:dyDescent="0.3">
      <c r="A82" t="s">
        <v>6</v>
      </c>
      <c r="B82" t="s">
        <v>10</v>
      </c>
      <c r="C82" s="3">
        <v>568</v>
      </c>
      <c r="D82" s="6">
        <f t="shared" si="3"/>
        <v>45.44</v>
      </c>
      <c r="E82" s="6">
        <f t="shared" si="2"/>
        <v>54.527999999999992</v>
      </c>
    </row>
    <row r="83" spans="1:5" x14ac:dyDescent="0.3">
      <c r="A83" t="s">
        <v>6</v>
      </c>
      <c r="B83" t="s">
        <v>11</v>
      </c>
      <c r="C83" s="3">
        <v>218</v>
      </c>
      <c r="D83" s="6">
        <f t="shared" si="3"/>
        <v>17.440000000000001</v>
      </c>
      <c r="E83" s="6">
        <f t="shared" si="2"/>
        <v>20.928000000000001</v>
      </c>
    </row>
    <row r="84" spans="1:5" x14ac:dyDescent="0.3">
      <c r="A84" t="s">
        <v>6</v>
      </c>
      <c r="B84" t="s">
        <v>12</v>
      </c>
      <c r="C84" s="3">
        <v>278</v>
      </c>
      <c r="D84" s="6">
        <f t="shared" si="3"/>
        <v>22.240000000000002</v>
      </c>
      <c r="E84" s="6">
        <f t="shared" si="2"/>
        <v>26.688000000000002</v>
      </c>
    </row>
    <row r="85" spans="1:5" x14ac:dyDescent="0.3">
      <c r="A85" t="s">
        <v>6</v>
      </c>
      <c r="B85" t="s">
        <v>13</v>
      </c>
      <c r="C85" s="3">
        <v>476</v>
      </c>
      <c r="D85" s="6">
        <f t="shared" si="3"/>
        <v>38.08</v>
      </c>
      <c r="E85" s="6">
        <f t="shared" si="2"/>
        <v>45.695999999999998</v>
      </c>
    </row>
    <row r="86" spans="1:5" x14ac:dyDescent="0.3">
      <c r="A86" t="s">
        <v>6</v>
      </c>
      <c r="B86" t="s">
        <v>14</v>
      </c>
      <c r="C86" s="3">
        <v>399</v>
      </c>
      <c r="D86" s="6">
        <f t="shared" si="3"/>
        <v>31.92</v>
      </c>
      <c r="E86" s="6">
        <f t="shared" si="2"/>
        <v>38.304000000000002</v>
      </c>
    </row>
    <row r="87" spans="1:5" x14ac:dyDescent="0.3">
      <c r="A87" t="s">
        <v>6</v>
      </c>
      <c r="B87" t="s">
        <v>15</v>
      </c>
      <c r="C87" s="3">
        <v>459</v>
      </c>
      <c r="D87" s="6">
        <f t="shared" si="3"/>
        <v>36.72</v>
      </c>
      <c r="E87" s="6">
        <f t="shared" si="2"/>
        <v>44.063999999999993</v>
      </c>
    </row>
    <row r="88" spans="1:5" x14ac:dyDescent="0.3">
      <c r="A88" t="s">
        <v>6</v>
      </c>
      <c r="B88" t="s">
        <v>16</v>
      </c>
      <c r="C88" s="3">
        <v>537</v>
      </c>
      <c r="D88" s="6">
        <f t="shared" si="3"/>
        <v>42.96</v>
      </c>
      <c r="E88" s="6">
        <f t="shared" si="2"/>
        <v>51.552000000000007</v>
      </c>
    </row>
    <row r="89" spans="1:5" x14ac:dyDescent="0.3">
      <c r="A89" t="s">
        <v>6</v>
      </c>
      <c r="B89" t="s">
        <v>17</v>
      </c>
      <c r="C89" s="3">
        <v>391</v>
      </c>
      <c r="D89" s="6">
        <f t="shared" si="3"/>
        <v>31.28</v>
      </c>
      <c r="E89" s="6">
        <f t="shared" si="2"/>
        <v>37.536000000000001</v>
      </c>
    </row>
    <row r="90" spans="1:5" x14ac:dyDescent="0.3">
      <c r="A90" t="s">
        <v>6</v>
      </c>
      <c r="B90" t="s">
        <v>18</v>
      </c>
      <c r="C90" s="3">
        <v>594</v>
      </c>
      <c r="D90" s="6">
        <f t="shared" si="3"/>
        <v>47.52</v>
      </c>
      <c r="E90" s="6">
        <f t="shared" si="2"/>
        <v>57.024000000000001</v>
      </c>
    </row>
    <row r="91" spans="1:5" x14ac:dyDescent="0.3">
      <c r="A91" t="s">
        <v>6</v>
      </c>
      <c r="B91" t="s">
        <v>19</v>
      </c>
      <c r="C91" s="3">
        <v>606</v>
      </c>
      <c r="D91" s="6">
        <f t="shared" si="3"/>
        <v>48.480000000000004</v>
      </c>
      <c r="E91" s="6">
        <f t="shared" si="2"/>
        <v>58.176000000000002</v>
      </c>
    </row>
    <row r="92" spans="1:5" x14ac:dyDescent="0.3">
      <c r="A92" t="s">
        <v>6</v>
      </c>
      <c r="B92" t="s">
        <v>20</v>
      </c>
      <c r="C92" s="3">
        <v>1006</v>
      </c>
      <c r="D92" s="6">
        <f t="shared" si="3"/>
        <v>80.48</v>
      </c>
      <c r="E92" s="6">
        <f t="shared" si="2"/>
        <v>96.576000000000008</v>
      </c>
    </row>
    <row r="93" spans="1:5" x14ac:dyDescent="0.3">
      <c r="A93" t="s">
        <v>6</v>
      </c>
      <c r="B93" t="s">
        <v>21</v>
      </c>
      <c r="C93" s="3">
        <v>869</v>
      </c>
      <c r="D93" s="6">
        <f t="shared" si="3"/>
        <v>69.52</v>
      </c>
      <c r="E93" s="6">
        <f t="shared" si="2"/>
        <v>83.423999999999992</v>
      </c>
    </row>
    <row r="94" spans="1:5" x14ac:dyDescent="0.3">
      <c r="A94" t="s">
        <v>6</v>
      </c>
      <c r="B94" t="s">
        <v>22</v>
      </c>
      <c r="C94" s="3">
        <v>816</v>
      </c>
      <c r="D94" s="6">
        <f t="shared" si="3"/>
        <v>65.28</v>
      </c>
      <c r="E94" s="6">
        <f t="shared" si="2"/>
        <v>78.335999999999999</v>
      </c>
    </row>
    <row r="95" spans="1:5" x14ac:dyDescent="0.3">
      <c r="A95" t="s">
        <v>6</v>
      </c>
      <c r="B95" t="s">
        <v>23</v>
      </c>
      <c r="C95" s="3">
        <v>783</v>
      </c>
      <c r="D95" s="6">
        <f t="shared" si="3"/>
        <v>62.64</v>
      </c>
      <c r="E95" s="6">
        <f t="shared" si="2"/>
        <v>75.168000000000006</v>
      </c>
    </row>
    <row r="96" spans="1:5" x14ac:dyDescent="0.3">
      <c r="A96" t="s">
        <v>6</v>
      </c>
      <c r="B96" t="s">
        <v>24</v>
      </c>
      <c r="C96" s="3">
        <v>715</v>
      </c>
      <c r="D96" s="6">
        <f t="shared" si="3"/>
        <v>57.2</v>
      </c>
      <c r="E96" s="6">
        <f t="shared" si="2"/>
        <v>68.64</v>
      </c>
    </row>
    <row r="97" spans="1:5" x14ac:dyDescent="0.3">
      <c r="A97" t="s">
        <v>6</v>
      </c>
      <c r="B97" t="s">
        <v>25</v>
      </c>
      <c r="C97" s="3">
        <v>693</v>
      </c>
      <c r="D97" s="6">
        <f t="shared" si="3"/>
        <v>55.44</v>
      </c>
      <c r="E97" s="6">
        <f t="shared" si="2"/>
        <v>66.527999999999992</v>
      </c>
    </row>
    <row r="98" spans="1:5" x14ac:dyDescent="0.3">
      <c r="C98" s="3"/>
      <c r="D98" s="6"/>
      <c r="E98" s="6">
        <f t="shared" si="2"/>
        <v>0</v>
      </c>
    </row>
    <row r="99" spans="1:5" x14ac:dyDescent="0.3">
      <c r="A99" t="s">
        <v>7</v>
      </c>
      <c r="B99" t="s">
        <v>8</v>
      </c>
      <c r="C99" s="3">
        <v>93.8</v>
      </c>
      <c r="D99" s="6">
        <f t="shared" si="3"/>
        <v>7.5039999999999996</v>
      </c>
      <c r="E99" s="6">
        <f t="shared" si="2"/>
        <v>9.0047999999999995</v>
      </c>
    </row>
    <row r="100" spans="1:5" x14ac:dyDescent="0.3">
      <c r="A100" t="s">
        <v>7</v>
      </c>
      <c r="B100" t="s">
        <v>9</v>
      </c>
      <c r="C100" s="3">
        <v>246</v>
      </c>
      <c r="D100" s="6">
        <f t="shared" si="3"/>
        <v>19.68</v>
      </c>
      <c r="E100" s="6">
        <f t="shared" si="2"/>
        <v>23.616</v>
      </c>
    </row>
    <row r="101" spans="1:5" x14ac:dyDescent="0.3">
      <c r="A101" t="s">
        <v>7</v>
      </c>
      <c r="B101" t="s">
        <v>10</v>
      </c>
      <c r="C101" s="3">
        <v>122</v>
      </c>
      <c r="D101" s="6">
        <f t="shared" si="3"/>
        <v>9.76</v>
      </c>
      <c r="E101" s="6">
        <f t="shared" si="2"/>
        <v>11.712</v>
      </c>
    </row>
    <row r="102" spans="1:5" x14ac:dyDescent="0.3">
      <c r="A102" t="s">
        <v>7</v>
      </c>
      <c r="B102" t="s">
        <v>11</v>
      </c>
      <c r="C102" s="3">
        <v>412</v>
      </c>
      <c r="D102" s="6">
        <f t="shared" si="3"/>
        <v>32.96</v>
      </c>
      <c r="E102" s="6">
        <f t="shared" si="2"/>
        <v>39.552000000000007</v>
      </c>
    </row>
    <row r="103" spans="1:5" x14ac:dyDescent="0.3">
      <c r="A103" t="s">
        <v>7</v>
      </c>
      <c r="B103" t="s">
        <v>12</v>
      </c>
      <c r="C103" s="3">
        <v>250</v>
      </c>
      <c r="D103" s="6">
        <f t="shared" si="3"/>
        <v>20</v>
      </c>
      <c r="E103" s="6">
        <f t="shared" si="2"/>
        <v>24</v>
      </c>
    </row>
    <row r="104" spans="1:5" x14ac:dyDescent="0.3">
      <c r="A104" t="s">
        <v>7</v>
      </c>
      <c r="B104" t="s">
        <v>13</v>
      </c>
      <c r="C104" s="3">
        <v>141</v>
      </c>
      <c r="D104" s="6">
        <f t="shared" si="3"/>
        <v>11.28</v>
      </c>
      <c r="E104" s="6">
        <f t="shared" si="2"/>
        <v>13.536</v>
      </c>
    </row>
    <row r="105" spans="1:5" x14ac:dyDescent="0.3">
      <c r="A105" t="s">
        <v>7</v>
      </c>
      <c r="B105" t="s">
        <v>14</v>
      </c>
      <c r="C105" s="3">
        <v>205</v>
      </c>
      <c r="D105" s="6">
        <f t="shared" si="3"/>
        <v>16.399999999999999</v>
      </c>
      <c r="E105" s="6">
        <f t="shared" si="2"/>
        <v>19.68</v>
      </c>
    </row>
    <row r="106" spans="1:5" x14ac:dyDescent="0.3">
      <c r="A106" t="s">
        <v>7</v>
      </c>
      <c r="B106" t="s">
        <v>15</v>
      </c>
      <c r="C106" s="3">
        <v>209</v>
      </c>
      <c r="D106" s="6">
        <f t="shared" si="3"/>
        <v>16.72</v>
      </c>
      <c r="E106" s="6">
        <f t="shared" si="2"/>
        <v>20.063999999999997</v>
      </c>
    </row>
    <row r="107" spans="1:5" x14ac:dyDescent="0.3">
      <c r="A107" t="s">
        <v>7</v>
      </c>
      <c r="B107" t="s">
        <v>16</v>
      </c>
      <c r="C107" s="3">
        <v>833</v>
      </c>
      <c r="D107" s="6">
        <f t="shared" si="3"/>
        <v>66.64</v>
      </c>
      <c r="E107" s="6">
        <f t="shared" si="2"/>
        <v>79.967999999999989</v>
      </c>
    </row>
    <row r="108" spans="1:5" x14ac:dyDescent="0.3">
      <c r="A108" t="s">
        <v>7</v>
      </c>
      <c r="B108" t="s">
        <v>17</v>
      </c>
      <c r="C108" s="3">
        <v>477</v>
      </c>
      <c r="D108" s="6">
        <f t="shared" si="3"/>
        <v>38.160000000000004</v>
      </c>
      <c r="E108" s="6">
        <f t="shared" si="2"/>
        <v>45.792000000000009</v>
      </c>
    </row>
    <row r="109" spans="1:5" x14ac:dyDescent="0.3">
      <c r="A109" t="s">
        <v>7</v>
      </c>
      <c r="B109" t="s">
        <v>18</v>
      </c>
      <c r="C109" s="3">
        <v>586</v>
      </c>
      <c r="D109" s="6">
        <f t="shared" si="3"/>
        <v>46.88</v>
      </c>
      <c r="E109" s="6">
        <f t="shared" si="2"/>
        <v>56.256000000000007</v>
      </c>
    </row>
    <row r="110" spans="1:5" x14ac:dyDescent="0.3">
      <c r="A110" t="s">
        <v>7</v>
      </c>
      <c r="B110" t="s">
        <v>19</v>
      </c>
      <c r="C110" s="3">
        <v>194</v>
      </c>
      <c r="D110" s="6">
        <f t="shared" si="3"/>
        <v>15.52</v>
      </c>
      <c r="E110" s="6">
        <f t="shared" si="2"/>
        <v>18.623999999999999</v>
      </c>
    </row>
    <row r="111" spans="1:5" x14ac:dyDescent="0.3">
      <c r="A111" t="s">
        <v>7</v>
      </c>
      <c r="B111" t="s">
        <v>20</v>
      </c>
      <c r="C111" s="3">
        <v>891</v>
      </c>
      <c r="D111" s="6">
        <f t="shared" si="3"/>
        <v>71.28</v>
      </c>
      <c r="E111" s="6">
        <f t="shared" si="2"/>
        <v>85.536000000000001</v>
      </c>
    </row>
    <row r="112" spans="1:5" x14ac:dyDescent="0.3">
      <c r="A112" t="s">
        <v>7</v>
      </c>
      <c r="B112" t="s">
        <v>21</v>
      </c>
      <c r="C112" s="3">
        <v>799</v>
      </c>
      <c r="D112" s="6">
        <f t="shared" si="3"/>
        <v>63.92</v>
      </c>
      <c r="E112" s="6">
        <f t="shared" si="2"/>
        <v>76.703999999999994</v>
      </c>
    </row>
    <row r="113" spans="1:5" x14ac:dyDescent="0.3">
      <c r="A113" t="s">
        <v>7</v>
      </c>
      <c r="B113" t="s">
        <v>22</v>
      </c>
      <c r="C113" s="3">
        <v>830</v>
      </c>
      <c r="D113" s="6">
        <f t="shared" si="3"/>
        <v>66.400000000000006</v>
      </c>
      <c r="E113" s="6">
        <f t="shared" si="2"/>
        <v>79.680000000000007</v>
      </c>
    </row>
    <row r="114" spans="1:5" x14ac:dyDescent="0.3">
      <c r="A114" t="s">
        <v>7</v>
      </c>
      <c r="B114" t="s">
        <v>23</v>
      </c>
      <c r="C114" s="3">
        <v>863</v>
      </c>
      <c r="D114" s="6">
        <f t="shared" si="3"/>
        <v>69.040000000000006</v>
      </c>
      <c r="E114" s="6">
        <f t="shared" si="2"/>
        <v>82.847999999999999</v>
      </c>
    </row>
    <row r="115" spans="1:5" x14ac:dyDescent="0.3">
      <c r="A115" t="s">
        <v>7</v>
      </c>
      <c r="B115" t="s">
        <v>24</v>
      </c>
      <c r="C115" s="3">
        <v>915</v>
      </c>
      <c r="D115" s="6">
        <f t="shared" si="3"/>
        <v>73.2</v>
      </c>
      <c r="E115" s="6">
        <f t="shared" si="2"/>
        <v>87.84</v>
      </c>
    </row>
    <row r="116" spans="1:5" x14ac:dyDescent="0.3">
      <c r="A116" t="s">
        <v>7</v>
      </c>
      <c r="B116" t="s">
        <v>25</v>
      </c>
      <c r="C116" s="3">
        <v>838</v>
      </c>
      <c r="D116" s="6">
        <f t="shared" si="3"/>
        <v>67.040000000000006</v>
      </c>
      <c r="E116" s="6">
        <f t="shared" si="2"/>
        <v>80.448000000000008</v>
      </c>
    </row>
    <row r="117" spans="1:5" x14ac:dyDescent="0.3">
      <c r="C117" s="3"/>
    </row>
    <row r="118" spans="1:5" x14ac:dyDescent="0.3">
      <c r="C118" s="3"/>
    </row>
    <row r="119" spans="1:5" x14ac:dyDescent="0.3">
      <c r="C119" s="3"/>
    </row>
    <row r="120" spans="1:5" x14ac:dyDescent="0.3">
      <c r="C120" s="3"/>
    </row>
    <row r="121" spans="1:5" x14ac:dyDescent="0.3">
      <c r="C121" s="3"/>
    </row>
    <row r="122" spans="1:5" x14ac:dyDescent="0.3">
      <c r="C122" s="3"/>
    </row>
    <row r="123" spans="1:5" x14ac:dyDescent="0.3">
      <c r="C123" s="3"/>
    </row>
    <row r="124" spans="1:5" x14ac:dyDescent="0.3">
      <c r="C124" s="3"/>
    </row>
    <row r="125" spans="1:5" x14ac:dyDescent="0.3">
      <c r="C125" s="3"/>
    </row>
    <row r="126" spans="1:5" x14ac:dyDescent="0.3">
      <c r="C126" s="3"/>
    </row>
    <row r="127" spans="1:5" x14ac:dyDescent="0.3">
      <c r="C127" s="3"/>
    </row>
    <row r="128" spans="1:5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</sheetData>
  <mergeCells count="2">
    <mergeCell ref="A1:E2"/>
    <mergeCell ref="A9:D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2019-04-12T10:37:45Z</dcterms:modified>
</cp:coreProperties>
</file>