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5075" windowHeight="10530" firstSheet="1" activeTab="1"/>
  </bookViews>
  <sheets>
    <sheet name="基础数据表" sheetId="19" state="hidden" r:id="rId1"/>
    <sheet name="成分不及格测试报告" sheetId="17" r:id="rId2"/>
    <sheet name="Sheet1" sheetId="18" r:id="rId3"/>
  </sheets>
  <externalReferences>
    <externalReference r:id="rId4"/>
  </externalReferences>
  <definedNames>
    <definedName name="_xlnm._FilterDatabase" localSheetId="2" hidden="1">Sheet1!$A$8:$A$12</definedName>
    <definedName name="S">基础数据表!$A$1:$A$23</definedName>
  </definedNames>
  <calcPr calcId="124519"/>
</workbook>
</file>

<file path=xl/calcChain.xml><?xml version="1.0" encoding="utf-8"?>
<calcChain xmlns="http://schemas.openxmlformats.org/spreadsheetml/2006/main">
  <c r="R3" i="18"/>
  <c r="N3"/>
  <c r="C16" i="17"/>
</calcChain>
</file>

<file path=xl/sharedStrings.xml><?xml version="1.0" encoding="utf-8"?>
<sst xmlns="http://schemas.openxmlformats.org/spreadsheetml/2006/main" count="92" uniqueCount="90">
  <si>
    <t xml:space="preserve">              </t>
    <phoneticPr fontId="2" type="noConversion"/>
  </si>
  <si>
    <t>测试依据</t>
    <phoneticPr fontId="2" type="noConversion"/>
  </si>
  <si>
    <t>测试方法</t>
    <phoneticPr fontId="2" type="noConversion"/>
  </si>
  <si>
    <t>达标标准</t>
    <phoneticPr fontId="2" type="noConversion"/>
  </si>
  <si>
    <t>测试项目</t>
    <phoneticPr fontId="2" type="noConversion"/>
  </si>
  <si>
    <t>测试设施</t>
    <phoneticPr fontId="2" type="noConversion"/>
  </si>
  <si>
    <t>结论：</t>
    <phoneticPr fontId="2" type="noConversion"/>
  </si>
  <si>
    <t xml:space="preserve">             </t>
    <phoneticPr fontId="2" type="noConversion"/>
  </si>
  <si>
    <t xml:space="preserve">              </t>
    <phoneticPr fontId="2" type="noConversion"/>
  </si>
  <si>
    <t>编号</t>
    <phoneticPr fontId="2" type="noConversion"/>
  </si>
  <si>
    <t>测试项目</t>
    <phoneticPr fontId="2" type="noConversion"/>
  </si>
  <si>
    <t>测试过程记录</t>
    <phoneticPr fontId="2" type="noConversion"/>
  </si>
  <si>
    <t>测 试 内 容</t>
    <phoneticPr fontId="2" type="noConversion"/>
  </si>
  <si>
    <t>测试标准</t>
    <phoneticPr fontId="2" type="noConversion"/>
  </si>
  <si>
    <t>结果</t>
    <phoneticPr fontId="2" type="noConversion"/>
  </si>
  <si>
    <t xml:space="preserve">    </t>
    <phoneticPr fontId="2" type="noConversion"/>
  </si>
  <si>
    <t>测试员</t>
    <phoneticPr fontId="2" type="noConversion"/>
  </si>
  <si>
    <t>审核</t>
    <phoneticPr fontId="2" type="noConversion"/>
  </si>
  <si>
    <t>审批</t>
    <phoneticPr fontId="2" type="noConversion"/>
  </si>
  <si>
    <t>测试报告</t>
    <phoneticPr fontId="2" type="noConversion"/>
  </si>
  <si>
    <t>送检部门</t>
    <phoneticPr fontId="2" type="noConversion"/>
  </si>
  <si>
    <t>送检单号</t>
    <phoneticPr fontId="2" type="noConversion"/>
  </si>
  <si>
    <t>送检日期</t>
    <phoneticPr fontId="2" type="noConversion"/>
  </si>
  <si>
    <t>客户编号</t>
  </si>
  <si>
    <t>送检人</t>
    <phoneticPr fontId="2" type="noConversion"/>
  </si>
  <si>
    <t>送检数量</t>
    <phoneticPr fontId="2" type="noConversion"/>
  </si>
  <si>
    <t>完成日期</t>
    <phoneticPr fontId="2" type="noConversion"/>
  </si>
  <si>
    <t>送检信息</t>
  </si>
  <si>
    <t>产品信息</t>
  </si>
  <si>
    <t>检测信息</t>
  </si>
  <si>
    <t>检测日期/周期</t>
  </si>
  <si>
    <t>送检日期</t>
  </si>
  <si>
    <t>送检单位</t>
  </si>
  <si>
    <t>送检工序</t>
  </si>
  <si>
    <t>送检人</t>
  </si>
  <si>
    <t>产品单号</t>
  </si>
  <si>
    <t>客户编号</t>
    <phoneticPr fontId="16" type="noConversion"/>
  </si>
  <si>
    <t>样品
类型</t>
    <phoneticPr fontId="16" type="noConversion"/>
  </si>
  <si>
    <t>产品规格</t>
  </si>
  <si>
    <t>数量</t>
  </si>
  <si>
    <t>检测项目</t>
  </si>
  <si>
    <t>检测结果</t>
  </si>
  <si>
    <t>报告编号</t>
  </si>
  <si>
    <t>。</t>
    <phoneticPr fontId="16" type="noConversion"/>
  </si>
  <si>
    <t>检测员</t>
  </si>
  <si>
    <t>要求完成</t>
  </si>
  <si>
    <t>实际完成</t>
  </si>
  <si>
    <t>及时性</t>
  </si>
  <si>
    <t>供应商</t>
    <phoneticPr fontId="2" type="noConversion"/>
  </si>
  <si>
    <t>产品材质</t>
    <phoneticPr fontId="2" type="noConversion"/>
  </si>
  <si>
    <t>成分测试</t>
    <phoneticPr fontId="2" type="noConversion"/>
  </si>
  <si>
    <t>产品名称/
规格</t>
    <phoneticPr fontId="2" type="noConversion"/>
  </si>
  <si>
    <t>供应商</t>
    <phoneticPr fontId="2" type="noConversion"/>
  </si>
  <si>
    <t>主体202：C（碳）≤0.15%；Si（硅）≤1.0%；Mn(锰)：7.5-10%；P（磷）≤0.06%；S（硫）≤0.03%；Ni (镍)：3.5-6.5%；Cr(铬)：14-17%；N（氮）：0.05-0.25%</t>
    <phoneticPr fontId="20" type="noConversion"/>
  </si>
  <si>
    <t>主体304：C（碳）≤0.08%；Si（硅）≤1.0%；Mn(锰)≤2.00%；P（磷）≤0.06%；S（硫）≤0.03%；Ni (镍)：7.9-10%；Cr(铬)：17.9-20%</t>
    <phoneticPr fontId="20" type="noConversion"/>
  </si>
  <si>
    <t>主体201：C（碳）≤0.15%；Si（硅）≤1.0%；Mn(锰)：5.5-11%；P（磷）≤0.06%；S（硫）≤0.03%；Ni (镍)：0.8-4.5%；Cr(铬)：13-16%；N（氮）≤0.25%</t>
    <phoneticPr fontId="20" type="noConversion"/>
  </si>
  <si>
    <t>主体430：C（碳）≤0.12%；Si（硅）≤0.75%；Mn(锰)≤1.00%；P（磷）≤0.04%；S（硫）≤0.03%；Ni (镍)≤0.6%；Cr(铬)：16-18%</t>
    <phoneticPr fontId="20" type="noConversion"/>
  </si>
  <si>
    <r>
      <t>主体D11：C（碳）≤0.08%；Si（硅）≤1.00%；Mn(锰)：5.5-7.5%；P（磷）≤0.06%；S（硫）≤0.03%；Ni (镍)=</t>
    </r>
    <r>
      <rPr>
        <sz val="12"/>
        <rFont val="宋体"/>
        <charset val="134"/>
      </rPr>
      <t>3.5-5.5</t>
    </r>
    <r>
      <rPr>
        <sz val="12"/>
        <rFont val="宋体"/>
        <charset val="134"/>
      </rPr>
      <t>%；Cr(铬)=17-18%</t>
    </r>
    <phoneticPr fontId="20" type="noConversion"/>
  </si>
  <si>
    <t>主体316：C（碳）≤0.08%；Si（硅）≤1.0%；Mn(锰)≤2.00%；P（磷）≤0.06%；S（硫）≤0.06%；Ni (镍)：10-14%；Cr(铬)：16-18%</t>
    <phoneticPr fontId="20" type="noConversion"/>
  </si>
  <si>
    <r>
      <t>非主体202：C（碳）≤0.15%；Si（硅）≤1.0%；Mn(锰)：3.5-</t>
    </r>
    <r>
      <rPr>
        <sz val="12"/>
        <rFont val="宋体"/>
        <charset val="134"/>
      </rPr>
      <t>12</t>
    </r>
    <r>
      <rPr>
        <sz val="12"/>
        <rFont val="宋体"/>
        <charset val="134"/>
      </rPr>
      <t>%；P（磷）≤0.1%；S（硫）≤0.1%；Ni (镍)：3.5-6%；Cr(铬)：14-19%；N（氮）：0.05-0.25%</t>
    </r>
    <phoneticPr fontId="20" type="noConversion"/>
  </si>
  <si>
    <t>非主体201：C（碳）≤0.15%；Si（硅）≤1.0%；Mn(锰)：5.5-12%；P（磷）≤0.1%；S（硫）≤0.1%；Ni (镍)：0.8-3%；Cr(铬)：13-16%；N（氮）：≤0.25%</t>
    <phoneticPr fontId="20" type="noConversion"/>
  </si>
  <si>
    <t>非主体430：C（碳）≤0.12%；Si（硅）≤0.75%；Mn(锰)≤1.00%；P（磷）≤0.1%；S（硫）≤0.1%；Ni (镍)≤0.6%；Cr(铬)：16-18%</t>
    <phoneticPr fontId="20" type="noConversion"/>
  </si>
  <si>
    <t>非主体410：C（碳）≤0.15%；Si（硅）≤1.00%；Mn(锰)≤1.00%；P（磷）≤0.1%；S（硫）≤0.1%；Cr(铬)：11.5-13.5%</t>
    <phoneticPr fontId="20" type="noConversion"/>
  </si>
  <si>
    <r>
      <t>非主体D11：C（碳）≤0.08%；Si（硅）≤1.00%；Mn(锰)：7.5-10%；P（磷）≤0.1%；S（硫）≤0.1%；Ni (镍)≥3.</t>
    </r>
    <r>
      <rPr>
        <sz val="12"/>
        <rFont val="宋体"/>
        <charset val="134"/>
      </rPr>
      <t>3</t>
    </r>
    <r>
      <rPr>
        <sz val="12"/>
        <rFont val="宋体"/>
        <charset val="134"/>
      </rPr>
      <t>%；Cr(铬)≥13%</t>
    </r>
    <phoneticPr fontId="20" type="noConversion"/>
  </si>
  <si>
    <t>非主体Ni0.8：C（碳）≤0.01%；Si（硅）≤1.00%；Mn(锰)：7.5-10%；P（磷）≤0.1%；S（硫）≤0.1%；Ni (镍):0.6-3.0%；Cr(铬):13-16</t>
    <phoneticPr fontId="20" type="noConversion"/>
  </si>
  <si>
    <r>
      <t>非主体Ni8：C（碳）≤0.</t>
    </r>
    <r>
      <rPr>
        <sz val="12"/>
        <rFont val="宋体"/>
        <charset val="134"/>
      </rPr>
      <t>08%；Si（硅）≤1.00%；Mn(锰)≤2.00%；P（磷）≤0.1%；S（硫）≤0.1%；Ni (镍)≥7.7%；Cr(铬)≥17%</t>
    </r>
    <phoneticPr fontId="20" type="noConversion"/>
  </si>
  <si>
    <r>
      <t>非主体Ni4：C（碳）≤0.1</t>
    </r>
    <r>
      <rPr>
        <sz val="12"/>
        <rFont val="宋体"/>
        <charset val="134"/>
      </rPr>
      <t>0</t>
    </r>
    <r>
      <rPr>
        <sz val="12"/>
        <rFont val="宋体"/>
        <charset val="134"/>
      </rPr>
      <t>%；Si（硅）≤0.75%；Mn(锰)：3.5-12%；P（磷）≤0.1%；S（硫）≤0.1%；Ni (镍)：3.5-6%；Cr(铬)：14-19%</t>
    </r>
    <phoneticPr fontId="20" type="noConversion"/>
  </si>
  <si>
    <t>非主体304：C（碳）≤0.08%；Si（硅）≤1.0%；Mn(锰)≤2.00%；P（磷）≤0.10%；S（硫）≤0.10%；Ni (镍)：7.5-10%；Cr(铬)：17-20%</t>
    <phoneticPr fontId="20" type="noConversion"/>
  </si>
  <si>
    <t>非主体Ni2：C（碳）≤0.01%；Si（硅）≤1.0%；Mn(锰)：3.5-12%；P（磷）≤0.1%；S（硫）≤0.1%；Ni (镍)：≥1.7%；Cr(铬)：≥13%</t>
    <phoneticPr fontId="20" type="noConversion"/>
  </si>
  <si>
    <t>SUS304:C（碳）≤0.08%；Si（硅）≤1.00%；Cr（铬）：18-20%；Ni（镍）：8-10%；Mn(锰)≤2.00%；P（磷）≤0.045%；S（硫）≤0.03%</t>
    <phoneticPr fontId="20" type="noConversion"/>
  </si>
  <si>
    <t>冲压用SUS202：C（碳）≤0.15%；Si（硅）≤1.0%；Mn(锰)：5.5-10%；P（磷）≤0.06%；S（硫）≤0.03%；Ni (镍)：3.5-5.5%；Cr(铬)：16-19%</t>
    <phoneticPr fontId="20" type="noConversion"/>
  </si>
  <si>
    <t>压铸SUS202：C（碳）≤0.15%；Si（硅）≤1.0%；Mn(锰)：5.5-10%；P（磷）≤0.06%；S（硫）≤0.03%；Ni (镍)：4.0-6.0%；Cr(铬)：17-19%</t>
    <phoneticPr fontId="20" type="noConversion"/>
  </si>
  <si>
    <t>SUS410:C（碳）≤0.15%；Si（硅）≤1.0%；Mn(锰)≤1%；P（磷）≤0.04%；S（硫）≤0.03%；Ni (镍)≤0.60%；Cr(铬)：11.5-13.5%</t>
    <phoneticPr fontId="20" type="noConversion"/>
  </si>
  <si>
    <t>Al1060：Si（硅）≤0.25%；Fe（铁）≤0.35%；Cu（铜）≤0.05%；Mn（锰）≤0.03%；Mg（镁）≤0.03%；Zn（锌）≤0.05%；Ti（钛）≤0.03%；Al（铝）≥99.6%</t>
    <phoneticPr fontId="20" type="noConversion"/>
  </si>
  <si>
    <t>Al3003：Si（硅）≤0.6%；Fe（铁）≤0.7%；Cu（铜）≤0.2%；Mn（锰）=0.7-1.1%；；Zn（锌）≤0.1%；Al（铝）≥98%</t>
    <phoneticPr fontId="20" type="noConversion"/>
  </si>
  <si>
    <t>Al6063：Si（硅）≤0.2-0.6%；Fe（铁）≤0.35%；Cu（铜）≤0.10%；Mn（锰）≤0.10%；Mg（镁）≤0.45-0.90%；Zn（锌）≤0.10%；Ti（钛）≤0.10%</t>
    <phoneticPr fontId="20" type="noConversion"/>
  </si>
  <si>
    <t>品检中心</t>
  </si>
  <si>
    <t>罗敬淑</t>
    <phoneticPr fontId="2" type="noConversion"/>
  </si>
  <si>
    <t>5210405/407备料</t>
    <phoneticPr fontId="2" type="noConversion"/>
  </si>
  <si>
    <t>Y0287</t>
    <phoneticPr fontId="2" type="noConversion"/>
  </si>
  <si>
    <t>外购外协</t>
    <phoneticPr fontId="2" type="noConversion"/>
  </si>
  <si>
    <t>A2002 24砂光耳</t>
    <phoneticPr fontId="2" type="noConversion"/>
  </si>
  <si>
    <t>成分测试</t>
    <phoneticPr fontId="2" type="noConversion"/>
  </si>
  <si>
    <t>合格</t>
    <phoneticPr fontId="2" type="noConversion"/>
  </si>
  <si>
    <t>陈志兴</t>
  </si>
  <si>
    <r>
      <t>H</t>
    </r>
    <r>
      <rPr>
        <sz val="12"/>
        <rFont val="宋体"/>
        <charset val="134"/>
      </rPr>
      <t>HY04</t>
    </r>
    <phoneticPr fontId="2" type="noConversion"/>
  </si>
  <si>
    <t>不合格</t>
    <phoneticPr fontId="2" type="noConversion"/>
  </si>
  <si>
    <t>不合格的处理意见</t>
    <phoneticPr fontId="2" type="noConversion"/>
  </si>
  <si>
    <t>处理人/日期</t>
    <phoneticPr fontId="2" type="noConversion"/>
  </si>
  <si>
    <t>F.PZB.0045.00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</si>
</sst>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/d;@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u/>
      <sz val="12"/>
      <color indexed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华文新魏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2"/>
      <name val="华文行楷"/>
      <charset val="134"/>
    </font>
    <font>
      <b/>
      <sz val="2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indexed="12"/>
      <name val="宋体"/>
      <charset val="134"/>
    </font>
    <font>
      <sz val="12"/>
      <name val="华文行楷"/>
      <family val="3"/>
      <charset val="134"/>
    </font>
    <font>
      <sz val="12"/>
      <name val="方正姚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center" vertical="center" wrapText="1"/>
    </xf>
    <xf numFmtId="177" fontId="15" fillId="2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4" fontId="14" fillId="0" borderId="3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>
      <alignment vertical="center"/>
    </xf>
    <xf numFmtId="0" fontId="21" fillId="4" borderId="0" xfId="0" applyFont="1" applyFill="1">
      <alignment vertical="center"/>
    </xf>
    <xf numFmtId="0" fontId="21" fillId="0" borderId="0" xfId="0" applyFont="1">
      <alignment vertical="center"/>
    </xf>
    <xf numFmtId="17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2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center" vertical="center" wrapText="1"/>
    </xf>
    <xf numFmtId="0" fontId="24" fillId="0" borderId="4" xfId="0" applyFont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4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963;953"/>
  <ax:ocxPr ax:name="Value" ax:value="0"/>
  <ax:ocxPr ax:name="Caption" ax:value="退货处理"/>
  <ax:ocxPr ax:name="GroupName" ax:value="报告1"/>
  <ax:ocxPr ax:name="FontName" ax:value="宋体"/>
  <ax:ocxPr ax:name="FontHeight" ax:value="285"/>
  <ax:ocxPr ax:name="FontCharSet" ax:value="134"/>
  <ax:ocxPr ax:name="FontPitchAndFamily" ax:value="34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963;953"/>
  <ax:ocxPr ax:name="Value" ax:value="0"/>
  <ax:ocxPr ax:name="Caption" ax:value="让步接收"/>
  <ax:ocxPr ax:name="GroupName" ax:value="报告1"/>
  <ax:ocxPr ax:name="FontName" ax:value="宋体"/>
  <ax:ocxPr ax:name="FontHeight" ax:value="285"/>
  <ax:ocxPr ax:name="FontCharSet" ax:value="134"/>
  <ax:ocxPr ax:name="FontPitchAndFamily" ax:value="34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304800</xdr:colOff>
      <xdr:row>2</xdr:row>
      <xdr:rowOff>180975</xdr:rowOff>
    </xdr:to>
    <xdr:pic>
      <xdr:nvPicPr>
        <xdr:cNvPr id="17426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A&#25509;&#25910;&#25991;&#20214;\CC&#12304;2021&#24180;&#22823;&#36135;&#26816;&#27979;&#21488;&#36134;&#24635;&#27719;&#8212;&#8212;&#27979;&#35797;&#26597;&#35810;&#1230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数据"/>
      <sheetName val="检测台账总汇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4"/>
  <sheetViews>
    <sheetView workbookViewId="0">
      <selection sqref="A1:A23"/>
    </sheetView>
  </sheetViews>
  <sheetFormatPr defaultRowHeight="14.25"/>
  <cols>
    <col min="1" max="1" width="20.875" customWidth="1"/>
  </cols>
  <sheetData>
    <row r="1" spans="1:15" ht="20.100000000000001" customHeight="1">
      <c r="A1" t="s">
        <v>53</v>
      </c>
    </row>
    <row r="2" spans="1:15" ht="20.100000000000001" customHeight="1">
      <c r="A2" s="28" t="s">
        <v>54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5" ht="20.100000000000001" customHeight="1">
      <c r="A3" t="s">
        <v>55</v>
      </c>
    </row>
    <row r="4" spans="1:15" ht="20.100000000000001" customHeight="1">
      <c r="A4" s="29" t="s">
        <v>56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5" ht="20.100000000000001" customHeight="1">
      <c r="A5" t="s">
        <v>57</v>
      </c>
    </row>
    <row r="6" spans="1:15" ht="20.100000000000001" customHeight="1">
      <c r="A6" s="29" t="s">
        <v>58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5" ht="20.100000000000001" customHeight="1">
      <c r="A7" t="s">
        <v>59</v>
      </c>
    </row>
    <row r="8" spans="1:15" ht="20.100000000000001" customHeight="1">
      <c r="A8" s="29" t="s">
        <v>60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ht="20.100000000000001" customHeight="1">
      <c r="A9" s="30" t="s">
        <v>61</v>
      </c>
    </row>
    <row r="10" spans="1:15" ht="20.100000000000001" customHeight="1">
      <c r="A10" s="28" t="s">
        <v>62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5" ht="20.100000000000001" customHeight="1">
      <c r="A11" t="s">
        <v>63</v>
      </c>
    </row>
    <row r="12" spans="1:15" ht="20.100000000000001" customHeight="1">
      <c r="A12" s="28" t="s">
        <v>64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5" ht="20.100000000000001" customHeight="1">
      <c r="A13" t="s">
        <v>65</v>
      </c>
    </row>
    <row r="14" spans="1:15" ht="20.100000000000001" customHeight="1">
      <c r="A14" s="28" t="s">
        <v>66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5" ht="20.100000000000001" customHeight="1">
      <c r="A15" s="30" t="s">
        <v>67</v>
      </c>
    </row>
    <row r="16" spans="1:15" ht="20.100000000000001" customHeight="1">
      <c r="A16" s="29" t="s">
        <v>68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3" ht="20.100000000000001" customHeight="1">
      <c r="A17" s="30" t="s">
        <v>69</v>
      </c>
    </row>
    <row r="18" spans="1:13" ht="20.100000000000001" customHeight="1">
      <c r="A18" s="29" t="s">
        <v>70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 ht="20.100000000000001" customHeight="1">
      <c r="A19" s="30" t="s">
        <v>71</v>
      </c>
    </row>
    <row r="20" spans="1:13" ht="20.100000000000001" customHeight="1">
      <c r="A20" s="29" t="s">
        <v>72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 ht="20.100000000000001" customHeight="1">
      <c r="A21" s="30" t="s">
        <v>73</v>
      </c>
    </row>
    <row r="22" spans="1:13" ht="20.100000000000001" customHeight="1">
      <c r="A22" s="29" t="s">
        <v>74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 ht="20.100000000000001" customHeight="1">
      <c r="A23" s="30" t="s">
        <v>75</v>
      </c>
    </row>
    <row r="24" spans="1:13" ht="20.100000000000001" customHeight="1"/>
  </sheetData>
  <phoneticPr fontId="2" type="noConversion"/>
  <dataValidations count="1">
    <dataValidation type="list" allowBlank="1" showInputMessage="1" showErrorMessage="1" sqref="A2">
      <formula1>$R$11:$R$13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/>
  <dimension ref="A1:R21"/>
  <sheetViews>
    <sheetView tabSelected="1" topLeftCell="A7" workbookViewId="0">
      <selection activeCell="A13" sqref="A13:P15"/>
    </sheetView>
  </sheetViews>
  <sheetFormatPr defaultRowHeight="14.25"/>
  <cols>
    <col min="1" max="1" width="8.875" customWidth="1"/>
    <col min="2" max="2" width="2" hidden="1" customWidth="1"/>
    <col min="3" max="3" width="5.5" customWidth="1"/>
    <col min="4" max="4" width="7" customWidth="1"/>
    <col min="5" max="6" width="4.75" customWidth="1"/>
    <col min="7" max="7" width="6" customWidth="1"/>
    <col min="8" max="8" width="4.5" customWidth="1"/>
    <col min="9" max="9" width="5" customWidth="1"/>
    <col min="10" max="10" width="4.375" customWidth="1"/>
    <col min="11" max="11" width="5.875" customWidth="1"/>
    <col min="12" max="12" width="1.375" customWidth="1"/>
    <col min="13" max="13" width="2.375" customWidth="1"/>
    <col min="14" max="14" width="6.75" customWidth="1"/>
    <col min="15" max="15" width="8.125" customWidth="1"/>
    <col min="16" max="16" width="9.125" customWidth="1"/>
    <col min="18" max="18" width="9" customWidth="1"/>
  </cols>
  <sheetData>
    <row r="1" spans="1:18" ht="12" customHeight="1">
      <c r="A1" s="1" t="s">
        <v>0</v>
      </c>
      <c r="B1" s="2"/>
      <c r="C1" s="2"/>
      <c r="D1" s="2"/>
      <c r="E1" s="2"/>
      <c r="F1" s="2"/>
      <c r="G1" s="2"/>
      <c r="H1" s="74"/>
      <c r="I1" s="74"/>
    </row>
    <row r="2" spans="1:18" ht="12.75" customHeight="1">
      <c r="A2" s="5"/>
      <c r="B2" s="6"/>
      <c r="C2" s="6"/>
      <c r="D2" s="6"/>
      <c r="E2" s="6"/>
      <c r="F2" s="6"/>
      <c r="G2" s="6"/>
      <c r="H2" s="3" t="s">
        <v>7</v>
      </c>
      <c r="I2" s="3"/>
      <c r="N2" s="9"/>
      <c r="O2" s="79"/>
      <c r="P2" s="79"/>
    </row>
    <row r="3" spans="1:18" ht="21" customHeight="1">
      <c r="A3" s="6"/>
      <c r="B3" s="6"/>
      <c r="C3" s="6"/>
      <c r="D3" s="6"/>
      <c r="E3" s="6"/>
      <c r="F3" s="6"/>
      <c r="G3" s="6"/>
      <c r="H3" s="3" t="s">
        <v>8</v>
      </c>
      <c r="I3" s="3"/>
      <c r="M3" s="9" t="s">
        <v>15</v>
      </c>
      <c r="N3" s="9"/>
      <c r="O3" s="79"/>
      <c r="P3" s="79"/>
    </row>
    <row r="4" spans="1:18" ht="23.25" customHeight="1">
      <c r="A4" s="80" t="s">
        <v>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</row>
    <row r="5" spans="1:18" ht="39.75" customHeight="1">
      <c r="A5" s="15" t="s">
        <v>20</v>
      </c>
      <c r="B5" s="16"/>
      <c r="C5" s="76"/>
      <c r="D5" s="76"/>
      <c r="E5" s="75" t="s">
        <v>21</v>
      </c>
      <c r="F5" s="75"/>
      <c r="G5" s="76"/>
      <c r="H5" s="76"/>
      <c r="I5" s="76"/>
      <c r="J5" s="75" t="s">
        <v>22</v>
      </c>
      <c r="K5" s="75"/>
      <c r="L5" s="37"/>
      <c r="M5" s="37"/>
      <c r="N5" s="37"/>
      <c r="O5" s="22" t="s">
        <v>23</v>
      </c>
      <c r="P5" s="20"/>
    </row>
    <row r="6" spans="1:18" ht="41.25" customHeight="1">
      <c r="A6" s="15" t="s">
        <v>24</v>
      </c>
      <c r="B6" s="17"/>
      <c r="C6" s="37"/>
      <c r="D6" s="37"/>
      <c r="E6" s="75" t="s">
        <v>25</v>
      </c>
      <c r="F6" s="75"/>
      <c r="G6" s="76"/>
      <c r="H6" s="76"/>
      <c r="I6" s="76"/>
      <c r="J6" s="75" t="s">
        <v>26</v>
      </c>
      <c r="K6" s="75"/>
      <c r="L6" s="37"/>
      <c r="M6" s="37"/>
      <c r="N6" s="37"/>
      <c r="O6" s="11" t="s">
        <v>48</v>
      </c>
      <c r="P6" s="20"/>
    </row>
    <row r="7" spans="1:18" ht="22.5" customHeight="1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</row>
    <row r="8" spans="1:18" ht="21" customHeight="1">
      <c r="A8" s="7" t="s">
        <v>4</v>
      </c>
      <c r="B8" s="77" t="s">
        <v>5</v>
      </c>
      <c r="C8" s="77"/>
      <c r="D8" s="77"/>
      <c r="E8" s="77" t="s">
        <v>1</v>
      </c>
      <c r="F8" s="77"/>
      <c r="G8" s="77" t="s">
        <v>2</v>
      </c>
      <c r="H8" s="77"/>
      <c r="I8" s="77"/>
      <c r="J8" s="77"/>
      <c r="K8" s="77"/>
      <c r="L8" s="77"/>
      <c r="M8" s="77"/>
      <c r="N8" s="77" t="s">
        <v>3</v>
      </c>
      <c r="O8" s="77"/>
      <c r="P8" s="77"/>
    </row>
    <row r="9" spans="1:18" ht="82.5" customHeight="1">
      <c r="A9" s="23" t="s">
        <v>50</v>
      </c>
      <c r="B9" s="23"/>
      <c r="C9" s="61"/>
      <c r="D9" s="62"/>
      <c r="E9" s="71"/>
      <c r="F9" s="72"/>
      <c r="G9" s="41"/>
      <c r="H9" s="42"/>
      <c r="I9" s="42"/>
      <c r="J9" s="42"/>
      <c r="K9" s="42"/>
      <c r="L9" s="42"/>
      <c r="M9" s="43"/>
      <c r="N9" s="65"/>
      <c r="O9" s="66"/>
      <c r="P9" s="67"/>
      <c r="Q9" s="21"/>
    </row>
    <row r="10" spans="1:18" ht="20.25" customHeight="1">
      <c r="A10" s="68" t="s">
        <v>12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69"/>
      <c r="P10" s="69"/>
      <c r="Q10" s="8"/>
    </row>
    <row r="11" spans="1:18" ht="36.75" customHeight="1">
      <c r="A11" s="63" t="s">
        <v>51</v>
      </c>
      <c r="B11" s="64"/>
      <c r="C11" s="70" t="s">
        <v>49</v>
      </c>
      <c r="D11" s="70"/>
      <c r="E11" s="70" t="s">
        <v>10</v>
      </c>
      <c r="F11" s="70"/>
      <c r="G11" s="11" t="s">
        <v>9</v>
      </c>
      <c r="H11" s="63" t="s">
        <v>11</v>
      </c>
      <c r="I11" s="73"/>
      <c r="J11" s="73"/>
      <c r="K11" s="73"/>
      <c r="L11" s="73"/>
      <c r="M11" s="73"/>
      <c r="N11" s="73"/>
      <c r="O11" s="64"/>
      <c r="P11" s="11" t="s">
        <v>14</v>
      </c>
    </row>
    <row r="12" spans="1:18" ht="69.75" customHeight="1">
      <c r="A12" s="52"/>
      <c r="B12" s="53"/>
      <c r="C12" s="52"/>
      <c r="D12" s="53"/>
      <c r="E12" s="61"/>
      <c r="F12" s="62"/>
      <c r="G12" s="19"/>
      <c r="H12" s="38"/>
      <c r="I12" s="39"/>
      <c r="J12" s="39"/>
      <c r="K12" s="39"/>
      <c r="L12" s="39"/>
      <c r="M12" s="39"/>
      <c r="N12" s="39"/>
      <c r="O12" s="40"/>
      <c r="P12" s="18" t="s">
        <v>86</v>
      </c>
      <c r="R12" s="25"/>
    </row>
    <row r="13" spans="1:18" ht="60.75" customHeight="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</row>
    <row r="14" spans="1:18" ht="60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</row>
    <row r="15" spans="1:18" ht="60.75" customHeight="1">
      <c r="A15" s="52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53"/>
    </row>
    <row r="16" spans="1:18" ht="32.25" customHeight="1">
      <c r="A16" s="10" t="s">
        <v>6</v>
      </c>
      <c r="B16" s="4"/>
      <c r="C16" s="44" t="str">
        <f>IF(COUNTIF(P12,"不合格"),"不合格","合格")</f>
        <v>不合格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</row>
    <row r="17" spans="1:18" ht="36.75" customHeight="1">
      <c r="A17" s="33" t="s">
        <v>16</v>
      </c>
      <c r="B17" s="33"/>
      <c r="C17" s="47"/>
      <c r="D17" s="36"/>
      <c r="E17" s="36"/>
      <c r="F17" s="36"/>
      <c r="G17" s="48" t="s">
        <v>17</v>
      </c>
      <c r="H17" s="48"/>
      <c r="I17" s="36"/>
      <c r="J17" s="36"/>
      <c r="K17" s="36"/>
      <c r="L17" s="36"/>
      <c r="M17" s="48" t="s">
        <v>18</v>
      </c>
      <c r="N17" s="48"/>
      <c r="O17" s="36"/>
      <c r="P17" s="36"/>
    </row>
    <row r="18" spans="1:18" ht="36.75" customHeight="1">
      <c r="A18" s="33" t="s">
        <v>87</v>
      </c>
      <c r="B18" s="33"/>
      <c r="C18" s="49"/>
      <c r="D18" s="50"/>
      <c r="E18" s="50"/>
      <c r="F18" s="50"/>
      <c r="G18" s="50"/>
      <c r="H18" s="50"/>
      <c r="I18" s="50"/>
      <c r="J18" s="50"/>
      <c r="K18" s="50"/>
      <c r="L18" s="51"/>
      <c r="M18" s="34" t="s">
        <v>88</v>
      </c>
      <c r="N18" s="35"/>
      <c r="O18" s="36"/>
      <c r="P18" s="36"/>
    </row>
    <row r="19" spans="1:18">
      <c r="A19" s="83" t="s">
        <v>89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R19" s="25"/>
    </row>
    <row r="20" spans="1:18">
      <c r="R20" s="25"/>
    </row>
    <row r="21" spans="1:18">
      <c r="R21" s="26"/>
    </row>
  </sheetData>
  <dataConsolidate/>
  <mergeCells count="45">
    <mergeCell ref="C5:D5"/>
    <mergeCell ref="E5:F5"/>
    <mergeCell ref="A19:P19"/>
    <mergeCell ref="H1:I1"/>
    <mergeCell ref="E11:F11"/>
    <mergeCell ref="E6:F6"/>
    <mergeCell ref="G6:I6"/>
    <mergeCell ref="J6:K6"/>
    <mergeCell ref="J5:K5"/>
    <mergeCell ref="G5:I5"/>
    <mergeCell ref="E8:F8"/>
    <mergeCell ref="A7:P7"/>
    <mergeCell ref="L5:N5"/>
    <mergeCell ref="N8:P8"/>
    <mergeCell ref="B8:D8"/>
    <mergeCell ref="G8:M8"/>
    <mergeCell ref="O3:P3"/>
    <mergeCell ref="O2:P2"/>
    <mergeCell ref="A4:P4"/>
    <mergeCell ref="N9:P9"/>
    <mergeCell ref="A10:P10"/>
    <mergeCell ref="C11:D11"/>
    <mergeCell ref="C9:D9"/>
    <mergeCell ref="E9:F9"/>
    <mergeCell ref="H11:O11"/>
    <mergeCell ref="A12:B12"/>
    <mergeCell ref="C12:D12"/>
    <mergeCell ref="A13:P15"/>
    <mergeCell ref="E12:F12"/>
    <mergeCell ref="A11:B11"/>
    <mergeCell ref="A18:B18"/>
    <mergeCell ref="M18:N18"/>
    <mergeCell ref="O18:P18"/>
    <mergeCell ref="L6:N6"/>
    <mergeCell ref="H12:O12"/>
    <mergeCell ref="G9:M9"/>
    <mergeCell ref="C16:P16"/>
    <mergeCell ref="O17:P17"/>
    <mergeCell ref="C17:F17"/>
    <mergeCell ref="G17:H17"/>
    <mergeCell ref="I17:L17"/>
    <mergeCell ref="M17:N17"/>
    <mergeCell ref="C6:D6"/>
    <mergeCell ref="C18:L18"/>
    <mergeCell ref="A17:B17"/>
  </mergeCells>
  <phoneticPr fontId="2" type="noConversion"/>
  <conditionalFormatting sqref="P12">
    <cfRule type="containsText" dxfId="41" priority="8" stopIfTrue="1" operator="containsText" text="不合格">
      <formula>NOT(ISERROR(SEARCH("不合格",P12)))</formula>
    </cfRule>
    <cfRule type="containsText" dxfId="40" priority="9" stopIfTrue="1" operator="containsText" text="合格">
      <formula>NOT(ISERROR(SEARCH("合格",P12)))</formula>
    </cfRule>
    <cfRule type="containsText" dxfId="39" priority="10" stopIfTrue="1" operator="containsText" text="不合格 ">
      <formula>NOT(ISERROR(SEARCH("不合格 ",P12)))</formula>
    </cfRule>
    <cfRule type="cellIs" dxfId="38" priority="11" stopIfTrue="1" operator="equal">
      <formula>"不合格"</formula>
    </cfRule>
  </conditionalFormatting>
  <conditionalFormatting sqref="P12">
    <cfRule type="containsText" dxfId="37" priority="5" stopIfTrue="1" operator="containsText" text="不合格">
      <formula>NOT(ISERROR(SEARCH("不合格",P12)))</formula>
    </cfRule>
    <cfRule type="containsText" dxfId="36" priority="6" stopIfTrue="1" operator="containsText" text="合格">
      <formula>NOT(ISERROR(SEARCH("合格",P12)))</formula>
    </cfRule>
    <cfRule type="cellIs" dxfId="35" priority="7" stopIfTrue="1" operator="equal">
      <formula>"不合格"</formula>
    </cfRule>
  </conditionalFormatting>
  <conditionalFormatting sqref="P12">
    <cfRule type="containsText" dxfId="34" priority="3" stopIfTrue="1" operator="containsText" text="不合格">
      <formula>NOT(ISERROR(SEARCH("不合格",P12)))</formula>
    </cfRule>
    <cfRule type="containsText" dxfId="33" priority="4" stopIfTrue="1" operator="containsText" text="合格">
      <formula>NOT(ISERROR(SEARCH("合格",P12)))</formula>
    </cfRule>
  </conditionalFormatting>
  <conditionalFormatting sqref="P12">
    <cfRule type="containsText" dxfId="32" priority="1" stopIfTrue="1" operator="containsText" text="不合格 ">
      <formula>NOT(ISERROR(SEARCH("不合格 ",P12)))</formula>
    </cfRule>
    <cfRule type="cellIs" dxfId="31" priority="2" stopIfTrue="1" operator="equal">
      <formula>"不合格"</formula>
    </cfRule>
  </conditionalFormatting>
  <dataValidations count="1">
    <dataValidation type="list" allowBlank="1" showInputMessage="1" showErrorMessage="1" sqref="N9:P9">
      <formula1>S</formula1>
    </dataValidation>
  </dataValidations>
  <pageMargins left="0.74803149606299213" right="0.47244094488188981" top="0.51181102362204722" bottom="0.55118110236220474" header="0.51181102362204722" footer="0.51181102362204722"/>
  <pageSetup paperSize="9" orientation="portrait" verticalDpi="200" r:id="rId1"/>
  <headerFooter alignWithMargins="0"/>
  <drawing r:id="rId2"/>
  <legacyDrawing r:id="rId3"/>
  <controls>
    <control shapeId="17438" r:id="rId4" name="CheckBox2"/>
    <control shapeId="17437" r:id="rId5" name="CheckBox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S12"/>
  <sheetViews>
    <sheetView workbookViewId="0">
      <selection activeCell="P12" sqref="P12"/>
    </sheetView>
  </sheetViews>
  <sheetFormatPr defaultRowHeight="14.25"/>
  <sheetData>
    <row r="1" spans="1:19">
      <c r="A1" s="81" t="s">
        <v>27</v>
      </c>
      <c r="B1" s="81"/>
      <c r="C1" s="81"/>
      <c r="D1" s="81"/>
      <c r="E1" s="82" t="s">
        <v>28</v>
      </c>
      <c r="F1" s="82"/>
      <c r="G1" s="82"/>
      <c r="H1" s="82"/>
      <c r="I1" s="82"/>
      <c r="J1" s="82" t="s">
        <v>29</v>
      </c>
      <c r="K1" s="82"/>
      <c r="L1" s="82"/>
      <c r="M1" s="82"/>
      <c r="N1" s="82"/>
      <c r="O1" s="82"/>
      <c r="P1" s="81" t="s">
        <v>30</v>
      </c>
      <c r="Q1" s="81"/>
      <c r="R1" s="81"/>
      <c r="S1" s="25" t="s">
        <v>52</v>
      </c>
    </row>
    <row r="2" spans="1:19" ht="24">
      <c r="A2" s="12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41</v>
      </c>
      <c r="M2" s="13" t="s">
        <v>42</v>
      </c>
      <c r="N2" s="13" t="s">
        <v>43</v>
      </c>
      <c r="O2" s="13" t="s">
        <v>44</v>
      </c>
      <c r="P2" s="14" t="s">
        <v>45</v>
      </c>
      <c r="Q2" s="14" t="s">
        <v>46</v>
      </c>
      <c r="R2" s="13" t="s">
        <v>47</v>
      </c>
    </row>
    <row r="3" spans="1:19" ht="24">
      <c r="A3" s="31">
        <v>44371</v>
      </c>
      <c r="B3" s="27" t="s">
        <v>76</v>
      </c>
      <c r="C3" s="27" t="s">
        <v>76</v>
      </c>
      <c r="D3" s="27" t="s">
        <v>77</v>
      </c>
      <c r="E3" s="27" t="s">
        <v>78</v>
      </c>
      <c r="F3" s="27" t="s">
        <v>79</v>
      </c>
      <c r="G3" s="27" t="s">
        <v>80</v>
      </c>
      <c r="H3" s="27" t="s">
        <v>81</v>
      </c>
      <c r="I3" s="27">
        <v>1</v>
      </c>
      <c r="J3" s="27" t="s">
        <v>82</v>
      </c>
      <c r="K3" s="27" t="s">
        <v>83</v>
      </c>
      <c r="L3" s="27"/>
      <c r="M3" s="27">
        <v>21061918</v>
      </c>
      <c r="N3" s="32" t="e">
        <f>IF(K3="","无",IF(ISNUMBER(FIND("成",#REF!)),HYPERLINK(".\检测报告\"&amp;MONTH(Q2)&amp;"月\"&amp;#REF!&amp;".pdf","。"),HYPERLINK(".\检测报告\"&amp;MONTH(Q2)&amp;"月\"&amp;#REF!&amp;".xls","。")))</f>
        <v>#VALUE!</v>
      </c>
      <c r="O3" s="27" t="s">
        <v>84</v>
      </c>
      <c r="P3" s="31">
        <v>44371</v>
      </c>
      <c r="Q3" s="31">
        <v>44371</v>
      </c>
      <c r="R3" s="27" t="str">
        <f>IF(P3="","未填日期",IF(AND(P3&gt;Q3,Q3=""),"测试中…",IF(OR(Q3&gt;P3,Q3=""),"超时","及时")))</f>
        <v>及时</v>
      </c>
      <c r="S3" s="25" t="s">
        <v>85</v>
      </c>
    </row>
    <row r="8" spans="1:19" ht="18.75" customHeight="1">
      <c r="A8" s="24"/>
    </row>
    <row r="9" spans="1:19" ht="26.25" customHeight="1">
      <c r="A9" s="24"/>
    </row>
    <row r="10" spans="1:19">
      <c r="A10" s="24"/>
    </row>
    <row r="11" spans="1:19">
      <c r="A11" s="24"/>
    </row>
    <row r="12" spans="1:19" ht="24.75" customHeight="1">
      <c r="A12" s="24"/>
    </row>
  </sheetData>
  <mergeCells count="4">
    <mergeCell ref="A1:D1"/>
    <mergeCell ref="E1:I1"/>
    <mergeCell ref="J1:O1"/>
    <mergeCell ref="P1:R1"/>
  </mergeCells>
  <phoneticPr fontId="2" type="noConversion"/>
  <conditionalFormatting sqref="L1:L3">
    <cfRule type="cellIs" dxfId="30" priority="30" operator="equal">
      <formula>"合格"</formula>
    </cfRule>
    <cfRule type="containsText" dxfId="29" priority="31" operator="containsText" text="不合格">
      <formula>NOT(ISERROR(SEARCH("不合格",L1)))</formula>
    </cfRule>
  </conditionalFormatting>
  <conditionalFormatting sqref="R1:R3">
    <cfRule type="containsText" dxfId="28" priority="28" stopIfTrue="1" operator="containsText" text="测试中">
      <formula>NOT(ISERROR(SEARCH("测试中",R1)))</formula>
    </cfRule>
    <cfRule type="containsText" dxfId="27" priority="29" stopIfTrue="1" operator="containsText" text="及时">
      <formula>NOT(ISERROR(SEARCH("及时",R1)))</formula>
    </cfRule>
  </conditionalFormatting>
  <conditionalFormatting sqref="L3">
    <cfRule type="cellIs" dxfId="26" priority="26" operator="equal">
      <formula>"合格"</formula>
    </cfRule>
    <cfRule type="containsText" dxfId="25" priority="27" operator="containsText" text="不合格">
      <formula>NOT(ISERROR(SEARCH("不合格",L3)))</formula>
    </cfRule>
  </conditionalFormatting>
  <conditionalFormatting sqref="R3">
    <cfRule type="containsText" dxfId="24" priority="24" stopIfTrue="1" operator="containsText" text="测试中">
      <formula>NOT(ISERROR(SEARCH("测试中",R3)))</formula>
    </cfRule>
    <cfRule type="containsText" dxfId="23" priority="25" stopIfTrue="1" operator="containsText" text="及时">
      <formula>NOT(ISERROR(SEARCH("及时",R3)))</formula>
    </cfRule>
  </conditionalFormatting>
  <conditionalFormatting sqref="L3">
    <cfRule type="cellIs" dxfId="22" priority="22" operator="equal">
      <formula>"合格"</formula>
    </cfRule>
    <cfRule type="containsText" dxfId="21" priority="23" operator="containsText" text="不合格">
      <formula>NOT(ISERROR(SEARCH("不合格",L3)))</formula>
    </cfRule>
  </conditionalFormatting>
  <conditionalFormatting sqref="R3">
    <cfRule type="containsText" dxfId="20" priority="20" stopIfTrue="1" operator="containsText" text="测试中">
      <formula>NOT(ISERROR(SEARCH("测试中",R3)))</formula>
    </cfRule>
    <cfRule type="containsText" dxfId="19" priority="21" stopIfTrue="1" operator="containsText" text="及时">
      <formula>NOT(ISERROR(SEARCH("及时",R3)))</formula>
    </cfRule>
  </conditionalFormatting>
  <conditionalFormatting sqref="L3">
    <cfRule type="cellIs" dxfId="18" priority="18" operator="equal">
      <formula>"合格"</formula>
    </cfRule>
    <cfRule type="containsText" dxfId="17" priority="19" operator="containsText" text="不合格">
      <formula>NOT(ISERROR(SEARCH("不合格",L3)))</formula>
    </cfRule>
  </conditionalFormatting>
  <conditionalFormatting sqref="R3">
    <cfRule type="containsText" dxfId="16" priority="16" stopIfTrue="1" operator="containsText" text="测试中">
      <formula>NOT(ISERROR(SEARCH("测试中",R3)))</formula>
    </cfRule>
    <cfRule type="containsText" dxfId="15" priority="17" stopIfTrue="1" operator="containsText" text="及时">
      <formula>NOT(ISERROR(SEARCH("及时",R3)))</formula>
    </cfRule>
  </conditionalFormatting>
  <conditionalFormatting sqref="K2:K3">
    <cfRule type="cellIs" dxfId="14" priority="14" operator="equal">
      <formula>"合格"</formula>
    </cfRule>
    <cfRule type="containsText" dxfId="13" priority="15" operator="containsText" text="不合格">
      <formula>NOT(ISERROR(SEARCH("不合格",K2)))</formula>
    </cfRule>
  </conditionalFormatting>
  <conditionalFormatting sqref="K3">
    <cfRule type="cellIs" dxfId="12" priority="12" operator="equal">
      <formula>"合格"</formula>
    </cfRule>
    <cfRule type="containsText" dxfId="11" priority="13" operator="containsText" text="不合格">
      <formula>NOT(ISERROR(SEARCH("不合格",K3)))</formula>
    </cfRule>
  </conditionalFormatting>
  <conditionalFormatting sqref="K3">
    <cfRule type="cellIs" dxfId="10" priority="10" operator="equal">
      <formula>"合格"</formula>
    </cfRule>
    <cfRule type="containsText" dxfId="9" priority="11" operator="containsText" text="不合格">
      <formula>NOT(ISERROR(SEARCH("不合格",K3)))</formula>
    </cfRule>
  </conditionalFormatting>
  <conditionalFormatting sqref="K3">
    <cfRule type="cellIs" dxfId="8" priority="8" operator="equal">
      <formula>"合格"</formula>
    </cfRule>
    <cfRule type="containsText" dxfId="7" priority="9" operator="containsText" text="不合格">
      <formula>NOT(ISERROR(SEARCH("不合格",K3)))</formula>
    </cfRule>
  </conditionalFormatting>
  <conditionalFormatting sqref="K3:L3">
    <cfRule type="cellIs" dxfId="6" priority="6" operator="equal">
      <formula>"合格"</formula>
    </cfRule>
    <cfRule type="containsText" dxfId="5" priority="7" operator="containsText" text="不合格">
      <formula>NOT(ISERROR(SEARCH("不合格",K3)))</formula>
    </cfRule>
  </conditionalFormatting>
  <conditionalFormatting sqref="Q3:R3 O3">
    <cfRule type="containsText" dxfId="4" priority="4" stopIfTrue="1" operator="containsText" text="测试中">
      <formula>NOT(ISERROR(SEARCH("测试中",O3)))</formula>
    </cfRule>
    <cfRule type="containsText" dxfId="3" priority="5" stopIfTrue="1" operator="containsText" text="及时">
      <formula>NOT(ISERROR(SEARCH("及时",O3)))</formula>
    </cfRule>
  </conditionalFormatting>
  <conditionalFormatting sqref="L3">
    <cfRule type="containsText" dxfId="2" priority="1" stopIfTrue="1" operator="containsText" text="已批">
      <formula>NOT(ISERROR(SEARCH("已批",L3)))</formula>
    </cfRule>
    <cfRule type="containsText" dxfId="1" priority="2" stopIfTrue="1" operator="containsText" text="已审">
      <formula>NOT(ISERROR(SEARCH("已审",L3)))</formula>
    </cfRule>
    <cfRule type="containsText" dxfId="0" priority="3" stopIfTrue="1" operator="containsText" text="待审">
      <formula>NOT(ISERROR(SEARCH("待审",L3)))</formula>
    </cfRule>
  </conditionalFormatting>
  <dataValidations count="7">
    <dataValidation type="list" allowBlank="1" showInputMessage="1" showErrorMessage="1" sqref="K2:K3 L1:L3">
      <formula1>"合格,不合格,参照"</formula1>
    </dataValidation>
    <dataValidation allowBlank="1" showInputMessage="1" showErrorMessage="1" promptTitle="304" sqref="A7"/>
    <dataValidation type="list" allowBlank="1" showInputMessage="1" showErrorMessage="1" sqref="A12">
      <formula1>$A$8:$A$12</formula1>
    </dataValidation>
    <dataValidation type="list" allowBlank="1" showInputMessage="1" showErrorMessage="1" sqref="C3">
      <formula1>[1]基础数据!$C$2:$C$13</formula1>
    </dataValidation>
    <dataValidation type="list" allowBlank="1" showInputMessage="1" showErrorMessage="1" sqref="G3">
      <formula1>[1]基础数据!$A$2:$A$10</formula1>
    </dataValidation>
    <dataValidation type="list" allowBlank="1" showInputMessage="1" showErrorMessage="1" sqref="B3">
      <formula1>[1]基础数据!$B$2:$B$17</formula1>
    </dataValidation>
    <dataValidation type="list" allowBlank="1" showInputMessage="1" showErrorMessage="1" sqref="O3">
      <formula1>[1]基础数据!$D$2:$D$10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基础数据表</vt:lpstr>
      <vt:lpstr>成分不及格测试报告</vt:lpstr>
      <vt:lpstr>Sheet1</vt:lpstr>
      <vt:lpstr>S</vt:lpstr>
    </vt:vector>
  </TitlesOfParts>
  <Company>airland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林焕仪</cp:lastModifiedBy>
  <cp:lastPrinted>2021-07-20T01:13:38Z</cp:lastPrinted>
  <dcterms:created xsi:type="dcterms:W3CDTF">2011-03-24T15:26:24Z</dcterms:created>
  <dcterms:modified xsi:type="dcterms:W3CDTF">2021-07-20T01:15:42Z</dcterms:modified>
</cp:coreProperties>
</file>