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<sst xmlns="http://schemas.openxmlformats.org/spreadsheetml/2006/main" count="15" uniqueCount="15">
  <si>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Resolution</t>
  </si>
  <si>
    <t>Total Pixels</t>
  </si>
  <si>
    <t>Serial</t>
  </si>
  <si>
    <t>Parallel</t>
  </si>
  <si>
    <t>Speedup</t>
  </si>
  <si>
    <t>320x200 (10)</t>
  </si>
  <si>
    <t>320x200 (60)</t>
  </si>
  <si>
    <t>720x480 (10)</t>
  </si>
  <si>
    <t>720x480 (60)</t>
  </si>
  <si>
    <t>1280x720 (10)</t>
  </si>
  <si>
    <t>1280x720 (60)</t>
  </si>
  <si>
    <t>1920x1080 (5)</t>
  </si>
  <si>
    <t>1920x1080 (30)</t>
  </si>
  <si>
    <t>4096x2160 (5)</t>
  </si>
  <si>
    <t>4096x2160 (20)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</si>
</sst>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Alignment="1" applyBorder="1" applyFont="1">
      <alignment readingOrder="0"/>
    </xf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f>320*200*10</f>
        <v>640000</v>
      </c>
      <c r="C2" s="2">
        <v>0.3677</v>
      </c>
      <c r="D2" s="2">
        <v>8.95E-4</v>
      </c>
      <c r="E2" s="3">
        <f t="shared" ref="E2:E11" si="1">C2/D2</f>
        <v>410.8379888</v>
      </c>
    </row>
    <row r="3">
      <c r="A3" s="2" t="s">
        <v>6</v>
      </c>
      <c r="B3" s="3">
        <f>320*200*60</f>
        <v>3840000</v>
      </c>
      <c r="C3" s="2">
        <v>2.2764</v>
      </c>
      <c r="D3" s="2">
        <v>0.003036</v>
      </c>
      <c r="E3" s="3">
        <f t="shared" si="1"/>
        <v>749.8023715</v>
      </c>
    </row>
    <row r="4">
      <c r="A4" s="2" t="s">
        <v>7</v>
      </c>
      <c r="B4" s="3">
        <f>720*480*10</f>
        <v>3456000</v>
      </c>
      <c r="C4" s="2">
        <v>2.1329</v>
      </c>
      <c r="D4" s="2">
        <v>0.00257</v>
      </c>
      <c r="E4" s="3">
        <f t="shared" si="1"/>
        <v>829.922179</v>
      </c>
    </row>
    <row r="5">
      <c r="A5" s="2" t="s">
        <v>8</v>
      </c>
      <c r="B5" s="3">
        <f>720*480*60</f>
        <v>20736000</v>
      </c>
      <c r="C5" s="2">
        <v>11.7671</v>
      </c>
      <c r="D5" s="2">
        <v>0.013062</v>
      </c>
      <c r="E5" s="3">
        <f t="shared" si="1"/>
        <v>900.8651049</v>
      </c>
    </row>
    <row r="6">
      <c r="A6" s="2" t="s">
        <v>9</v>
      </c>
      <c r="B6" s="3">
        <f>1280*720*10</f>
        <v>9216000</v>
      </c>
      <c r="C6" s="2">
        <v>5.5641</v>
      </c>
      <c r="D6" s="2">
        <v>0.006113</v>
      </c>
      <c r="E6" s="3">
        <f t="shared" si="1"/>
        <v>910.207754</v>
      </c>
    </row>
    <row r="7">
      <c r="A7" s="2" t="s">
        <v>10</v>
      </c>
      <c r="B7" s="3">
        <f>1280*720*60</f>
        <v>55296000</v>
      </c>
      <c r="C7" s="2">
        <v>26.7437</v>
      </c>
      <c r="D7" s="2">
        <v>0.029428</v>
      </c>
      <c r="E7" s="3">
        <f t="shared" si="1"/>
        <v>908.7841511</v>
      </c>
    </row>
    <row r="8">
      <c r="A8" s="2" t="s">
        <v>11</v>
      </c>
      <c r="B8" s="3">
        <f>1920*1080*5</f>
        <v>10368000</v>
      </c>
      <c r="C8" s="2">
        <v>6.2561</v>
      </c>
      <c r="D8" s="2">
        <v>0.006252</v>
      </c>
      <c r="E8" s="3">
        <f t="shared" si="1"/>
        <v>1000.65579</v>
      </c>
    </row>
    <row r="9">
      <c r="A9" s="2" t="s">
        <v>12</v>
      </c>
      <c r="B9" s="3">
        <f>1920*1080*30</f>
        <v>62208000</v>
      </c>
      <c r="C9" s="2">
        <v>34.9603</v>
      </c>
      <c r="D9" s="2">
        <v>0.034671</v>
      </c>
      <c r="E9" s="3">
        <f t="shared" si="1"/>
        <v>1008.344149</v>
      </c>
    </row>
    <row r="10">
      <c r="A10" s="2" t="s">
        <v>13</v>
      </c>
      <c r="B10" s="3">
        <f>4096*2160*5</f>
        <v>44236800</v>
      </c>
      <c r="C10" s="2">
        <v>25.1037</v>
      </c>
      <c r="D10" s="2">
        <v>0.025006</v>
      </c>
      <c r="E10" s="3">
        <f t="shared" si="1"/>
        <v>1003.907062</v>
      </c>
    </row>
    <row r="11">
      <c r="A11" s="4" t="s">
        <v>14</v>
      </c>
      <c r="B11" s="5">
        <f>4096*2160*20</f>
        <v>176947200</v>
      </c>
      <c r="C11" s="4">
        <v>98.4704</v>
      </c>
      <c r="D11" s="4">
        <v>0.099578</v>
      </c>
      <c r="E11" s="5">
        <f t="shared" si="1"/>
        <v>988.8770612</v>
      </c>
    </row>
  </sheetData>
  <drawing r:id="rId1"/>
</worksheet>
</file>