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Users\sherard\Documents\workfile\code\STM\Nash-Dog-Pal\JetBot\"/>
    </mc:Choice>
  </mc:AlternateContent>
  <xr:revisionPtr revIDLastSave="0" documentId="13_ncr:1_{02167FFC-5F32-41C0-AA9D-4E690188521E}" xr6:coauthVersionLast="41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9" i="1" l="1"/>
  <c r="G28" i="1"/>
  <c r="E16" i="1"/>
  <c r="G16" i="1" s="1"/>
  <c r="G26" i="1"/>
  <c r="G19" i="1"/>
  <c r="G21" i="1"/>
  <c r="G20" i="1"/>
  <c r="G13" i="1"/>
  <c r="G11" i="1"/>
  <c r="G10" i="1"/>
  <c r="G25" i="1"/>
  <c r="G9" i="1"/>
  <c r="G17" i="1"/>
  <c r="G18" i="1"/>
  <c r="G27" i="1"/>
  <c r="G15" i="1"/>
  <c r="G14" i="1"/>
  <c r="G12" i="1"/>
  <c r="G23" i="1"/>
  <c r="G24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<sst xmlns="http://schemas.openxmlformats.org/spreadsheetml/2006/main" count="83" uniqueCount="83">
  <si>
    <t>序号</t>
    <phoneticPr fontId="1" type="noConversion"/>
  </si>
  <si>
    <t>名称</t>
    <phoneticPr fontId="1" type="noConversion"/>
  </si>
  <si>
    <t>型号</t>
    <phoneticPr fontId="1" type="noConversion"/>
  </si>
  <si>
    <t>备注</t>
    <phoneticPr fontId="1" type="noConversion"/>
  </si>
  <si>
    <t>价格（CNY）</t>
    <phoneticPr fontId="1" type="noConversion"/>
  </si>
  <si>
    <t>轴承</t>
    <phoneticPr fontId="1" type="noConversion"/>
  </si>
  <si>
    <t>12V转5V（DC to DC)降压模块</t>
    <phoneticPr fontId="1" type="noConversion"/>
  </si>
  <si>
    <t>5V舵机</t>
    <phoneticPr fontId="1" type="noConversion"/>
  </si>
  <si>
    <t>mg995</t>
    <phoneticPr fontId="1" type="noConversion"/>
  </si>
  <si>
    <t>无线网卡天线转接线</t>
    <phoneticPr fontId="1" type="noConversion"/>
  </si>
  <si>
    <t>ipex4</t>
    <phoneticPr fontId="1" type="noConversion"/>
  </si>
  <si>
    <t>规格</t>
    <phoneticPr fontId="1" type="noConversion"/>
  </si>
  <si>
    <t>20cm</t>
    <phoneticPr fontId="1" type="noConversion"/>
  </si>
  <si>
    <t>单价</t>
    <phoneticPr fontId="1" type="noConversion"/>
  </si>
  <si>
    <t>数量</t>
    <phoneticPr fontId="1" type="noConversion"/>
  </si>
  <si>
    <t>无线网卡双频天线</t>
    <phoneticPr fontId="1" type="noConversion"/>
  </si>
  <si>
    <t>10dbi</t>
    <phoneticPr fontId="1" type="noConversion"/>
  </si>
  <si>
    <t>华硕双频天线</t>
    <phoneticPr fontId="1" type="noConversion"/>
  </si>
  <si>
    <t>蜗杆</t>
    <phoneticPr fontId="1" type="noConversion"/>
  </si>
  <si>
    <t>涡轮</t>
    <phoneticPr fontId="1" type="noConversion"/>
  </si>
  <si>
    <t>20减速比1齿</t>
    <phoneticPr fontId="1" type="noConversion"/>
  </si>
  <si>
    <t>20减速比20齿</t>
    <phoneticPr fontId="1" type="noConversion"/>
  </si>
  <si>
    <t>直径23，总高18，中心距18</t>
    <phoneticPr fontId="1" type="noConversion"/>
  </si>
  <si>
    <t>直径18，长度30，中心距18</t>
    <phoneticPr fontId="1" type="noConversion"/>
  </si>
  <si>
    <t>螺钉</t>
    <phoneticPr fontId="1" type="noConversion"/>
  </si>
  <si>
    <t>螺母</t>
    <phoneticPr fontId="1" type="noConversion"/>
  </si>
  <si>
    <t>十字头M3</t>
    <phoneticPr fontId="1" type="noConversion"/>
  </si>
  <si>
    <t>六角螺母M3</t>
    <phoneticPr fontId="1" type="noConversion"/>
  </si>
  <si>
    <t>紧定螺钉</t>
    <phoneticPr fontId="1" type="noConversion"/>
  </si>
  <si>
    <t>内六角M3</t>
    <phoneticPr fontId="1" type="noConversion"/>
  </si>
  <si>
    <t>M3*3（100颗）</t>
    <phoneticPr fontId="1" type="noConversion"/>
  </si>
  <si>
    <t>M3（50颗）</t>
    <phoneticPr fontId="1" type="noConversion"/>
  </si>
  <si>
    <t>M3*6（50颗）</t>
    <phoneticPr fontId="1" type="noConversion"/>
  </si>
  <si>
    <t>6063铝管</t>
    <phoneticPr fontId="1" type="noConversion"/>
  </si>
  <si>
    <t>长0.5m</t>
    <phoneticPr fontId="1" type="noConversion"/>
  </si>
  <si>
    <t>12V锂电池</t>
    <phoneticPr fontId="1" type="noConversion"/>
  </si>
  <si>
    <t>6000mAh</t>
    <phoneticPr fontId="1" type="noConversion"/>
  </si>
  <si>
    <t>12v8A+1A充电器</t>
    <phoneticPr fontId="1" type="noConversion"/>
  </si>
  <si>
    <t>USB延长线</t>
    <phoneticPr fontId="1" type="noConversion"/>
  </si>
  <si>
    <t>USB2.0</t>
    <phoneticPr fontId="1" type="noConversion"/>
  </si>
  <si>
    <t>0.3m公对母</t>
    <phoneticPr fontId="1" type="noConversion"/>
  </si>
  <si>
    <t>Arduino单片机</t>
    <phoneticPr fontId="1" type="noConversion"/>
  </si>
  <si>
    <t>Arduino Nano</t>
    <phoneticPr fontId="1" type="noConversion"/>
  </si>
  <si>
    <t>ATmega328P</t>
    <phoneticPr fontId="1" type="noConversion"/>
  </si>
  <si>
    <t>DC-DC</t>
    <phoneticPr fontId="1" type="noConversion"/>
  </si>
  <si>
    <t>陀螺仪</t>
    <phoneticPr fontId="1" type="noConversion"/>
  </si>
  <si>
    <t>MP6050</t>
    <phoneticPr fontId="1" type="noConversion"/>
  </si>
  <si>
    <t>万向轮</t>
    <phoneticPr fontId="1" type="noConversion"/>
  </si>
  <si>
    <t>CY-15A</t>
    <phoneticPr fontId="1" type="noConversion"/>
  </si>
  <si>
    <t>尼龙</t>
    <phoneticPr fontId="1" type="noConversion"/>
  </si>
  <si>
    <t>Jetson Nano 声卡+扬声器</t>
    <phoneticPr fontId="1" type="noConversion"/>
  </si>
  <si>
    <t>Audio Card for Jetson Nano</t>
  </si>
  <si>
    <t>SSS1629音频芯片，8Ω5W喇叭</t>
    <phoneticPr fontId="1" type="noConversion"/>
  </si>
  <si>
    <t>电源线</t>
    <phoneticPr fontId="1" type="noConversion"/>
  </si>
  <si>
    <t>18AWG</t>
    <phoneticPr fontId="1" type="noConversion"/>
  </si>
  <si>
    <t>10m</t>
    <phoneticPr fontId="1" type="noConversion"/>
  </si>
  <si>
    <t>杜邦线</t>
    <phoneticPr fontId="1" type="noConversion"/>
  </si>
  <si>
    <t>MR148ZZ</t>
    <phoneticPr fontId="1" type="noConversion"/>
  </si>
  <si>
    <t>8*14*4mm</t>
    <phoneticPr fontId="1" type="noConversion"/>
  </si>
  <si>
    <t>20cm*40P</t>
    <phoneticPr fontId="1" type="noConversion"/>
  </si>
  <si>
    <t>42步进电机+闭环驱动板+线</t>
    <phoneticPr fontId="1" type="noConversion"/>
  </si>
  <si>
    <t>OLED彩屏</t>
    <phoneticPr fontId="1" type="noConversion"/>
  </si>
  <si>
    <t>1.5寸RGB OLED SSD1351 SPI</t>
    <phoneticPr fontId="1" type="noConversion"/>
  </si>
  <si>
    <t>128*128 65K彩色</t>
    <phoneticPr fontId="1" type="noConversion"/>
  </si>
  <si>
    <t>Jetson Nano 风扇</t>
    <phoneticPr fontId="1" type="noConversion"/>
  </si>
  <si>
    <t>4cm</t>
    <phoneticPr fontId="1" type="noConversion"/>
  </si>
  <si>
    <t xml:space="preserve">AVC4020 DC5V PWM调速 </t>
    <phoneticPr fontId="1" type="noConversion"/>
  </si>
  <si>
    <t>Jetson Nano 无线蓝牙网卡</t>
    <phoneticPr fontId="1" type="noConversion"/>
  </si>
  <si>
    <t>Intel8265AC</t>
    <phoneticPr fontId="1" type="noConversion"/>
  </si>
  <si>
    <t>Jetson Nano B01</t>
    <phoneticPr fontId="1" type="noConversion"/>
  </si>
  <si>
    <t>单主板</t>
    <phoneticPr fontId="1" type="noConversion"/>
  </si>
  <si>
    <t>红外摄像头</t>
    <phoneticPr fontId="1" type="noConversion"/>
  </si>
  <si>
    <t>Astra Pro 乐视版</t>
    <phoneticPr fontId="1" type="noConversion"/>
  </si>
  <si>
    <t>外7.5mm内5.5mm（轴）</t>
    <phoneticPr fontId="1" type="noConversion"/>
  </si>
  <si>
    <t>PLA</t>
    <phoneticPr fontId="1" type="noConversion"/>
  </si>
  <si>
    <t>50CNY/KG</t>
    <phoneticPr fontId="1" type="noConversion"/>
  </si>
  <si>
    <t>实际购买乐视清库存的价格105</t>
    <phoneticPr fontId="1" type="noConversion"/>
  </si>
  <si>
    <t>机壳（3D打印材料）</t>
    <phoneticPr fontId="1" type="noConversion"/>
  </si>
  <si>
    <t>合计</t>
    <phoneticPr fontId="1" type="noConversion"/>
  </si>
  <si>
    <t>雷克沙存储卡</t>
    <phoneticPr fontId="1" type="noConversion"/>
  </si>
  <si>
    <t>1066X</t>
    <phoneticPr fontId="1" type="noConversion"/>
  </si>
  <si>
    <t>U3 V30 A2 读160MB/s 写120MB/s</t>
    <phoneticPr fontId="1" type="noConversion"/>
  </si>
  <si>
    <t>jetson nano系统存储卡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</si>
</sst>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H34" sqref="H34"/>
    </sheetView>
  </sheetViews>
  <sheetFormatPr defaultRowHeight="14.25" x14ac:dyDescent="0.2"/>
  <cols>
    <col min="2" max="2" width="27.75" bestFit="1" customWidth="1"/>
    <col min="3" max="3" width="25.625" bestFit="1" customWidth="1"/>
    <col min="4" max="4" width="26" bestFit="1" customWidth="1"/>
    <col min="7" max="7" width="12.75" bestFit="1" customWidth="1"/>
    <col min="8" max="8" width="28.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11</v>
      </c>
      <c r="E1" t="s">
        <v>13</v>
      </c>
      <c r="F1" t="s">
        <v>14</v>
      </c>
      <c r="G1" t="s">
        <v>4</v>
      </c>
      <c r="H1" t="s">
        <v>3</v>
      </c>
    </row>
    <row r="2" spans="1:8" x14ac:dyDescent="0.2">
      <c r="A2">
        <v>1</v>
      </c>
      <c r="B2" t="s">
        <v>5</v>
      </c>
      <c r="C2" t="s">
        <v>57</v>
      </c>
      <c r="D2" t="s">
        <v>58</v>
      </c>
      <c r="E2">
        <v>0.82</v>
      </c>
      <c r="F2">
        <v>4</v>
      </c>
      <c r="G2">
        <f>E2*F2</f>
        <v>3.28</v>
      </c>
    </row>
    <row r="3" spans="1:8" x14ac:dyDescent="0.2">
      <c r="A3">
        <v>2</v>
      </c>
      <c r="B3" t="s">
        <v>18</v>
      </c>
      <c r="C3" t="s">
        <v>20</v>
      </c>
      <c r="D3" t="s">
        <v>22</v>
      </c>
      <c r="E3">
        <v>20</v>
      </c>
      <c r="F3">
        <v>2</v>
      </c>
      <c r="G3">
        <f t="shared" ref="G3:G26" si="0">E3*F3</f>
        <v>40</v>
      </c>
    </row>
    <row r="4" spans="1:8" x14ac:dyDescent="0.2">
      <c r="A4">
        <v>3</v>
      </c>
      <c r="B4" t="s">
        <v>19</v>
      </c>
      <c r="C4" t="s">
        <v>21</v>
      </c>
      <c r="D4" t="s">
        <v>23</v>
      </c>
      <c r="E4">
        <v>20</v>
      </c>
      <c r="F4">
        <v>2</v>
      </c>
      <c r="G4">
        <f t="shared" si="0"/>
        <v>40</v>
      </c>
    </row>
    <row r="5" spans="1:8" x14ac:dyDescent="0.2">
      <c r="A5">
        <v>4</v>
      </c>
      <c r="B5" t="s">
        <v>24</v>
      </c>
      <c r="C5" t="s">
        <v>26</v>
      </c>
      <c r="D5" t="s">
        <v>32</v>
      </c>
      <c r="E5">
        <v>2.5</v>
      </c>
      <c r="F5">
        <v>1</v>
      </c>
      <c r="G5">
        <f t="shared" si="0"/>
        <v>2.5</v>
      </c>
    </row>
    <row r="6" spans="1:8" x14ac:dyDescent="0.2">
      <c r="A6">
        <v>5</v>
      </c>
      <c r="B6" t="s">
        <v>25</v>
      </c>
      <c r="C6" t="s">
        <v>27</v>
      </c>
      <c r="D6" t="s">
        <v>31</v>
      </c>
      <c r="E6">
        <v>2.5</v>
      </c>
      <c r="F6">
        <v>1</v>
      </c>
      <c r="G6">
        <f t="shared" si="0"/>
        <v>2.5</v>
      </c>
    </row>
    <row r="7" spans="1:8" x14ac:dyDescent="0.2">
      <c r="A7">
        <v>6</v>
      </c>
      <c r="B7" t="s">
        <v>28</v>
      </c>
      <c r="C7" t="s">
        <v>29</v>
      </c>
      <c r="D7" t="s">
        <v>30</v>
      </c>
      <c r="E7">
        <v>3</v>
      </c>
      <c r="F7">
        <v>1</v>
      </c>
      <c r="G7">
        <f t="shared" si="0"/>
        <v>3</v>
      </c>
    </row>
    <row r="8" spans="1:8" x14ac:dyDescent="0.2">
      <c r="A8">
        <v>7</v>
      </c>
      <c r="B8" t="s">
        <v>33</v>
      </c>
      <c r="C8" t="s">
        <v>73</v>
      </c>
      <c r="D8" t="s">
        <v>34</v>
      </c>
      <c r="E8">
        <v>15</v>
      </c>
      <c r="F8">
        <v>1</v>
      </c>
      <c r="G8">
        <f t="shared" si="0"/>
        <v>15</v>
      </c>
    </row>
    <row r="9" spans="1:8" x14ac:dyDescent="0.2">
      <c r="A9">
        <v>8</v>
      </c>
      <c r="B9" t="s">
        <v>47</v>
      </c>
      <c r="C9" t="s">
        <v>48</v>
      </c>
      <c r="D9" t="s">
        <v>49</v>
      </c>
      <c r="E9">
        <v>1.8</v>
      </c>
      <c r="F9">
        <v>1</v>
      </c>
      <c r="G9">
        <f t="shared" si="0"/>
        <v>1.8</v>
      </c>
    </row>
    <row r="10" spans="1:8" x14ac:dyDescent="0.2">
      <c r="A10">
        <v>9</v>
      </c>
      <c r="B10" t="s">
        <v>53</v>
      </c>
      <c r="C10" t="s">
        <v>54</v>
      </c>
      <c r="D10" t="s">
        <v>55</v>
      </c>
      <c r="E10">
        <v>16</v>
      </c>
      <c r="F10">
        <v>1</v>
      </c>
      <c r="G10">
        <f t="shared" si="0"/>
        <v>16</v>
      </c>
    </row>
    <row r="11" spans="1:8" x14ac:dyDescent="0.2">
      <c r="A11">
        <v>10</v>
      </c>
      <c r="B11" t="s">
        <v>56</v>
      </c>
      <c r="D11" t="s">
        <v>59</v>
      </c>
      <c r="E11">
        <v>6.6</v>
      </c>
      <c r="F11">
        <v>1</v>
      </c>
      <c r="G11">
        <f t="shared" si="0"/>
        <v>6.6</v>
      </c>
    </row>
    <row r="12" spans="1:8" x14ac:dyDescent="0.2">
      <c r="A12">
        <v>11</v>
      </c>
      <c r="B12" t="s">
        <v>7</v>
      </c>
      <c r="C12" t="s">
        <v>8</v>
      </c>
      <c r="E12">
        <v>18</v>
      </c>
      <c r="F12">
        <v>1</v>
      </c>
      <c r="G12">
        <f>E12*F12</f>
        <v>18</v>
      </c>
    </row>
    <row r="13" spans="1:8" x14ac:dyDescent="0.2">
      <c r="A13">
        <v>12</v>
      </c>
      <c r="B13" t="s">
        <v>60</v>
      </c>
      <c r="E13">
        <v>88.8</v>
      </c>
      <c r="F13">
        <v>2</v>
      </c>
      <c r="G13">
        <f t="shared" si="0"/>
        <v>177.6</v>
      </c>
    </row>
    <row r="14" spans="1:8" x14ac:dyDescent="0.2">
      <c r="A14">
        <v>13</v>
      </c>
      <c r="B14" t="s">
        <v>6</v>
      </c>
      <c r="C14" t="s">
        <v>44</v>
      </c>
      <c r="E14">
        <v>11.5</v>
      </c>
      <c r="F14">
        <v>1</v>
      </c>
      <c r="G14">
        <f>E14*F14</f>
        <v>11.5</v>
      </c>
    </row>
    <row r="15" spans="1:8" x14ac:dyDescent="0.2">
      <c r="A15">
        <v>14</v>
      </c>
      <c r="B15" t="s">
        <v>35</v>
      </c>
      <c r="C15" t="s">
        <v>36</v>
      </c>
      <c r="D15" t="s">
        <v>37</v>
      </c>
      <c r="E15">
        <v>75</v>
      </c>
      <c r="F15">
        <v>1</v>
      </c>
      <c r="G15">
        <f>E15*F15</f>
        <v>75</v>
      </c>
    </row>
    <row r="16" spans="1:8" x14ac:dyDescent="0.2">
      <c r="A16">
        <v>15</v>
      </c>
      <c r="B16" t="s">
        <v>61</v>
      </c>
      <c r="C16" t="s">
        <v>62</v>
      </c>
      <c r="D16" t="s">
        <v>63</v>
      </c>
      <c r="E16">
        <f>84+8</f>
        <v>92</v>
      </c>
      <c r="F16">
        <v>1</v>
      </c>
      <c r="G16">
        <f t="shared" si="0"/>
        <v>92</v>
      </c>
    </row>
    <row r="17" spans="1:8" x14ac:dyDescent="0.2">
      <c r="A17">
        <v>16</v>
      </c>
      <c r="B17" t="s">
        <v>45</v>
      </c>
      <c r="C17" t="s">
        <v>46</v>
      </c>
      <c r="E17">
        <v>13.26</v>
      </c>
      <c r="F17">
        <v>1</v>
      </c>
      <c r="G17">
        <f>E17*F17</f>
        <v>13.26</v>
      </c>
    </row>
    <row r="18" spans="1:8" x14ac:dyDescent="0.2">
      <c r="A18">
        <v>17</v>
      </c>
      <c r="B18" t="s">
        <v>41</v>
      </c>
      <c r="C18" t="s">
        <v>42</v>
      </c>
      <c r="D18" t="s">
        <v>43</v>
      </c>
      <c r="E18">
        <v>17.2</v>
      </c>
      <c r="F18">
        <v>1</v>
      </c>
      <c r="G18">
        <f>E18*F18</f>
        <v>17.2</v>
      </c>
    </row>
    <row r="19" spans="1:8" x14ac:dyDescent="0.2">
      <c r="A19">
        <v>18</v>
      </c>
      <c r="B19" t="s">
        <v>69</v>
      </c>
      <c r="C19" t="s">
        <v>70</v>
      </c>
      <c r="E19">
        <v>723</v>
      </c>
      <c r="F19">
        <v>1</v>
      </c>
      <c r="G19">
        <f t="shared" si="0"/>
        <v>723</v>
      </c>
    </row>
    <row r="20" spans="1:8" x14ac:dyDescent="0.2">
      <c r="A20">
        <v>19</v>
      </c>
      <c r="B20" t="s">
        <v>64</v>
      </c>
      <c r="C20" t="s">
        <v>66</v>
      </c>
      <c r="D20" t="s">
        <v>65</v>
      </c>
      <c r="E20">
        <v>9</v>
      </c>
      <c r="F20">
        <v>1</v>
      </c>
      <c r="G20">
        <f>E20*F20</f>
        <v>9</v>
      </c>
    </row>
    <row r="21" spans="1:8" x14ac:dyDescent="0.2">
      <c r="A21">
        <v>20</v>
      </c>
      <c r="B21" t="s">
        <v>67</v>
      </c>
      <c r="C21" t="s">
        <v>68</v>
      </c>
      <c r="E21">
        <v>55</v>
      </c>
      <c r="F21">
        <v>1</v>
      </c>
      <c r="G21">
        <f>E21*F21</f>
        <v>55</v>
      </c>
    </row>
    <row r="22" spans="1:8" x14ac:dyDescent="0.2">
      <c r="A22">
        <v>21</v>
      </c>
      <c r="B22" t="s">
        <v>79</v>
      </c>
      <c r="C22" t="s">
        <v>80</v>
      </c>
      <c r="D22" t="s">
        <v>81</v>
      </c>
      <c r="E22">
        <v>129</v>
      </c>
      <c r="F22">
        <v>1</v>
      </c>
      <c r="G22">
        <f>E22*F22</f>
        <v>129</v>
      </c>
      <c r="H22" t="s">
        <v>82</v>
      </c>
    </row>
    <row r="23" spans="1:8" x14ac:dyDescent="0.2">
      <c r="A23">
        <v>22</v>
      </c>
      <c r="B23" t="s">
        <v>9</v>
      </c>
      <c r="C23" t="s">
        <v>10</v>
      </c>
      <c r="D23" t="s">
        <v>12</v>
      </c>
      <c r="E23">
        <v>1.6</v>
      </c>
      <c r="F23">
        <v>2</v>
      </c>
      <c r="G23">
        <f>E23*F23</f>
        <v>3.2</v>
      </c>
    </row>
    <row r="24" spans="1:8" x14ac:dyDescent="0.2">
      <c r="A24">
        <v>23</v>
      </c>
      <c r="B24" t="s">
        <v>15</v>
      </c>
      <c r="C24" t="s">
        <v>17</v>
      </c>
      <c r="D24" t="s">
        <v>16</v>
      </c>
      <c r="E24">
        <v>7.35</v>
      </c>
      <c r="F24">
        <v>2</v>
      </c>
      <c r="G24">
        <f>E24*F24</f>
        <v>14.7</v>
      </c>
    </row>
    <row r="25" spans="1:8" x14ac:dyDescent="0.2">
      <c r="A25">
        <v>24</v>
      </c>
      <c r="B25" t="s">
        <v>50</v>
      </c>
      <c r="C25" t="s">
        <v>51</v>
      </c>
      <c r="D25" t="s">
        <v>52</v>
      </c>
      <c r="E25">
        <v>102.9</v>
      </c>
      <c r="F25">
        <v>1</v>
      </c>
      <c r="G25">
        <f>E25*F25</f>
        <v>102.9</v>
      </c>
    </row>
    <row r="26" spans="1:8" x14ac:dyDescent="0.2">
      <c r="A26">
        <v>25</v>
      </c>
      <c r="B26" t="s">
        <v>71</v>
      </c>
      <c r="C26" t="s">
        <v>72</v>
      </c>
      <c r="E26">
        <v>970</v>
      </c>
      <c r="F26">
        <v>1</v>
      </c>
      <c r="G26">
        <f t="shared" si="0"/>
        <v>970</v>
      </c>
      <c r="H26" t="s">
        <v>76</v>
      </c>
    </row>
    <row r="27" spans="1:8" x14ac:dyDescent="0.2">
      <c r="A27">
        <v>26</v>
      </c>
      <c r="B27" t="s">
        <v>38</v>
      </c>
      <c r="C27" t="s">
        <v>39</v>
      </c>
      <c r="D27" t="s">
        <v>40</v>
      </c>
      <c r="E27">
        <v>3.9</v>
      </c>
      <c r="F27">
        <v>1</v>
      </c>
      <c r="G27">
        <f>E27*F27</f>
        <v>3.9</v>
      </c>
    </row>
    <row r="28" spans="1:8" x14ac:dyDescent="0.2">
      <c r="A28">
        <v>27</v>
      </c>
      <c r="B28" t="s">
        <v>77</v>
      </c>
      <c r="C28" t="s">
        <v>74</v>
      </c>
      <c r="D28" t="s">
        <v>75</v>
      </c>
      <c r="E28">
        <v>50</v>
      </c>
      <c r="F28">
        <v>1</v>
      </c>
      <c r="G28">
        <f>E28*F28</f>
        <v>50</v>
      </c>
    </row>
    <row r="29" spans="1:8" x14ac:dyDescent="0.2">
      <c r="A29" s="2" t="s">
        <v>78</v>
      </c>
      <c r="B29" s="2"/>
      <c r="C29" s="2"/>
      <c r="D29" s="2"/>
      <c r="E29" s="2"/>
      <c r="F29" s="2"/>
      <c r="G29" s="1">
        <f>SUM(G2:G28)</f>
        <v>2595.94</v>
      </c>
    </row>
  </sheetData>
  <mergeCells count="1">
    <mergeCell ref="A29:F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Sherard Lee</dc:creator>
  <cp:lastModifiedBy>Sherard Lee</cp:lastModifiedBy>
  <dcterms:created xsi:type="dcterms:W3CDTF">2015-06-05T18:17:20Z</dcterms:created>
  <dcterms:modified xsi:type="dcterms:W3CDTF">2021-12-30T17:27:45Z</dcterms:modified>
</cp:coreProperties>
</file>