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<sst xmlns="http://schemas.openxmlformats.org/spreadsheetml/2006/main" count="569" uniqueCount="147">
  <si>
    <t xml:space="preserve">所在库</t>
  </si>
  <si>
    <t xml:space="preserve">schema</t>
  </si>
  <si>
    <t xml:space="preserve">表名</t>
  </si>
  <si>
    <t xml:space="preserve">表说明</t>
  </si>
  <si>
    <t xml:space="preserve">序号</t>
  </si>
  <si>
    <t xml:space="preserve">字段名</t>
  </si>
  <si>
    <t xml:space="preserve">字段类型</t>
  </si>
  <si>
    <t xml:space="preserve">字段长度</t>
  </si>
  <si>
    <t xml:space="preserve">非空</t>
  </si>
  <si>
    <t xml:space="preserve">字段说明</t>
  </si>
  <si>
    <t xml:space="preserve">sql</t>
  </si>
  <si>
    <t xml:space="preserve">sql-comment</t>
  </si>
  <si>
    <t xml:space="preserve">java</t>
  </si>
  <si>
    <t xml:space="preserve">localhost</t>
  </si>
  <si>
    <t xml:space="preserve">photo_order</t>
  </si>
  <si>
    <t xml:space="preserve">order_info</t>
  </si>
  <si>
    <t xml:space="preserve">订单基础信息</t>
  </si>
  <si>
    <t xml:space="preserve">order_num</t>
  </si>
  <si>
    <t xml:space="preserve">varchar</t>
  </si>
  <si>
    <t xml:space="preserve">NOT NULL</t>
  </si>
  <si>
    <t xml:space="preserve">订单编号</t>
  </si>
  <si>
    <t xml:space="preserve">order_time</t>
  </si>
  <si>
    <t xml:space="preserve">timestamp</t>
  </si>
  <si>
    <t xml:space="preserve">预定时间</t>
  </si>
  <si>
    <t xml:space="preserve">nickname</t>
  </si>
  <si>
    <r>
      <rPr>
        <sz val="11"/>
        <color rgb="FF000000"/>
        <rFont val="Noto Sans CJK SC"/>
        <family val="2"/>
        <charset val="1"/>
      </rPr>
      <t xml:space="preserve">昵称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姓名</t>
    </r>
  </si>
  <si>
    <t xml:space="preserve">member_id</t>
  </si>
  <si>
    <t xml:space="preserve">int8</t>
  </si>
  <si>
    <t xml:space="preserve">会员编号</t>
  </si>
  <si>
    <t xml:space="preserve">msisdn</t>
  </si>
  <si>
    <t xml:space="preserve">预定人手机号</t>
  </si>
  <si>
    <t xml:space="preserve">wechat</t>
  </si>
  <si>
    <t xml:space="preserve">预定人微信</t>
  </si>
  <si>
    <t xml:space="preserve">qq_number</t>
  </si>
  <si>
    <r>
      <rPr>
        <sz val="11"/>
        <color rgb="FF000000"/>
        <rFont val="Noto Sans CJK SC"/>
        <family val="2"/>
        <charset val="1"/>
      </rPr>
      <t xml:space="preserve">预定人</t>
    </r>
    <r>
      <rPr>
        <sz val="11"/>
        <color rgb="FF000000"/>
        <rFont val="等线"/>
        <family val="2"/>
        <charset val="1"/>
      </rPr>
      <t xml:space="preserve">QQ</t>
    </r>
  </si>
  <si>
    <t xml:space="preserve">xiao_hong_shu</t>
  </si>
  <si>
    <t xml:space="preserve">预定人小红书</t>
  </si>
  <si>
    <t xml:space="preserve">email</t>
  </si>
  <si>
    <t xml:space="preserve">邮箱地址</t>
  </si>
  <si>
    <t xml:space="preserve">gender</t>
  </si>
  <si>
    <t xml:space="preserve">预定人性别</t>
  </si>
  <si>
    <t xml:space="preserve">deposit</t>
  </si>
  <si>
    <t xml:space="preserve">float8</t>
  </si>
  <si>
    <t xml:space="preserve">定金</t>
  </si>
  <si>
    <t xml:space="preserve">balance_to_pay</t>
  </si>
  <si>
    <t xml:space="preserve">应付尾款</t>
  </si>
  <si>
    <t xml:space="preserve">total_price</t>
  </si>
  <si>
    <t xml:space="preserve">订单总额</t>
  </si>
  <si>
    <t xml:space="preserve">package_remarks</t>
  </si>
  <si>
    <t xml:space="preserve">预定套餐情况</t>
  </si>
  <si>
    <t xml:space="preserve">appointment_time</t>
  </si>
  <si>
    <t xml:space="preserve">预约拍照时间</t>
  </si>
  <si>
    <t xml:space="preserve">topic_detail</t>
  </si>
  <si>
    <t xml:space="preserve">预约主题备注</t>
  </si>
  <si>
    <t xml:space="preserve">balance_payment</t>
  </si>
  <si>
    <t xml:space="preserve">已收尾款</t>
  </si>
  <si>
    <t xml:space="preserve">balance_payment_time</t>
  </si>
  <si>
    <t xml:space="preserve">尾款收入时间</t>
  </si>
  <si>
    <t xml:space="preserve">expenditure</t>
  </si>
  <si>
    <t xml:space="preserve">额外支出费用</t>
  </si>
  <si>
    <t xml:space="preserve">expenditure_remarks</t>
  </si>
  <si>
    <t xml:space="preserve">额外支出备注</t>
  </si>
  <si>
    <t xml:space="preserve">income</t>
  </si>
  <si>
    <t xml:space="preserve">合计收入</t>
  </si>
  <si>
    <t xml:space="preserve">finished_tag</t>
  </si>
  <si>
    <t xml:space="preserve">int2</t>
  </si>
  <si>
    <t xml:space="preserve">DEFAULT 0</t>
  </si>
  <si>
    <t xml:space="preserve">办结标记</t>
  </si>
  <si>
    <t xml:space="preserve">delete_tag</t>
  </si>
  <si>
    <t xml:space="preserve">int4</t>
  </si>
  <si>
    <t xml:space="preserve">作废标记</t>
  </si>
  <si>
    <t xml:space="preserve">delete_time</t>
  </si>
  <si>
    <t xml:space="preserve">作废时间</t>
  </si>
  <si>
    <t xml:space="preserve">last_update_time</t>
  </si>
  <si>
    <t xml:space="preserve">上次操作时间</t>
  </si>
  <si>
    <t xml:space="preserve">last_update_user</t>
  </si>
  <si>
    <t xml:space="preserve">bigint</t>
  </si>
  <si>
    <t xml:space="preserve">上次操作人员</t>
  </si>
  <si>
    <t xml:space="preserve">member_info</t>
  </si>
  <si>
    <t xml:space="preserve">会员信息</t>
  </si>
  <si>
    <t xml:space="preserve">bigserial</t>
  </si>
  <si>
    <r>
      <rPr>
        <sz val="11"/>
        <color rgb="FF000000"/>
        <rFont val="Noto Sans CJK SC"/>
        <family val="2"/>
        <charset val="1"/>
      </rPr>
      <t xml:space="preserve">预定人昵称</t>
    </r>
    <r>
      <rPr>
        <sz val="11"/>
        <color rgb="FF000000"/>
        <rFont val="等线"/>
        <family val="2"/>
        <charset val="1"/>
      </rPr>
      <t xml:space="preserve">/</t>
    </r>
    <r>
      <rPr>
        <sz val="11"/>
        <color rgb="FF000000"/>
        <rFont val="Noto Sans CJK SC"/>
        <family val="2"/>
        <charset val="1"/>
      </rPr>
      <t xml:space="preserve">姓名</t>
    </r>
  </si>
  <si>
    <t xml:space="preserve">预定人微信号</t>
  </si>
  <si>
    <r>
      <rPr>
        <sz val="11"/>
        <color rgb="FF000000"/>
        <rFont val="Noto Sans CJK SC"/>
        <family val="2"/>
        <charset val="1"/>
      </rPr>
      <t xml:space="preserve">预定人</t>
    </r>
    <r>
      <rPr>
        <sz val="11"/>
        <color rgb="FF000000"/>
        <rFont val="等线"/>
        <family val="2"/>
        <charset val="1"/>
      </rPr>
      <t xml:space="preserve">QQ</t>
    </r>
    <r>
      <rPr>
        <sz val="11"/>
        <color rgb="FF000000"/>
        <rFont val="Noto Sans CJK SC"/>
        <family val="2"/>
        <charset val="1"/>
      </rPr>
      <t xml:space="preserve">号</t>
    </r>
  </si>
  <si>
    <t xml:space="preserve">小红书账号</t>
  </si>
  <si>
    <t xml:space="preserve">预定人邮箱地址</t>
  </si>
  <si>
    <t xml:space="preserve">name</t>
  </si>
  <si>
    <t xml:space="preserve">姓名</t>
  </si>
  <si>
    <t xml:space="preserve">性别</t>
  </si>
  <si>
    <t xml:space="preserve">birthday</t>
  </si>
  <si>
    <t xml:space="preserve">date</t>
  </si>
  <si>
    <t xml:space="preserve">生日</t>
  </si>
  <si>
    <t xml:space="preserve">register_date</t>
  </si>
  <si>
    <t xml:space="preserve">第一次预定时间</t>
  </si>
  <si>
    <t xml:space="preserve">remarks</t>
  </si>
  <si>
    <r>
      <rPr>
        <sz val="11"/>
        <color rgb="FF000000"/>
        <rFont val="Noto Sans CJK SC"/>
        <family val="2"/>
        <charset val="1"/>
      </rPr>
      <t xml:space="preserve">备注信息</t>
    </r>
    <r>
      <rPr>
        <sz val="11"/>
        <color rgb="FF000000"/>
        <rFont val="等线"/>
        <family val="2"/>
        <charset val="1"/>
      </rPr>
      <t xml:space="preserve">(</t>
    </r>
    <r>
      <rPr>
        <sz val="11"/>
        <color rgb="FF000000"/>
        <rFont val="Noto Sans CJK SC"/>
        <family val="2"/>
        <charset val="1"/>
      </rPr>
      <t xml:space="preserve">偏好、风格</t>
    </r>
    <r>
      <rPr>
        <sz val="11"/>
        <color rgb="FF000000"/>
        <rFont val="等线"/>
        <family val="2"/>
        <charset val="1"/>
      </rPr>
      <t xml:space="preserve">)</t>
    </r>
  </si>
  <si>
    <t xml:space="preserve">删除标识</t>
  </si>
  <si>
    <t xml:space="preserve">stuff_account</t>
  </si>
  <si>
    <t xml:space="preserve">员工信息</t>
  </si>
  <si>
    <t xml:space="preserve">id</t>
  </si>
  <si>
    <t xml:space="preserve">员工标识</t>
  </si>
  <si>
    <t xml:space="preserve">account</t>
  </si>
  <si>
    <t xml:space="preserve">账号</t>
  </si>
  <si>
    <t xml:space="preserve">password</t>
  </si>
  <si>
    <t xml:space="preserve">密码</t>
  </si>
  <si>
    <t xml:space="preserve">salt</t>
  </si>
  <si>
    <t xml:space="preserve">密码噪声</t>
  </si>
  <si>
    <t xml:space="preserve">花名</t>
  </si>
  <si>
    <t xml:space="preserve">手机号</t>
  </si>
  <si>
    <t xml:space="preserve">identification</t>
  </si>
  <si>
    <t xml:space="preserve">身份识别码</t>
  </si>
  <si>
    <t xml:space="preserve">user_status</t>
  </si>
  <si>
    <t xml:space="preserve">avatar</t>
  </si>
  <si>
    <t xml:space="preserve">头像</t>
  </si>
  <si>
    <t xml:space="preserve">电子邮箱地址</t>
  </si>
  <si>
    <t xml:space="preserve">access</t>
  </si>
  <si>
    <t xml:space="preserve">access:admin/normal</t>
  </si>
  <si>
    <t xml:space="preserve">create_time</t>
  </si>
  <si>
    <t xml:space="preserve">创建日期</t>
  </si>
  <si>
    <t xml:space="preserve">combo_info</t>
  </si>
  <si>
    <t xml:space="preserve">套餐信息表</t>
  </si>
  <si>
    <t xml:space="preserve">套餐编码</t>
  </si>
  <si>
    <t xml:space="preserve">套餐名称</t>
  </si>
  <si>
    <t xml:space="preserve">price</t>
  </si>
  <si>
    <t xml:space="preserve">套餐价格</t>
  </si>
  <si>
    <t xml:space="preserve">remark</t>
  </si>
  <si>
    <t xml:space="preserve">套餐描述</t>
  </si>
  <si>
    <t xml:space="preserve">num_set</t>
  </si>
  <si>
    <t xml:space="preserve">包含套数</t>
  </si>
  <si>
    <t xml:space="preserve">order_info_detail</t>
  </si>
  <si>
    <t xml:space="preserve">订单套餐明细</t>
  </si>
  <si>
    <t xml:space="preserve">编号</t>
  </si>
  <si>
    <t xml:space="preserve">combo_id</t>
  </si>
  <si>
    <t xml:space="preserve">off_price</t>
  </si>
  <si>
    <t xml:space="preserve">优惠金额</t>
  </si>
  <si>
    <t xml:space="preserve">amount</t>
  </si>
  <si>
    <t xml:space="preserve">数量</t>
  </si>
  <si>
    <t xml:space="preserve">appointment_info</t>
  </si>
  <si>
    <t xml:space="preserve">预约信息表</t>
  </si>
  <si>
    <t xml:space="preserve">order_info_detail_id</t>
  </si>
  <si>
    <t xml:space="preserve">订单套餐明细编码</t>
  </si>
  <si>
    <t xml:space="preserve">pic_tag</t>
  </si>
  <si>
    <r>
      <rPr>
        <sz val="10"/>
        <color rgb="FF000000"/>
        <rFont val="DejaVu Sans Mono"/>
        <family val="3"/>
      </rPr>
      <t xml:space="preserve">返图标记：</t>
    </r>
    <r>
      <rPr>
        <sz val="10"/>
        <color rgb="FF000000"/>
        <rFont val="JetBrains Mono"/>
        <family val="3"/>
      </rPr>
      <t xml:space="preserve">0</t>
    </r>
    <r>
      <rPr>
        <sz val="10"/>
        <color rgb="FF000000"/>
        <rFont val="DejaVu Sans Mono"/>
        <family val="3"/>
      </rPr>
      <t xml:space="preserve">未拍摄，</t>
    </r>
    <r>
      <rPr>
        <sz val="10"/>
        <color rgb="FF000000"/>
        <rFont val="JetBrains Mono"/>
        <family val="3"/>
      </rPr>
      <t xml:space="preserve">1</t>
    </r>
    <r>
      <rPr>
        <sz val="10"/>
        <color rgb="FF000000"/>
        <rFont val="DejaVu Sans Mono"/>
        <family val="3"/>
      </rPr>
      <t xml:space="preserve">已拍摄，</t>
    </r>
    <r>
      <rPr>
        <sz val="10"/>
        <color rgb="FF000000"/>
        <rFont val="JetBrains Mono"/>
        <family val="3"/>
      </rPr>
      <t xml:space="preserve">2.</t>
    </r>
    <r>
      <rPr>
        <sz val="10"/>
        <color rgb="FF000000"/>
        <rFont val="DejaVu Sans Mono"/>
        <family val="3"/>
      </rPr>
      <t xml:space="preserve">已返原图，</t>
    </r>
    <r>
      <rPr>
        <sz val="10"/>
        <color rgb="FF000000"/>
        <rFont val="JetBrains Mono"/>
        <family val="3"/>
      </rPr>
      <t xml:space="preserve">3.</t>
    </r>
    <r>
      <rPr>
        <sz val="10"/>
        <color rgb="FF000000"/>
        <rFont val="DejaVu Sans Mono"/>
        <family val="3"/>
      </rPr>
      <t xml:space="preserve">已返精修</t>
    </r>
  </si>
  <si>
    <t xml:space="preserve">pic_url</t>
  </si>
  <si>
    <t xml:space="preserve">本地图片路径备注</t>
  </si>
  <si>
    <t xml:space="preserve">update_time</t>
  </si>
  <si>
    <t xml:space="preserve">数据更新时间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</si>
</sst>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等线"/>
      <family val="3"/>
      <charset val="134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0"/>
      <color rgb="FF000000"/>
      <name val="DejaVu Sans Mono"/>
      <family val="3"/>
    </font>
    <font>
      <sz val="10"/>
      <color rgb="FF00000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9"/>
  <sheetViews>
    <sheetView showFormulas="false" showGridLines="true" showRowColHeaders="true" showZeros="true" rightToLeft="false" tabSelected="true" showOutlineSymbols="true" defaultGridColor="true" view="normal" topLeftCell="E58" colorId="64" zoomScale="100" zoomScaleNormal="100" zoomScalePageLayoutView="100" workbookViewId="0">
      <selection pane="topLeft" activeCell="J76" activeCellId="0" sqref="J76"/>
    </sheetView>
  </sheetViews>
  <sheetFormatPr defaultColWidth="8.5078125" defaultRowHeight="14.25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1.38"/>
    <col collapsed="false" customWidth="true" hidden="false" outlineLevel="0" max="3" min="3" style="0" width="15.13"/>
    <col collapsed="false" customWidth="true" hidden="false" outlineLevel="0" max="4" min="4" style="0" width="13"/>
    <col collapsed="false" customWidth="true" hidden="false" outlineLevel="0" max="5" min="5" style="0" width="4.5"/>
    <col collapsed="false" customWidth="true" hidden="false" outlineLevel="0" max="6" min="6" style="0" width="20.75"/>
    <col collapsed="false" customWidth="true" hidden="false" outlineLevel="0" max="7" min="7" style="0" width="10.25"/>
    <col collapsed="false" customWidth="true" hidden="false" outlineLevel="0" max="9" min="9" style="0" width="10"/>
    <col collapsed="false" customWidth="true" hidden="false" outlineLevel="0" max="10" min="10" style="0" width="19"/>
    <col collapsed="false" customWidth="true" hidden="false" outlineLevel="0" max="11" min="11" style="0" width="31.62"/>
    <col collapsed="false" customWidth="true" hidden="false" outlineLevel="0" max="12" min="12" style="0" width="61.38"/>
    <col collapsed="false" customWidth="true" hidden="false" outlineLevel="0" max="13" min="13" style="0" width="32.25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</row>
    <row r="2" customFormat="false" ht="14.25" hidden="false" customHeight="false" outlineLevel="0" collapsed="false">
      <c r="A2" s="4" t="s">
        <v>13</v>
      </c>
      <c r="B2" s="4" t="s">
        <v>14</v>
      </c>
      <c r="C2" s="4" t="s">
        <v>15</v>
      </c>
      <c r="D2" s="5" t="s">
        <v>16</v>
      </c>
      <c r="E2" s="4" t="n">
        <v>1</v>
      </c>
      <c r="F2" s="4" t="s">
        <v>17</v>
      </c>
      <c r="G2" s="4" t="s">
        <v>18</v>
      </c>
      <c r="H2" s="4" t="n">
        <v>200</v>
      </c>
      <c r="I2" s="4" t="s">
        <v>19</v>
      </c>
      <c r="J2" s="5" t="s">
        <v>20</v>
      </c>
      <c r="K2" s="0" t="str">
        <f aca="false">F2&amp;" "&amp;G2&amp;IF(H2&lt;&gt;"","("&amp;H2&amp;") "&amp;I2,"")&amp;","</f>
        <v>order_num varchar(200) NOT NULL,</v>
      </c>
      <c r="L2" s="0" t="str">
        <f aca="false">"comment on column "&amp;C2&amp;"."&amp;F2&amp;" is '"&amp;J2&amp;"';"</f>
        <v>comment on column order_info.order_num is '订单编号';</v>
      </c>
      <c r="M2" s="6" t="str">
        <f aca="false">"//"&amp;J2&amp;"
private "&amp;IF(G2="varchar2","String",IF(G2="varchar","String",IF(G2="number","Double",IF(G2="float8","Double",IF(G2="int2","Integer",IF(G2="int4","Integer",IF(G2="int8","Integer",IF(G2="bigint","Long",IF(G2="bigserial","Long",IF(G2="timestamp","Date",IF(G2="Date","Date",G2)))))))))))&amp;" "&amp;LOWER(F2)&amp;";"</f>
        <v>//订单编号
private String order_num;</v>
      </c>
    </row>
    <row r="3" customFormat="false" ht="14.25" hidden="false" customHeight="false" outlineLevel="0" collapsed="false">
      <c r="A3" s="4" t="s">
        <v>13</v>
      </c>
      <c r="B3" s="4" t="s">
        <v>14</v>
      </c>
      <c r="C3" s="4" t="s">
        <v>15</v>
      </c>
      <c r="D3" s="5" t="s">
        <v>16</v>
      </c>
      <c r="E3" s="4" t="n">
        <v>2</v>
      </c>
      <c r="F3" s="4" t="s">
        <v>21</v>
      </c>
      <c r="G3" s="4" t="s">
        <v>22</v>
      </c>
      <c r="H3" s="4"/>
      <c r="I3" s="4"/>
      <c r="J3" s="5" t="s">
        <v>23</v>
      </c>
      <c r="K3" s="0" t="str">
        <f aca="false">F3&amp;" "&amp;G3&amp;IF(H3&lt;&gt;"","("&amp;H3&amp;") "&amp;I3,"")&amp;","</f>
        <v>order_time timestamp,</v>
      </c>
      <c r="L3" s="0" t="str">
        <f aca="false">"comment on column "&amp;C3&amp;"."&amp;F3&amp;" is '"&amp;J3&amp;"';"</f>
        <v>comment on column order_info.order_time is '预定时间';</v>
      </c>
      <c r="M3" s="0" t="str">
        <f aca="false">"//"&amp;J3&amp;"
private "&amp;IF(G3="varchar2","String",IF(G3="varchar","String",IF(G3="number","Double",IF(G3="float8","Double",IF(G3="int2","Integer",IF(G3="int4","Integer",IF(G3="int8","Integer",IF(G3="bigint","Long",IF(G3="bigserial","Long",IF(G3="timestamp","Date",IF(G3="Date","Date",G3)))))))))))&amp;" "&amp;LOWER(F3)&amp;";"</f>
        <v>//预定时间
private Date order_time;</v>
      </c>
    </row>
    <row r="4" customFormat="false" ht="14.25" hidden="false" customHeight="false" outlineLevel="0" collapsed="false">
      <c r="A4" s="4" t="s">
        <v>13</v>
      </c>
      <c r="B4" s="4" t="s">
        <v>14</v>
      </c>
      <c r="C4" s="4" t="s">
        <v>15</v>
      </c>
      <c r="D4" s="5" t="s">
        <v>16</v>
      </c>
      <c r="E4" s="4" t="n">
        <v>3</v>
      </c>
      <c r="F4" s="4" t="s">
        <v>24</v>
      </c>
      <c r="G4" s="4" t="s">
        <v>18</v>
      </c>
      <c r="H4" s="4" t="n">
        <v>20</v>
      </c>
      <c r="I4" s="4" t="s">
        <v>19</v>
      </c>
      <c r="J4" s="5" t="s">
        <v>25</v>
      </c>
      <c r="K4" s="0" t="str">
        <f aca="false">F4&amp;" "&amp;G4&amp;IF(H4&lt;&gt;"","("&amp;H4&amp;") "&amp;I4,"")&amp;","</f>
        <v>nickname varchar(20) NOT NULL,</v>
      </c>
      <c r="L4" s="0" t="str">
        <f aca="false">"comment on column "&amp;C4&amp;"."&amp;F4&amp;" is '"&amp;J4&amp;"';"</f>
        <v>comment on column order_info.nickname is '昵称/姓名';</v>
      </c>
      <c r="M4" s="0" t="str">
        <f aca="false">"//"&amp;J4&amp;"
private "&amp;IF(G4="varchar2","String",IF(G4="varchar","String",IF(G4="number","Double",IF(G4="float8","Double",IF(G4="int2","Integer",IF(G4="int4","Integer",IF(G4="int8","Integer",IF(G4="bigint","Long",IF(G4="bigserial","Long",IF(G4="timestamp","Date",IF(G4="Date","Date",G4)))))))))))&amp;" "&amp;LOWER(F4)&amp;";"</f>
        <v>//昵称/姓名
private String nickname;</v>
      </c>
    </row>
    <row r="5" customFormat="false" ht="14.25" hidden="false" customHeight="false" outlineLevel="0" collapsed="false">
      <c r="A5" s="4" t="s">
        <v>13</v>
      </c>
      <c r="B5" s="4" t="s">
        <v>14</v>
      </c>
      <c r="C5" s="4" t="s">
        <v>15</v>
      </c>
      <c r="D5" s="5" t="s">
        <v>16</v>
      </c>
      <c r="E5" s="4" t="n">
        <v>4</v>
      </c>
      <c r="F5" s="4" t="s">
        <v>26</v>
      </c>
      <c r="G5" s="4" t="s">
        <v>27</v>
      </c>
      <c r="H5" s="4"/>
      <c r="I5" s="4"/>
      <c r="J5" s="5" t="s">
        <v>28</v>
      </c>
      <c r="K5" s="0" t="str">
        <f aca="false">F5&amp;" "&amp;G5&amp;IF(H5&lt;&gt;"","("&amp;H5&amp;") "&amp;I5,"")&amp;","</f>
        <v>member_id int8,</v>
      </c>
      <c r="L5" s="0" t="str">
        <f aca="false">"comment on column "&amp;C5&amp;"."&amp;F5&amp;" is '"&amp;J5&amp;"';"</f>
        <v>comment on column order_info.member_id is '会员编号';</v>
      </c>
      <c r="M5" s="0" t="str">
        <f aca="false">"//"&amp;J5&amp;"
private "&amp;IF(G5="varchar2","String",IF(G5="varchar","String",IF(G5="number","Double",IF(G5="float8","Double",IF(G5="int2","Integer",IF(G5="int4","Integer",IF(G5="int8","Integer",IF(G5="bigint","Long",IF(G5="bigserial","Long",IF(G5="timestamp","Date",IF(G5="Date","Date",G5)))))))))))&amp;" "&amp;LOWER(F5)&amp;";"</f>
        <v>//会员编号
private Integer member_id;</v>
      </c>
    </row>
    <row r="6" customFormat="false" ht="14.25" hidden="false" customHeight="false" outlineLevel="0" collapsed="false">
      <c r="A6" s="4" t="s">
        <v>13</v>
      </c>
      <c r="B6" s="4" t="s">
        <v>14</v>
      </c>
      <c r="C6" s="4" t="s">
        <v>15</v>
      </c>
      <c r="D6" s="5" t="s">
        <v>16</v>
      </c>
      <c r="E6" s="4" t="n">
        <v>5</v>
      </c>
      <c r="F6" s="4" t="s">
        <v>29</v>
      </c>
      <c r="G6" s="4" t="s">
        <v>18</v>
      </c>
      <c r="H6" s="4" t="n">
        <v>30</v>
      </c>
      <c r="I6" s="4"/>
      <c r="J6" s="5" t="s">
        <v>30</v>
      </c>
      <c r="K6" s="0" t="str">
        <f aca="false">F6&amp;" "&amp;G6&amp;IF(H6&lt;&gt;"","("&amp;H6&amp;") "&amp;I6,"")&amp;","</f>
        <v>msisdn varchar(30) ,</v>
      </c>
      <c r="L6" s="0" t="str">
        <f aca="false">"comment on column "&amp;C6&amp;"."&amp;F6&amp;" is '"&amp;J6&amp;"';"</f>
        <v>comment on column order_info.msisdn is '预定人手机号';</v>
      </c>
      <c r="M6" s="0" t="str">
        <f aca="false">"//"&amp;J6&amp;"
private "&amp;IF(G6="varchar2","String",IF(G6="varchar","String",IF(G6="number","Double",IF(G6="float8","Double",IF(G6="int2","Integer",IF(G6="int4","Integer",IF(G6="int8","Integer",IF(G6="bigint","Long",IF(G6="bigserial","Long",IF(G6="timestamp","Date",IF(G6="Date","Date",G6)))))))))))&amp;" "&amp;LOWER(F6)&amp;";"</f>
        <v>//预定人手机号
private String msisdn;</v>
      </c>
    </row>
    <row r="7" customFormat="false" ht="14.25" hidden="false" customHeight="false" outlineLevel="0" collapsed="false">
      <c r="A7" s="4" t="s">
        <v>13</v>
      </c>
      <c r="B7" s="4" t="s">
        <v>14</v>
      </c>
      <c r="C7" s="4" t="s">
        <v>15</v>
      </c>
      <c r="D7" s="5" t="s">
        <v>16</v>
      </c>
      <c r="E7" s="4" t="n">
        <v>6</v>
      </c>
      <c r="F7" s="4" t="s">
        <v>31</v>
      </c>
      <c r="G7" s="4" t="s">
        <v>18</v>
      </c>
      <c r="H7" s="4" t="n">
        <v>30</v>
      </c>
      <c r="I7" s="4"/>
      <c r="J7" s="5" t="s">
        <v>32</v>
      </c>
      <c r="K7" s="0" t="str">
        <f aca="false">F7&amp;" "&amp;G7&amp;IF(H7&lt;&gt;"","("&amp;H7&amp;") "&amp;I7,"")&amp;","</f>
        <v>wechat varchar(30) ,</v>
      </c>
      <c r="L7" s="0" t="str">
        <f aca="false">"comment on column "&amp;C7&amp;"."&amp;F7&amp;" is '"&amp;J7&amp;"';"</f>
        <v>comment on column order_info.wechat is '预定人微信';</v>
      </c>
      <c r="M7" s="0" t="str">
        <f aca="false">"//"&amp;J7&amp;"
private "&amp;IF(G7="varchar2","String",IF(G7="varchar","String",IF(G7="number","Double",IF(G7="float8","Double",IF(G7="int2","Integer",IF(G7="int4","Integer",IF(G7="int8","Integer",IF(G7="bigint","Long",IF(G7="bigserial","Long",IF(G7="timestamp","Date",IF(G7="Date","Date",G7)))))))))))&amp;" "&amp;LOWER(F7)&amp;";"</f>
        <v>//预定人微信
private String wechat;</v>
      </c>
    </row>
    <row r="8" customFormat="false" ht="14.25" hidden="false" customHeight="false" outlineLevel="0" collapsed="false">
      <c r="A8" s="4" t="s">
        <v>13</v>
      </c>
      <c r="B8" s="4" t="s">
        <v>14</v>
      </c>
      <c r="C8" s="4" t="s">
        <v>15</v>
      </c>
      <c r="D8" s="5" t="s">
        <v>16</v>
      </c>
      <c r="E8" s="4" t="n">
        <v>7</v>
      </c>
      <c r="F8" s="4" t="s">
        <v>33</v>
      </c>
      <c r="G8" s="4" t="s">
        <v>18</v>
      </c>
      <c r="H8" s="4" t="n">
        <v>30</v>
      </c>
      <c r="I8" s="4"/>
      <c r="J8" s="5" t="s">
        <v>34</v>
      </c>
      <c r="K8" s="0" t="str">
        <f aca="false">F8&amp;" "&amp;G8&amp;IF(H8&lt;&gt;"","("&amp;H8&amp;") "&amp;I8,"")&amp;","</f>
        <v>qq_number varchar(30) ,</v>
      </c>
      <c r="L8" s="0" t="str">
        <f aca="false">"comment on column "&amp;C8&amp;"."&amp;F8&amp;" is '"&amp;J8&amp;"';"</f>
        <v>comment on column order_info.qq_number is '预定人QQ';</v>
      </c>
      <c r="M8" s="0" t="str">
        <f aca="false">"//"&amp;J8&amp;"
private "&amp;IF(G8="varchar2","String",IF(G8="varchar","String",IF(G8="number","Double",IF(G8="float8","Double",IF(G8="int2","Integer",IF(G8="int4","Integer",IF(G8="int8","Integer",IF(G8="bigint","Long",IF(G8="bigserial","Long",IF(G8="timestamp","Date",IF(G8="Date","Date",G8)))))))))))&amp;" "&amp;LOWER(F8)&amp;";"</f>
        <v>//预定人QQ
private String qq_number;</v>
      </c>
    </row>
    <row r="9" customFormat="false" ht="14.25" hidden="false" customHeight="false" outlineLevel="0" collapsed="false">
      <c r="A9" s="4" t="s">
        <v>13</v>
      </c>
      <c r="B9" s="4" t="s">
        <v>14</v>
      </c>
      <c r="C9" s="4" t="s">
        <v>15</v>
      </c>
      <c r="D9" s="5" t="s">
        <v>16</v>
      </c>
      <c r="E9" s="4" t="n">
        <v>8</v>
      </c>
      <c r="F9" s="4" t="s">
        <v>35</v>
      </c>
      <c r="G9" s="4" t="s">
        <v>18</v>
      </c>
      <c r="H9" s="4" t="n">
        <v>30</v>
      </c>
      <c r="I9" s="4"/>
      <c r="J9" s="5" t="s">
        <v>36</v>
      </c>
      <c r="K9" s="0" t="str">
        <f aca="false">F9&amp;" "&amp;G9&amp;IF(H9&lt;&gt;"","("&amp;H9&amp;") "&amp;I9,"")&amp;","</f>
        <v>xiao_hong_shu varchar(30) ,</v>
      </c>
      <c r="L9" s="0" t="str">
        <f aca="false">"comment on column "&amp;C9&amp;"."&amp;F9&amp;" is '"&amp;J9&amp;"';"</f>
        <v>comment on column order_info.xiao_hong_shu is '预定人小红书';</v>
      </c>
      <c r="M9" s="0" t="str">
        <f aca="false">"//"&amp;J9&amp;"
private "&amp;IF(G9="varchar2","String",IF(G9="varchar","String",IF(G9="number","Double",IF(G9="float8","Double",IF(G9="int2","Integer",IF(G9="int4","Integer",IF(G9="int8","Integer",IF(G9="bigint","Long",IF(G9="bigserial","Long",IF(G9="timestamp","Date",IF(G9="Date","Date",G9)))))))))))&amp;" "&amp;LOWER(F9)&amp;";"</f>
        <v>//预定人小红书
private String xiao_hong_shu;</v>
      </c>
    </row>
    <row r="10" customFormat="false" ht="14.25" hidden="false" customHeight="false" outlineLevel="0" collapsed="false">
      <c r="A10" s="4" t="s">
        <v>13</v>
      </c>
      <c r="B10" s="4" t="s">
        <v>14</v>
      </c>
      <c r="C10" s="4" t="s">
        <v>15</v>
      </c>
      <c r="D10" s="5" t="s">
        <v>16</v>
      </c>
      <c r="E10" s="4" t="n">
        <v>9</v>
      </c>
      <c r="F10" s="4" t="s">
        <v>37</v>
      </c>
      <c r="G10" s="4" t="s">
        <v>18</v>
      </c>
      <c r="H10" s="4" t="n">
        <v>100</v>
      </c>
      <c r="I10" s="4"/>
      <c r="J10" s="5" t="s">
        <v>38</v>
      </c>
      <c r="K10" s="0" t="str">
        <f aca="false">F10&amp;" "&amp;G10&amp;IF(H10&lt;&gt;"","("&amp;H10&amp;") "&amp;I10,"")&amp;","</f>
        <v>email varchar(100) ,</v>
      </c>
      <c r="L10" s="0" t="str">
        <f aca="false">"comment on column "&amp;C10&amp;"."&amp;F10&amp;" is '"&amp;J10&amp;"';"</f>
        <v>comment on column order_info.email is '邮箱地址';</v>
      </c>
      <c r="M10" s="0" t="str">
        <f aca="false">"//"&amp;J10&amp;"
private "&amp;IF(G10="varchar2","String",IF(G10="varchar","String",IF(G10="number","Double",IF(G10="float8","Double",IF(G10="int2","Integer",IF(G10="int4","Integer",IF(G10="int8","Integer",IF(G10="bigint","Long",IF(G10="bigserial","Long",IF(G10="timestamp","Date",IF(G10="Date","Date",G10)))))))))))&amp;" "&amp;LOWER(F10)&amp;";"</f>
        <v>//邮箱地址
private String email;</v>
      </c>
    </row>
    <row r="11" customFormat="false" ht="14.25" hidden="false" customHeight="false" outlineLevel="0" collapsed="false">
      <c r="A11" s="4" t="s">
        <v>13</v>
      </c>
      <c r="B11" s="4" t="s">
        <v>14</v>
      </c>
      <c r="C11" s="4" t="s">
        <v>15</v>
      </c>
      <c r="D11" s="5" t="s">
        <v>16</v>
      </c>
      <c r="E11" s="4" t="n">
        <v>10</v>
      </c>
      <c r="F11" s="4" t="s">
        <v>39</v>
      </c>
      <c r="G11" s="4" t="s">
        <v>18</v>
      </c>
      <c r="H11" s="4" t="n">
        <v>6</v>
      </c>
      <c r="I11" s="4"/>
      <c r="J11" s="5" t="s">
        <v>40</v>
      </c>
      <c r="K11" s="0" t="str">
        <f aca="false">F11&amp;" "&amp;G11&amp;IF(H11&lt;&gt;"","("&amp;H11&amp;") "&amp;I11,"")&amp;","</f>
        <v>gender varchar(6) ,</v>
      </c>
      <c r="L11" s="0" t="str">
        <f aca="false">"comment on column "&amp;C11&amp;"."&amp;F11&amp;" is '"&amp;J11&amp;"';"</f>
        <v>comment on column order_info.gender is '预定人性别';</v>
      </c>
      <c r="M11" s="0" t="str">
        <f aca="false">"//"&amp;J11&amp;"
private "&amp;IF(G11="varchar2","String",IF(G11="varchar","String",IF(G11="number","Double",IF(G11="float8","Double",IF(G11="int2","Integer",IF(G11="int4","Integer",IF(G11="int8","Integer",IF(G11="bigint","Long",IF(G11="bigserial","Long",IF(G11="timestamp","Date",IF(G11="Date","Date",G11)))))))))))&amp;" "&amp;LOWER(F11)&amp;";"</f>
        <v>//预定人性别
private String gender;</v>
      </c>
    </row>
    <row r="12" customFormat="false" ht="14.25" hidden="false" customHeight="false" outlineLevel="0" collapsed="false">
      <c r="A12" s="4" t="s">
        <v>13</v>
      </c>
      <c r="B12" s="4" t="s">
        <v>14</v>
      </c>
      <c r="C12" s="4" t="s">
        <v>15</v>
      </c>
      <c r="D12" s="5" t="s">
        <v>16</v>
      </c>
      <c r="E12" s="4" t="n">
        <v>11</v>
      </c>
      <c r="F12" s="4" t="s">
        <v>41</v>
      </c>
      <c r="G12" s="4" t="s">
        <v>42</v>
      </c>
      <c r="H12" s="4"/>
      <c r="I12" s="4"/>
      <c r="J12" s="5" t="s">
        <v>43</v>
      </c>
      <c r="K12" s="0" t="str">
        <f aca="false">F12&amp;" "&amp;G12&amp;IF(H12&lt;&gt;"","("&amp;H12&amp;") "&amp;I12,"")&amp;","</f>
        <v>deposit float8,</v>
      </c>
      <c r="L12" s="0" t="str">
        <f aca="false">"comment on column "&amp;C12&amp;"."&amp;F12&amp;" is '"&amp;J12&amp;"';"</f>
        <v>comment on column order_info.deposit is '定金';</v>
      </c>
      <c r="M12" s="0" t="str">
        <f aca="false">"//"&amp;J12&amp;"
private "&amp;IF(G12="varchar2","String",IF(G12="varchar","String",IF(G12="number","Double",IF(G12="float8","Double",IF(G12="int2","Integer",IF(G12="int4","Integer",IF(G12="int8","Integer",IF(G12="bigint","Long",IF(G12="bigserial","Long",IF(G12="timestamp","Date",IF(G12="Date","Date",G12)))))))))))&amp;" "&amp;LOWER(F12)&amp;";"</f>
        <v>//定金
private Double deposit;</v>
      </c>
    </row>
    <row r="13" customFormat="false" ht="14.25" hidden="false" customHeight="false" outlineLevel="0" collapsed="false">
      <c r="A13" s="4" t="s">
        <v>13</v>
      </c>
      <c r="B13" s="4" t="s">
        <v>14</v>
      </c>
      <c r="C13" s="4" t="s">
        <v>15</v>
      </c>
      <c r="D13" s="5" t="s">
        <v>16</v>
      </c>
      <c r="E13" s="4" t="n">
        <v>12</v>
      </c>
      <c r="F13" s="4" t="s">
        <v>44</v>
      </c>
      <c r="G13" s="4" t="s">
        <v>42</v>
      </c>
      <c r="H13" s="4"/>
      <c r="I13" s="4"/>
      <c r="J13" s="5" t="s">
        <v>45</v>
      </c>
      <c r="K13" s="0" t="str">
        <f aca="false">F13&amp;" "&amp;G13&amp;IF(H13&lt;&gt;"","("&amp;H13&amp;") "&amp;I13,"")&amp;","</f>
        <v>balance_to_pay float8,</v>
      </c>
      <c r="L13" s="0" t="str">
        <f aca="false">"comment on column "&amp;C13&amp;"."&amp;F13&amp;" is '"&amp;J13&amp;"';"</f>
        <v>comment on column order_info.balance_to_pay is '应付尾款';</v>
      </c>
      <c r="M13" s="0" t="str">
        <f aca="false">"//"&amp;J13&amp;"
private "&amp;IF(G13="varchar2","String",IF(G13="varchar","String",IF(G13="number","Double",IF(G13="float8","Double",IF(G13="int2","Integer",IF(G13="int4","Integer",IF(G13="int8","Integer",IF(G13="bigint","Long",IF(G13="bigserial","Long",IF(G13="timestamp","Date",IF(G13="Date","Date",G13)))))))))))&amp;" "&amp;LOWER(F13)&amp;";"</f>
        <v>//应付尾款
private Double balance_to_pay;</v>
      </c>
    </row>
    <row r="14" customFormat="false" ht="14.25" hidden="false" customHeight="false" outlineLevel="0" collapsed="false">
      <c r="A14" s="4" t="s">
        <v>13</v>
      </c>
      <c r="B14" s="4" t="s">
        <v>14</v>
      </c>
      <c r="C14" s="4" t="s">
        <v>15</v>
      </c>
      <c r="D14" s="5" t="s">
        <v>16</v>
      </c>
      <c r="E14" s="4" t="n">
        <v>13</v>
      </c>
      <c r="F14" s="4" t="s">
        <v>46</v>
      </c>
      <c r="G14" s="4" t="s">
        <v>42</v>
      </c>
      <c r="H14" s="4"/>
      <c r="I14" s="4"/>
      <c r="J14" s="5" t="s">
        <v>47</v>
      </c>
      <c r="K14" s="0" t="str">
        <f aca="false">F14&amp;" "&amp;G14&amp;IF(H14&lt;&gt;"","("&amp;H14&amp;") "&amp;I14,"")&amp;","</f>
        <v>total_price float8,</v>
      </c>
      <c r="L14" s="0" t="str">
        <f aca="false">"comment on column "&amp;C14&amp;"."&amp;F14&amp;" is '"&amp;J14&amp;"';"</f>
        <v>comment on column order_info.total_price is '订单总额';</v>
      </c>
      <c r="M14" s="0" t="str">
        <f aca="false">"//"&amp;J14&amp;"
private "&amp;IF(G14="varchar2","String",IF(G14="varchar","String",IF(G14="number","Double",IF(G14="float8","Double",IF(G14="int2","Integer",IF(G14="int4","Integer",IF(G14="int8","Integer",IF(G14="bigint","Long",IF(G14="bigserial","Long",IF(G14="timestamp","Date",IF(G14="Date","Date",G14)))))))))))&amp;" "&amp;LOWER(F14)&amp;";"</f>
        <v>//订单总额
private Double total_price;</v>
      </c>
    </row>
    <row r="15" customFormat="false" ht="14.25" hidden="false" customHeight="false" outlineLevel="0" collapsed="false">
      <c r="A15" s="4" t="s">
        <v>13</v>
      </c>
      <c r="B15" s="4" t="s">
        <v>14</v>
      </c>
      <c r="C15" s="4" t="s">
        <v>15</v>
      </c>
      <c r="D15" s="5" t="s">
        <v>16</v>
      </c>
      <c r="E15" s="4" t="n">
        <v>14</v>
      </c>
      <c r="F15" s="4" t="s">
        <v>48</v>
      </c>
      <c r="G15" s="4" t="s">
        <v>18</v>
      </c>
      <c r="H15" s="4" t="n">
        <v>255</v>
      </c>
      <c r="I15" s="4"/>
      <c r="J15" s="5" t="s">
        <v>49</v>
      </c>
      <c r="K15" s="0" t="str">
        <f aca="false">F15&amp;" "&amp;G15&amp;IF(H15&lt;&gt;"","("&amp;H15&amp;") "&amp;I15,"")&amp;","</f>
        <v>package_remarks varchar(255) ,</v>
      </c>
      <c r="L15" s="0" t="str">
        <f aca="false">"comment on column "&amp;C15&amp;"."&amp;F15&amp;" is '"&amp;J15&amp;"';"</f>
        <v>comment on column order_info.package_remarks is '预定套餐情况';</v>
      </c>
      <c r="M15" s="0" t="str">
        <f aca="false">"//"&amp;J15&amp;"
private "&amp;IF(G15="varchar2","String",IF(G15="varchar","String",IF(G15="number","Double",IF(G15="float8","Double",IF(G15="int2","Integer",IF(G15="int4","Integer",IF(G15="int8","Integer",IF(G15="bigint","Long",IF(G15="bigserial","Long",IF(G15="timestamp","Date",IF(G15="Date","Date",G15)))))))))))&amp;" "&amp;LOWER(F15)&amp;";"</f>
        <v>//预定套餐情况
private String package_remarks;</v>
      </c>
    </row>
    <row r="16" customFormat="false" ht="14.25" hidden="false" customHeight="false" outlineLevel="0" collapsed="false">
      <c r="A16" s="4" t="s">
        <v>13</v>
      </c>
      <c r="B16" s="4" t="s">
        <v>14</v>
      </c>
      <c r="C16" s="4" t="s">
        <v>15</v>
      </c>
      <c r="D16" s="5" t="s">
        <v>16</v>
      </c>
      <c r="E16" s="4" t="n">
        <v>15</v>
      </c>
      <c r="F16" s="4" t="s">
        <v>50</v>
      </c>
      <c r="G16" s="4" t="s">
        <v>22</v>
      </c>
      <c r="H16" s="4"/>
      <c r="I16" s="4"/>
      <c r="J16" s="5" t="s">
        <v>51</v>
      </c>
      <c r="K16" s="0" t="str">
        <f aca="false">F16&amp;" "&amp;G16&amp;IF(H16&lt;&gt;"","("&amp;H16&amp;") "&amp;I16,"")&amp;","</f>
        <v>appointment_time timestamp,</v>
      </c>
      <c r="L16" s="0" t="str">
        <f aca="false">"comment on column "&amp;C16&amp;"."&amp;F16&amp;" is '"&amp;J16&amp;"';"</f>
        <v>comment on column order_info.appointment_time is '预约拍照时间';</v>
      </c>
      <c r="M16" s="0" t="str">
        <f aca="false">"//"&amp;J16&amp;"
private "&amp;IF(G16="varchar2","String",IF(G16="varchar","String",IF(G16="number","Double",IF(G16="float8","Double",IF(G16="int2","Integer",IF(G16="int4","Integer",IF(G16="int8","Integer",IF(G16="bigint","Long",IF(G16="bigserial","Long",IF(G16="timestamp","Date",IF(G16="Date","Date",G16)))))))))))&amp;" "&amp;LOWER(F16)&amp;";"</f>
        <v>//预约拍照时间
private Date appointment_time;</v>
      </c>
    </row>
    <row r="17" customFormat="false" ht="14.25" hidden="false" customHeight="false" outlineLevel="0" collapsed="false">
      <c r="A17" s="4" t="s">
        <v>13</v>
      </c>
      <c r="B17" s="4" t="s">
        <v>14</v>
      </c>
      <c r="C17" s="4" t="s">
        <v>15</v>
      </c>
      <c r="D17" s="5" t="s">
        <v>16</v>
      </c>
      <c r="E17" s="4" t="n">
        <v>16</v>
      </c>
      <c r="F17" s="4" t="s">
        <v>52</v>
      </c>
      <c r="G17" s="4" t="s">
        <v>18</v>
      </c>
      <c r="H17" s="4" t="n">
        <v>255</v>
      </c>
      <c r="I17" s="4"/>
      <c r="J17" s="5" t="s">
        <v>53</v>
      </c>
      <c r="K17" s="0" t="str">
        <f aca="false">F17&amp;" "&amp;G17&amp;IF(H17&lt;&gt;"","("&amp;H17&amp;") "&amp;I17,"")&amp;","</f>
        <v>topic_detail varchar(255) ,</v>
      </c>
      <c r="L17" s="0" t="str">
        <f aca="false">"comment on column "&amp;C17&amp;"."&amp;F17&amp;" is '"&amp;J17&amp;"';"</f>
        <v>comment on column order_info.topic_detail is '预约主题备注';</v>
      </c>
      <c r="M17" s="0" t="str">
        <f aca="false">"//"&amp;J17&amp;"
private "&amp;IF(G17="varchar2","String",IF(G17="varchar","String",IF(G17="number","Double",IF(G17="float8","Double",IF(G17="int2","Integer",IF(G17="int4","Integer",IF(G17="int8","Integer",IF(G17="bigint","Long",IF(G17="bigserial","Long",IF(G17="timestamp","Date",IF(G17="Date","Date",G17)))))))))))&amp;" "&amp;LOWER(F17)&amp;";"</f>
        <v>//预约主题备注
private String topic_detail;</v>
      </c>
    </row>
    <row r="18" customFormat="false" ht="14.25" hidden="false" customHeight="false" outlineLevel="0" collapsed="false">
      <c r="A18" s="4" t="s">
        <v>13</v>
      </c>
      <c r="B18" s="4" t="s">
        <v>14</v>
      </c>
      <c r="C18" s="4" t="s">
        <v>15</v>
      </c>
      <c r="D18" s="5" t="s">
        <v>16</v>
      </c>
      <c r="E18" s="4" t="n">
        <v>17</v>
      </c>
      <c r="F18" s="4" t="s">
        <v>54</v>
      </c>
      <c r="G18" s="4" t="s">
        <v>42</v>
      </c>
      <c r="H18" s="4"/>
      <c r="I18" s="4"/>
      <c r="J18" s="5" t="s">
        <v>55</v>
      </c>
      <c r="K18" s="0" t="str">
        <f aca="false">F18&amp;" "&amp;G18&amp;IF(H18&lt;&gt;"","("&amp;H18&amp;") "&amp;I18,"")&amp;","</f>
        <v>balance_payment float8,</v>
      </c>
      <c r="L18" s="0" t="str">
        <f aca="false">"comment on column "&amp;C18&amp;"."&amp;F18&amp;" is '"&amp;J18&amp;"';"</f>
        <v>comment on column order_info.balance_payment is '已收尾款';</v>
      </c>
      <c r="M18" s="0" t="str">
        <f aca="false">"//"&amp;J18&amp;"
private "&amp;IF(G18="varchar2","String",IF(G18="varchar","String",IF(G18="number","Double",IF(G18="float8","Double",IF(G18="int2","Integer",IF(G18="int4","Integer",IF(G18="int8","Integer",IF(G18="bigint","Long",IF(G18="bigserial","Long",IF(G18="timestamp","Date",IF(G18="Date","Date",G18)))))))))))&amp;" "&amp;LOWER(F18)&amp;";"</f>
        <v>//已收尾款
private Double balance_payment;</v>
      </c>
    </row>
    <row r="19" customFormat="false" ht="14.25" hidden="false" customHeight="false" outlineLevel="0" collapsed="false">
      <c r="A19" s="4" t="s">
        <v>13</v>
      </c>
      <c r="B19" s="4" t="s">
        <v>14</v>
      </c>
      <c r="C19" s="4" t="s">
        <v>15</v>
      </c>
      <c r="D19" s="5" t="s">
        <v>16</v>
      </c>
      <c r="E19" s="4" t="n">
        <v>18</v>
      </c>
      <c r="F19" s="4" t="s">
        <v>56</v>
      </c>
      <c r="G19" s="4" t="s">
        <v>22</v>
      </c>
      <c r="H19" s="4"/>
      <c r="I19" s="4"/>
      <c r="J19" s="5" t="s">
        <v>57</v>
      </c>
      <c r="K19" s="0" t="str">
        <f aca="false">F19&amp;" "&amp;G19&amp;IF(H19&lt;&gt;"","("&amp;H19&amp;") "&amp;I19,"")&amp;","</f>
        <v>balance_payment_time timestamp,</v>
      </c>
      <c r="L19" s="0" t="str">
        <f aca="false">"comment on column "&amp;C19&amp;"."&amp;F19&amp;" is '"&amp;J19&amp;"';"</f>
        <v>comment on column order_info.balance_payment_time is '尾款收入时间';</v>
      </c>
      <c r="M19" s="0" t="str">
        <f aca="false">"//"&amp;J19&amp;"
private "&amp;IF(G19="varchar2","String",IF(G19="varchar","String",IF(G19="number","Double",IF(G19="float8","Double",IF(G19="int2","Integer",IF(G19="int4","Integer",IF(G19="int8","Integer",IF(G19="bigint","Long",IF(G19="bigserial","Long",IF(G19="timestamp","Date",IF(G19="Date","Date",G19)))))))))))&amp;" "&amp;LOWER(F19)&amp;";"</f>
        <v>//尾款收入时间
private Date balance_payment_time;</v>
      </c>
    </row>
    <row r="20" customFormat="false" ht="14.25" hidden="false" customHeight="false" outlineLevel="0" collapsed="false">
      <c r="A20" s="4" t="s">
        <v>13</v>
      </c>
      <c r="B20" s="4" t="s">
        <v>14</v>
      </c>
      <c r="C20" s="4" t="s">
        <v>15</v>
      </c>
      <c r="D20" s="5" t="s">
        <v>16</v>
      </c>
      <c r="E20" s="4" t="n">
        <v>19</v>
      </c>
      <c r="F20" s="4" t="s">
        <v>58</v>
      </c>
      <c r="G20" s="4" t="s">
        <v>42</v>
      </c>
      <c r="H20" s="4"/>
      <c r="I20" s="4"/>
      <c r="J20" s="5" t="s">
        <v>59</v>
      </c>
      <c r="K20" s="0" t="str">
        <f aca="false">F20&amp;" "&amp;G20&amp;IF(H20&lt;&gt;"","("&amp;H20&amp;") "&amp;I20,"")&amp;","</f>
        <v>expenditure float8,</v>
      </c>
      <c r="L20" s="0" t="str">
        <f aca="false">"comment on column "&amp;C20&amp;"."&amp;F20&amp;" is '"&amp;J20&amp;"';"</f>
        <v>comment on column order_info.expenditure is '额外支出费用';</v>
      </c>
      <c r="M20" s="0" t="str">
        <f aca="false">"//"&amp;J20&amp;"
private "&amp;IF(G20="varchar2","String",IF(G20="varchar","String",IF(G20="number","Double",IF(G20="float8","Double",IF(G20="int2","Integer",IF(G20="int4","Integer",IF(G20="int8","Integer",IF(G20="bigint","Long",IF(G20="bigserial","Long",IF(G20="timestamp","Date",IF(G20="Date","Date",G20)))))))))))&amp;" "&amp;LOWER(F20)&amp;";"</f>
        <v>//额外支出费用
private Double expenditure;</v>
      </c>
    </row>
    <row r="21" customFormat="false" ht="14.25" hidden="false" customHeight="false" outlineLevel="0" collapsed="false">
      <c r="A21" s="4" t="s">
        <v>13</v>
      </c>
      <c r="B21" s="4" t="s">
        <v>14</v>
      </c>
      <c r="C21" s="4" t="s">
        <v>15</v>
      </c>
      <c r="D21" s="5" t="s">
        <v>16</v>
      </c>
      <c r="E21" s="4" t="n">
        <v>20</v>
      </c>
      <c r="F21" s="4" t="s">
        <v>60</v>
      </c>
      <c r="G21" s="4" t="s">
        <v>18</v>
      </c>
      <c r="H21" s="4" t="n">
        <v>255</v>
      </c>
      <c r="I21" s="4"/>
      <c r="J21" s="5" t="s">
        <v>61</v>
      </c>
      <c r="K21" s="0" t="str">
        <f aca="false">F21&amp;" "&amp;G21&amp;IF(H21&lt;&gt;"","("&amp;H21&amp;") "&amp;I21,"")&amp;","</f>
        <v>expenditure_remarks varchar(255) ,</v>
      </c>
      <c r="L21" s="0" t="str">
        <f aca="false">"comment on column "&amp;C21&amp;"."&amp;F21&amp;" is '"&amp;J21&amp;"';"</f>
        <v>comment on column order_info.expenditure_remarks is '额外支出备注';</v>
      </c>
      <c r="M21" s="0" t="str">
        <f aca="false">"//"&amp;J21&amp;"
private "&amp;IF(G21="varchar2","String",IF(G21="varchar","String",IF(G21="number","Double",IF(G21="float8","Double",IF(G21="int2","Integer",IF(G21="int4","Integer",IF(G21="int8","Integer",IF(G21="bigint","Long",IF(G21="bigserial","Long",IF(G21="timestamp","Date",IF(G21="Date","Date",G21)))))))))))&amp;" "&amp;LOWER(F21)&amp;";"</f>
        <v>//额外支出备注
private String expenditure_remarks;</v>
      </c>
    </row>
    <row r="22" customFormat="false" ht="14.25" hidden="false" customHeight="false" outlineLevel="0" collapsed="false">
      <c r="A22" s="4" t="s">
        <v>13</v>
      </c>
      <c r="B22" s="4" t="s">
        <v>14</v>
      </c>
      <c r="C22" s="4" t="s">
        <v>15</v>
      </c>
      <c r="D22" s="5" t="s">
        <v>16</v>
      </c>
      <c r="E22" s="4" t="n">
        <v>21</v>
      </c>
      <c r="F22" s="4" t="s">
        <v>62</v>
      </c>
      <c r="G22" s="4" t="s">
        <v>42</v>
      </c>
      <c r="H22" s="4"/>
      <c r="I22" s="4"/>
      <c r="J22" s="5" t="s">
        <v>63</v>
      </c>
      <c r="K22" s="0" t="str">
        <f aca="false">F22&amp;" "&amp;G22&amp;IF(H22&lt;&gt;"","("&amp;H22&amp;") "&amp;I22,"")&amp;","</f>
        <v>income float8,</v>
      </c>
      <c r="L22" s="0" t="str">
        <f aca="false">"comment on column "&amp;C22&amp;"."&amp;F22&amp;" is '"&amp;J22&amp;"';"</f>
        <v>comment on column order_info.income is '合计收入';</v>
      </c>
      <c r="M22" s="0" t="str">
        <f aca="false">"//"&amp;J22&amp;"
private "&amp;IF(G22="varchar2","String",IF(G22="varchar","String",IF(G22="number","Double",IF(G22="float8","Double",IF(G22="int2","Integer",IF(G22="int4","Integer",IF(G22="int8","Integer",IF(G22="bigint","Long",IF(G22="bigserial","Long",IF(G22="timestamp","Date",IF(G22="Date","Date",G22)))))))))))&amp;" "&amp;LOWER(F22)&amp;";"</f>
        <v>//合计收入
private Double income;</v>
      </c>
    </row>
    <row r="23" customFormat="false" ht="16.5" hidden="false" customHeight="true" outlineLevel="0" collapsed="false">
      <c r="A23" s="4" t="s">
        <v>13</v>
      </c>
      <c r="B23" s="4" t="s">
        <v>14</v>
      </c>
      <c r="C23" s="4" t="s">
        <v>15</v>
      </c>
      <c r="D23" s="5" t="s">
        <v>16</v>
      </c>
      <c r="E23" s="4" t="n">
        <v>22</v>
      </c>
      <c r="F23" s="4" t="s">
        <v>64</v>
      </c>
      <c r="G23" s="4" t="s">
        <v>65</v>
      </c>
      <c r="H23" s="4"/>
      <c r="I23" s="4" t="s">
        <v>66</v>
      </c>
      <c r="J23" s="5" t="s">
        <v>67</v>
      </c>
      <c r="K23" s="0" t="str">
        <f aca="false">F23&amp;" "&amp;G23&amp;IF(H23&lt;&gt;"","("&amp;H23&amp;") "&amp;I23,"")&amp;","</f>
        <v>finished_tag int2,</v>
      </c>
      <c r="L23" s="0" t="str">
        <f aca="false">"comment on column "&amp;C23&amp;"."&amp;F23&amp;" is '"&amp;J23&amp;"';"</f>
        <v>comment on column order_info.finished_tag is '办结标记';</v>
      </c>
      <c r="M23" s="7" t="str">
        <f aca="false">"//"&amp;J23&amp;"
private "&amp;IF(G23="varchar2","String",IF(G23="varchar","String",IF(G23="number","Double",IF(G23="float8","Double",IF(G23="int2","Integer",IF(G23="int4","Integer",IF(G23="int8","Integer",IF(G23="bigint","Long",IF(G23="bigserial","Long",IF(G23="timestamp","Date",IF(G23="Date","Date",G23)))))))))))&amp;" "&amp;LOWER(F23)&amp;";"</f>
        <v>//办结标记
private Integer finished_tag;</v>
      </c>
    </row>
    <row r="24" customFormat="false" ht="14.25" hidden="false" customHeight="false" outlineLevel="0" collapsed="false">
      <c r="A24" s="4" t="s">
        <v>13</v>
      </c>
      <c r="B24" s="4" t="s">
        <v>14</v>
      </c>
      <c r="C24" s="4" t="s">
        <v>15</v>
      </c>
      <c r="D24" s="5" t="s">
        <v>16</v>
      </c>
      <c r="E24" s="4" t="n">
        <v>23</v>
      </c>
      <c r="F24" s="4" t="s">
        <v>68</v>
      </c>
      <c r="G24" s="4" t="s">
        <v>69</v>
      </c>
      <c r="H24" s="4"/>
      <c r="I24" s="4" t="s">
        <v>66</v>
      </c>
      <c r="J24" s="5" t="s">
        <v>70</v>
      </c>
      <c r="K24" s="0" t="str">
        <f aca="false">F24&amp;" "&amp;G24&amp;IF(H24&lt;&gt;"","("&amp;H24&amp;") "&amp;I24,"")&amp;","</f>
        <v>delete_tag int4,</v>
      </c>
      <c r="L24" s="0" t="str">
        <f aca="false">"comment on column "&amp;C24&amp;"."&amp;F24&amp;" is '"&amp;J24&amp;"';"</f>
        <v>comment on column order_info.delete_tag is '作废标记';</v>
      </c>
      <c r="M24" s="0" t="str">
        <f aca="false">"//"&amp;J24&amp;"
private "&amp;IF(G24="varchar2","String",IF(G24="varchar","String",IF(G24="number","Double",IF(G24="float8","Double",IF(G24="int2","Integer",IF(G24="int4","Integer",IF(G24="int8","Integer",IF(G24="bigint","Long",IF(G24="bigserial","Long",IF(G24="timestamp","Date",IF(G24="Date","Date",G24)))))))))))&amp;" "&amp;LOWER(F24)&amp;";"</f>
        <v>//作废标记
private Integer delete_tag;</v>
      </c>
    </row>
    <row r="25" customFormat="false" ht="14.25" hidden="false" customHeight="false" outlineLevel="0" collapsed="false">
      <c r="A25" s="4" t="s">
        <v>13</v>
      </c>
      <c r="B25" s="4" t="s">
        <v>14</v>
      </c>
      <c r="C25" s="4" t="s">
        <v>15</v>
      </c>
      <c r="D25" s="5" t="s">
        <v>16</v>
      </c>
      <c r="E25" s="4" t="n">
        <v>24</v>
      </c>
      <c r="F25" s="4" t="s">
        <v>71</v>
      </c>
      <c r="G25" s="4" t="s">
        <v>22</v>
      </c>
      <c r="H25" s="4"/>
      <c r="I25" s="4"/>
      <c r="J25" s="5" t="s">
        <v>72</v>
      </c>
      <c r="K25" s="0" t="str">
        <f aca="false">F25&amp;" "&amp;G25&amp;IF(H25&lt;&gt;"","("&amp;H25&amp;") "&amp;I25,"")&amp;","</f>
        <v>delete_time timestamp,</v>
      </c>
      <c r="L25" s="0" t="str">
        <f aca="false">"comment on column "&amp;C25&amp;"."&amp;F25&amp;" is '"&amp;J25&amp;"';"</f>
        <v>comment on column order_info.delete_time is '作废时间';</v>
      </c>
      <c r="M25" s="0" t="str">
        <f aca="false">"//"&amp;J25&amp;"
private "&amp;IF(G25="varchar2","String",IF(G25="varchar","String",IF(G25="number","Double",IF(G25="float8","Double",IF(G25="int2","Integer",IF(G25="int4","Integer",IF(G25="int8","Integer",IF(G25="bigint","Long",IF(G25="bigserial","Long",IF(G25="timestamp","Date",IF(G25="Date","Date",G25)))))))))))&amp;" "&amp;LOWER(F25)&amp;";"</f>
        <v>//作废时间
private Date delete_time;</v>
      </c>
    </row>
    <row r="26" customFormat="false" ht="14.25" hidden="false" customHeight="false" outlineLevel="0" collapsed="false">
      <c r="A26" s="4" t="s">
        <v>13</v>
      </c>
      <c r="B26" s="4" t="s">
        <v>14</v>
      </c>
      <c r="C26" s="4" t="s">
        <v>15</v>
      </c>
      <c r="D26" s="5" t="s">
        <v>16</v>
      </c>
      <c r="E26" s="4" t="n">
        <v>25</v>
      </c>
      <c r="F26" s="4" t="s">
        <v>73</v>
      </c>
      <c r="G26" s="4" t="s">
        <v>22</v>
      </c>
      <c r="H26" s="4"/>
      <c r="I26" s="4"/>
      <c r="J26" s="5" t="s">
        <v>74</v>
      </c>
      <c r="K26" s="0" t="str">
        <f aca="false">F26&amp;" "&amp;G26&amp;IF(H26&lt;&gt;"","("&amp;H26&amp;") "&amp;I26,"")&amp;","</f>
        <v>last_update_time timestamp,</v>
      </c>
      <c r="L26" s="0" t="str">
        <f aca="false">"comment on column "&amp;C26&amp;"."&amp;F26&amp;" is '"&amp;J26&amp;"';"</f>
        <v>comment on column order_info.last_update_time is '上次操作时间';</v>
      </c>
      <c r="M26" s="0" t="str">
        <f aca="false">"//"&amp;J26&amp;"
private "&amp;IF(G26="varchar2","String",IF(G26="varchar","String",IF(G26="number","Double",IF(G26="float8","Double",IF(G26="int2","Integer",IF(G26="int4","Integer",IF(G26="int8","Integer",IF(G26="bigint","Long",IF(G26="bigserial","Long",IF(G26="timestamp","Date",IF(G26="Date","Date",G26)))))))))))&amp;" "&amp;LOWER(F26)&amp;";"</f>
        <v>//上次操作时间
private Date last_update_time;</v>
      </c>
    </row>
    <row r="27" customFormat="false" ht="14.25" hidden="false" customHeight="false" outlineLevel="0" collapsed="false">
      <c r="A27" s="4" t="s">
        <v>13</v>
      </c>
      <c r="B27" s="4" t="s">
        <v>14</v>
      </c>
      <c r="C27" s="4" t="s">
        <v>15</v>
      </c>
      <c r="D27" s="5" t="s">
        <v>16</v>
      </c>
      <c r="E27" s="4" t="n">
        <v>26</v>
      </c>
      <c r="F27" s="4" t="s">
        <v>75</v>
      </c>
      <c r="G27" s="4" t="s">
        <v>76</v>
      </c>
      <c r="H27" s="4"/>
      <c r="I27" s="4"/>
      <c r="J27" s="5" t="s">
        <v>77</v>
      </c>
      <c r="K27" s="0" t="str">
        <f aca="false">F27&amp;" "&amp;G27&amp;IF(H27&lt;&gt;"","("&amp;H27&amp;") "&amp;I27,"")&amp;","</f>
        <v>last_update_user bigint,</v>
      </c>
      <c r="L27" s="0" t="str">
        <f aca="false">"comment on column "&amp;C27&amp;"."&amp;F27&amp;" is '"&amp;J27&amp;"';"</f>
        <v>comment on column order_info.last_update_user is '上次操作人员';</v>
      </c>
      <c r="M27" s="0" t="str">
        <f aca="false">"//"&amp;J27&amp;"
private "&amp;IF(G27="varchar2","String",IF(G27="varchar","String",IF(G27="number","Double",IF(G27="float8","Double",IF(G27="int2","Integer",IF(G27="int4","Integer",IF(G27="int8","Integer",IF(G27="bigint","Long",IF(G27="bigserial","Long",IF(G27="timestamp","Date",IF(G27="Date","Date",G27)))))))))))&amp;" "&amp;LOWER(F27)&amp;";"</f>
        <v>//上次操作人员
private Long last_update_user;</v>
      </c>
    </row>
    <row r="28" customFormat="false" ht="14.25" hidden="false" customHeight="false" outlineLevel="0" collapsed="false">
      <c r="A28" s="4" t="s">
        <v>13</v>
      </c>
      <c r="B28" s="4" t="s">
        <v>14</v>
      </c>
      <c r="C28" s="4" t="s">
        <v>78</v>
      </c>
      <c r="D28" s="5" t="s">
        <v>79</v>
      </c>
      <c r="E28" s="4" t="n">
        <v>1</v>
      </c>
      <c r="F28" s="4" t="s">
        <v>26</v>
      </c>
      <c r="G28" s="4" t="s">
        <v>80</v>
      </c>
      <c r="H28" s="4"/>
      <c r="I28" s="4" t="s">
        <v>19</v>
      </c>
      <c r="J28" s="5" t="s">
        <v>28</v>
      </c>
      <c r="K28" s="0" t="str">
        <f aca="false">F28&amp;" "&amp;G28&amp;IF(H28&lt;&gt;"","("&amp;H28&amp;") "&amp;I28,"")&amp;","</f>
        <v>member_id bigserial,</v>
      </c>
      <c r="L28" s="0" t="str">
        <f aca="false">"comment on column "&amp;C28&amp;"."&amp;F28&amp;" is '"&amp;J28&amp;"';"</f>
        <v>comment on column member_info.member_id is '会员编号';</v>
      </c>
      <c r="M28" s="0" t="str">
        <f aca="false">"//"&amp;J28&amp;"
private "&amp;IF(G28="varchar2","String",IF(G28="varchar","String",IF(G28="number","Double",IF(G28="float8","Double",IF(G28="int2","Integer",IF(G28="int4","Integer",IF(G28="int8","Integer",IF(G28="bigint","Long",IF(G28="bigserial","Long",IF(G28="timestamp","Date",IF(G28="Date","Date",G28)))))))))))&amp;" "&amp;LOWER(F28)&amp;";"</f>
        <v>//会员编号
private Long member_id;</v>
      </c>
    </row>
    <row r="29" customFormat="false" ht="14.25" hidden="false" customHeight="false" outlineLevel="0" collapsed="false">
      <c r="A29" s="4" t="s">
        <v>13</v>
      </c>
      <c r="B29" s="4" t="s">
        <v>14</v>
      </c>
      <c r="C29" s="4" t="s">
        <v>78</v>
      </c>
      <c r="D29" s="5" t="s">
        <v>79</v>
      </c>
      <c r="E29" s="4" t="n">
        <v>2</v>
      </c>
      <c r="F29" s="4" t="s">
        <v>24</v>
      </c>
      <c r="G29" s="4" t="s">
        <v>18</v>
      </c>
      <c r="H29" s="4" t="n">
        <v>20</v>
      </c>
      <c r="I29" s="4" t="s">
        <v>19</v>
      </c>
      <c r="J29" s="5" t="s">
        <v>81</v>
      </c>
      <c r="K29" s="0" t="str">
        <f aca="false">F29&amp;" "&amp;G29&amp;IF(H29&lt;&gt;"","("&amp;H29&amp;") "&amp;I29,"")&amp;","</f>
        <v>nickname varchar(20) NOT NULL,</v>
      </c>
      <c r="L29" s="0" t="str">
        <f aca="false">"comment on column "&amp;C29&amp;"."&amp;F29&amp;" is '"&amp;J29&amp;"';"</f>
        <v>comment on column member_info.nickname is '预定人昵称/姓名';</v>
      </c>
      <c r="M29" s="0" t="str">
        <f aca="false">"//"&amp;J29&amp;"
private "&amp;IF(G29="varchar2","String",IF(G29="varchar","String",IF(G29="number","Double",IF(G29="float8","Double",IF(G29="int2","Integer",IF(G29="int4","Integer",IF(G29="int8","Integer",IF(G29="bigint","Long",IF(G29="bigserial","Long",IF(G29="timestamp","Date",IF(G29="Date","Date",G29)))))))))))&amp;" "&amp;LOWER(F29)&amp;";"</f>
        <v>//预定人昵称/姓名
private String nickname;</v>
      </c>
    </row>
    <row r="30" customFormat="false" ht="14.25" hidden="false" customHeight="false" outlineLevel="0" collapsed="false">
      <c r="A30" s="4" t="s">
        <v>13</v>
      </c>
      <c r="B30" s="4" t="s">
        <v>14</v>
      </c>
      <c r="C30" s="4" t="s">
        <v>78</v>
      </c>
      <c r="D30" s="5" t="s">
        <v>79</v>
      </c>
      <c r="E30" s="4" t="n">
        <v>3</v>
      </c>
      <c r="F30" s="4" t="s">
        <v>29</v>
      </c>
      <c r="G30" s="4" t="s">
        <v>18</v>
      </c>
      <c r="H30" s="4" t="n">
        <v>30</v>
      </c>
      <c r="I30" s="4"/>
      <c r="J30" s="5" t="s">
        <v>30</v>
      </c>
      <c r="K30" s="0" t="str">
        <f aca="false">F30&amp;" "&amp;G30&amp;IF(H30&lt;&gt;"","("&amp;H30&amp;") "&amp;I30,"")&amp;","</f>
        <v>msisdn varchar(30) ,</v>
      </c>
      <c r="L30" s="0" t="str">
        <f aca="false">"comment on column "&amp;C30&amp;"."&amp;F30&amp;" is '"&amp;J30&amp;"';"</f>
        <v>comment on column member_info.msisdn is '预定人手机号';</v>
      </c>
      <c r="M30" s="0" t="str">
        <f aca="false">"//"&amp;J30&amp;"
private "&amp;IF(G30="varchar2","String",IF(G30="varchar","String",IF(G30="number","Double",IF(G30="float8","Double",IF(G30="int2","Integer",IF(G30="int4","Integer",IF(G30="int8","Integer",IF(G30="bigint","Long",IF(G30="bigserial","Long",IF(G30="timestamp","Date",IF(G30="Date","Date",G30)))))))))))&amp;" "&amp;LOWER(F30)&amp;";"</f>
        <v>//预定人手机号
private String msisdn;</v>
      </c>
    </row>
    <row r="31" customFormat="false" ht="14.25" hidden="false" customHeight="false" outlineLevel="0" collapsed="false">
      <c r="A31" s="4" t="s">
        <v>13</v>
      </c>
      <c r="B31" s="4" t="s">
        <v>14</v>
      </c>
      <c r="C31" s="4" t="s">
        <v>78</v>
      </c>
      <c r="D31" s="5" t="s">
        <v>79</v>
      </c>
      <c r="E31" s="4" t="n">
        <v>4</v>
      </c>
      <c r="F31" s="4" t="s">
        <v>31</v>
      </c>
      <c r="G31" s="4" t="s">
        <v>18</v>
      </c>
      <c r="H31" s="4" t="n">
        <v>30</v>
      </c>
      <c r="I31" s="4"/>
      <c r="J31" s="5" t="s">
        <v>82</v>
      </c>
      <c r="K31" s="0" t="str">
        <f aca="false">F31&amp;" "&amp;G31&amp;IF(H31&lt;&gt;"","("&amp;H31&amp;") "&amp;I31,"")&amp;","</f>
        <v>wechat varchar(30) ,</v>
      </c>
      <c r="L31" s="0" t="str">
        <f aca="false">"comment on column "&amp;C31&amp;"."&amp;F31&amp;" is '"&amp;J31&amp;"';"</f>
        <v>comment on column member_info.wechat is '预定人微信号';</v>
      </c>
      <c r="M31" s="0" t="str">
        <f aca="false">"//"&amp;J31&amp;"
private "&amp;IF(G31="varchar2","String",IF(G31="varchar","String",IF(G31="number","Double",IF(G31="float8","Double",IF(G31="int2","Integer",IF(G31="int4","Integer",IF(G31="int8","Integer",IF(G31="bigint","Long",IF(G31="bigserial","Long",IF(G31="timestamp","Date",IF(G31="Date","Date",G31)))))))))))&amp;" "&amp;LOWER(F31)&amp;";"</f>
        <v>//预定人微信号
private String wechat;</v>
      </c>
    </row>
    <row r="32" customFormat="false" ht="14.25" hidden="false" customHeight="false" outlineLevel="0" collapsed="false">
      <c r="A32" s="4" t="s">
        <v>13</v>
      </c>
      <c r="B32" s="4" t="s">
        <v>14</v>
      </c>
      <c r="C32" s="4" t="s">
        <v>78</v>
      </c>
      <c r="D32" s="5" t="s">
        <v>79</v>
      </c>
      <c r="E32" s="4" t="n">
        <v>5</v>
      </c>
      <c r="F32" s="4" t="s">
        <v>33</v>
      </c>
      <c r="G32" s="4" t="s">
        <v>18</v>
      </c>
      <c r="H32" s="4" t="n">
        <v>30</v>
      </c>
      <c r="I32" s="4"/>
      <c r="J32" s="5" t="s">
        <v>83</v>
      </c>
      <c r="K32" s="0" t="str">
        <f aca="false">F32&amp;" "&amp;G32&amp;IF(H32&lt;&gt;"","("&amp;H32&amp;") "&amp;I32,"")&amp;","</f>
        <v>qq_number varchar(30) ,</v>
      </c>
      <c r="L32" s="0" t="str">
        <f aca="false">"comment on column "&amp;C32&amp;"."&amp;F32&amp;" is '"&amp;J32&amp;"';"</f>
        <v>comment on column member_info.qq_number is '预定人QQ号';</v>
      </c>
      <c r="M32" s="0" t="str">
        <f aca="false">"//"&amp;J32&amp;"
private "&amp;IF(G32="varchar2","String",IF(G32="varchar","String",IF(G32="number","Double",IF(G32="float8","Double",IF(G32="int2","Integer",IF(G32="int4","Integer",IF(G32="int8","Integer",IF(G32="bigint","Long",IF(G32="bigserial","Long",IF(G32="timestamp","Date",IF(G32="Date","Date",G32)))))))))))&amp;" "&amp;LOWER(F32)&amp;";"</f>
        <v>//预定人QQ号
private String qq_number;</v>
      </c>
    </row>
    <row r="33" customFormat="false" ht="14.25" hidden="false" customHeight="false" outlineLevel="0" collapsed="false">
      <c r="A33" s="4" t="s">
        <v>13</v>
      </c>
      <c r="B33" s="4" t="s">
        <v>14</v>
      </c>
      <c r="C33" s="4" t="s">
        <v>78</v>
      </c>
      <c r="D33" s="5" t="s">
        <v>79</v>
      </c>
      <c r="E33" s="4" t="n">
        <v>6</v>
      </c>
      <c r="F33" s="4" t="s">
        <v>35</v>
      </c>
      <c r="G33" s="4" t="s">
        <v>18</v>
      </c>
      <c r="H33" s="4" t="n">
        <v>30</v>
      </c>
      <c r="I33" s="4"/>
      <c r="J33" s="5" t="s">
        <v>84</v>
      </c>
      <c r="K33" s="0" t="str">
        <f aca="false">F33&amp;" "&amp;G33&amp;IF(H33&lt;&gt;"","("&amp;H33&amp;") "&amp;I33,"")&amp;","</f>
        <v>xiao_hong_shu varchar(30) ,</v>
      </c>
      <c r="L33" s="0" t="str">
        <f aca="false">"comment on column "&amp;C33&amp;"."&amp;F33&amp;" is '"&amp;J33&amp;"';"</f>
        <v>comment on column member_info.xiao_hong_shu is '小红书账号';</v>
      </c>
      <c r="M33" s="0" t="str">
        <f aca="false">"//"&amp;J33&amp;"
private "&amp;IF(G33="varchar2","String",IF(G33="varchar","String",IF(G33="number","Double",IF(G33="float8","Double",IF(G33="int2","Integer",IF(G33="int4","Integer",IF(G33="int8","Integer",IF(G33="bigint","Long",IF(G33="bigserial","Long",IF(G33="timestamp","Date",IF(G33="Date","Date",G33)))))))))))&amp;" "&amp;LOWER(F33)&amp;";"</f>
        <v>//小红书账号
private String xiao_hong_shu;</v>
      </c>
    </row>
    <row r="34" customFormat="false" ht="14.25" hidden="false" customHeight="false" outlineLevel="0" collapsed="false">
      <c r="A34" s="4" t="s">
        <v>13</v>
      </c>
      <c r="B34" s="4" t="s">
        <v>14</v>
      </c>
      <c r="C34" s="4" t="s">
        <v>78</v>
      </c>
      <c r="D34" s="5" t="s">
        <v>79</v>
      </c>
      <c r="E34" s="4" t="n">
        <v>7</v>
      </c>
      <c r="F34" s="4" t="s">
        <v>37</v>
      </c>
      <c r="G34" s="4" t="s">
        <v>18</v>
      </c>
      <c r="H34" s="4" t="n">
        <v>100</v>
      </c>
      <c r="I34" s="4"/>
      <c r="J34" s="5" t="s">
        <v>85</v>
      </c>
      <c r="K34" s="0" t="str">
        <f aca="false">F34&amp;" "&amp;G34&amp;IF(H34&lt;&gt;"","("&amp;H34&amp;") "&amp;I34,"")&amp;","</f>
        <v>email varchar(100) ,</v>
      </c>
      <c r="L34" s="0" t="str">
        <f aca="false">"comment on column "&amp;C34&amp;"."&amp;F34&amp;" is '"&amp;J34&amp;"';"</f>
        <v>comment on column member_info.email is '预定人邮箱地址';</v>
      </c>
      <c r="M34" s="0" t="str">
        <f aca="false">"//"&amp;J34&amp;"
private "&amp;IF(G34="varchar2","String",IF(G34="varchar","String",IF(G34="number","Double",IF(G34="float8","Double",IF(G34="int2","Integer",IF(G34="int4","Integer",IF(G34="int8","Integer",IF(G34="bigint","Long",IF(G34="bigserial","Long",IF(G34="timestamp","Date",IF(G34="Date","Date",G34)))))))))))&amp;" "&amp;LOWER(F34)&amp;";"</f>
        <v>//预定人邮箱地址
private String email;</v>
      </c>
    </row>
    <row r="35" customFormat="false" ht="14.25" hidden="false" customHeight="false" outlineLevel="0" collapsed="false">
      <c r="A35" s="4" t="s">
        <v>13</v>
      </c>
      <c r="B35" s="4" t="s">
        <v>14</v>
      </c>
      <c r="C35" s="4" t="s">
        <v>78</v>
      </c>
      <c r="D35" s="5" t="s">
        <v>79</v>
      </c>
      <c r="E35" s="4" t="n">
        <v>8</v>
      </c>
      <c r="F35" s="4" t="s">
        <v>86</v>
      </c>
      <c r="G35" s="4" t="s">
        <v>18</v>
      </c>
      <c r="H35" s="4" t="n">
        <v>20</v>
      </c>
      <c r="I35" s="4"/>
      <c r="J35" s="5" t="s">
        <v>87</v>
      </c>
      <c r="K35" s="0" t="str">
        <f aca="false">F35&amp;" "&amp;G35&amp;IF(H35&lt;&gt;"","("&amp;H35&amp;") "&amp;I35,"")&amp;","</f>
        <v>name varchar(20) ,</v>
      </c>
      <c r="L35" s="0" t="str">
        <f aca="false">"comment on column "&amp;C35&amp;"."&amp;F35&amp;" is '"&amp;J35&amp;"';"</f>
        <v>comment on column member_info.name is '姓名';</v>
      </c>
      <c r="M35" s="0" t="str">
        <f aca="false">"//"&amp;J35&amp;"
private "&amp;IF(G35="varchar2","String",IF(G35="varchar","String",IF(G35="number","Double",IF(G35="float8","Double",IF(G35="int2","Integer",IF(G35="int4","Integer",IF(G35="int8","Integer",IF(G35="bigint","Long",IF(G35="bigserial","Long",IF(G35="timestamp","Date",IF(G35="Date","Date",G35)))))))))))&amp;" "&amp;LOWER(F35)&amp;";"</f>
        <v>//姓名
private String name;</v>
      </c>
    </row>
    <row r="36" customFormat="false" ht="14.25" hidden="false" customHeight="false" outlineLevel="0" collapsed="false">
      <c r="A36" s="4" t="s">
        <v>13</v>
      </c>
      <c r="B36" s="4" t="s">
        <v>14</v>
      </c>
      <c r="C36" s="4" t="s">
        <v>78</v>
      </c>
      <c r="D36" s="5" t="s">
        <v>79</v>
      </c>
      <c r="E36" s="4" t="n">
        <v>9</v>
      </c>
      <c r="F36" s="4" t="s">
        <v>39</v>
      </c>
      <c r="G36" s="4" t="s">
        <v>18</v>
      </c>
      <c r="H36" s="4" t="n">
        <v>6</v>
      </c>
      <c r="I36" s="4"/>
      <c r="J36" s="5" t="s">
        <v>88</v>
      </c>
      <c r="K36" s="0" t="str">
        <f aca="false">F36&amp;" "&amp;G36&amp;IF(H36&lt;&gt;"","("&amp;H36&amp;") "&amp;I36,"")&amp;","</f>
        <v>gender varchar(6) ,</v>
      </c>
      <c r="L36" s="0" t="str">
        <f aca="false">"comment on column "&amp;C36&amp;"."&amp;F36&amp;" is '"&amp;J36&amp;"';"</f>
        <v>comment on column member_info.gender is '性别';</v>
      </c>
      <c r="M36" s="0" t="str">
        <f aca="false">"//"&amp;J36&amp;"
private "&amp;IF(G36="varchar2","String",IF(G36="varchar","String",IF(G36="number","Double",IF(G36="float8","Double",IF(G36="int2","Integer",IF(G36="int4","Integer",IF(G36="int8","Integer",IF(G36="bigint","Long",IF(G36="bigserial","Long",IF(G36="timestamp","Date",IF(G36="Date","Date",G36)))))))))))&amp;" "&amp;LOWER(F36)&amp;";"</f>
        <v>//性别
private String gender;</v>
      </c>
    </row>
    <row r="37" customFormat="false" ht="14.25" hidden="false" customHeight="false" outlineLevel="0" collapsed="false">
      <c r="A37" s="4" t="s">
        <v>13</v>
      </c>
      <c r="B37" s="4" t="s">
        <v>14</v>
      </c>
      <c r="C37" s="4" t="s">
        <v>78</v>
      </c>
      <c r="D37" s="5" t="s">
        <v>79</v>
      </c>
      <c r="E37" s="4" t="n">
        <v>10</v>
      </c>
      <c r="F37" s="4" t="s">
        <v>89</v>
      </c>
      <c r="G37" s="4" t="s">
        <v>90</v>
      </c>
      <c r="H37" s="4"/>
      <c r="I37" s="4"/>
      <c r="J37" s="5" t="s">
        <v>91</v>
      </c>
      <c r="K37" s="0" t="str">
        <f aca="false">F37&amp;" "&amp;G37&amp;IF(H37&lt;&gt;"","("&amp;H37&amp;") "&amp;I37,"")&amp;","</f>
        <v>birthday date,</v>
      </c>
      <c r="L37" s="0" t="str">
        <f aca="false">"comment on column "&amp;C37&amp;"."&amp;F37&amp;" is '"&amp;J37&amp;"';"</f>
        <v>comment on column member_info.birthday is '生日';</v>
      </c>
      <c r="M37" s="0" t="str">
        <f aca="false">"//"&amp;J37&amp;"
private "&amp;IF(G37="varchar2","String",IF(G37="varchar","String",IF(G37="number","Double",IF(G37="float8","Double",IF(G37="int2","Integer",IF(G37="int4","Integer",IF(G37="int8","Integer",IF(G37="bigint","Long",IF(G37="bigserial","Long",IF(G37="timestamp","Date",IF(G37="Date","Date",G37)))))))))))&amp;" "&amp;LOWER(F37)&amp;";"</f>
        <v>//生日
private Date birthday;</v>
      </c>
    </row>
    <row r="38" customFormat="false" ht="14.25" hidden="false" customHeight="false" outlineLevel="0" collapsed="false">
      <c r="A38" s="4" t="s">
        <v>13</v>
      </c>
      <c r="B38" s="4" t="s">
        <v>14</v>
      </c>
      <c r="C38" s="4" t="s">
        <v>78</v>
      </c>
      <c r="D38" s="5" t="s">
        <v>79</v>
      </c>
      <c r="E38" s="4" t="n">
        <v>11</v>
      </c>
      <c r="F38" s="4" t="s">
        <v>92</v>
      </c>
      <c r="G38" s="4" t="s">
        <v>22</v>
      </c>
      <c r="H38" s="4"/>
      <c r="I38" s="4"/>
      <c r="J38" s="5" t="s">
        <v>93</v>
      </c>
      <c r="K38" s="0" t="str">
        <f aca="false">F38&amp;" "&amp;G38&amp;IF(H38&lt;&gt;"","("&amp;H38&amp;") "&amp;I38,"")&amp;","</f>
        <v>register_date timestamp,</v>
      </c>
      <c r="L38" s="0" t="str">
        <f aca="false">"comment on column "&amp;C38&amp;"."&amp;F38&amp;" is '"&amp;J38&amp;"';"</f>
        <v>comment on column member_info.register_date is '第一次预定时间';</v>
      </c>
      <c r="M38" s="0" t="str">
        <f aca="false">"//"&amp;J38&amp;"
private "&amp;IF(G38="varchar2","String",IF(G38="varchar","String",IF(G38="number","Double",IF(G38="float8","Double",IF(G38="int2","Integer",IF(G38="int4","Integer",IF(G38="int8","Integer",IF(G38="bigint","Long",IF(G38="bigserial","Long",IF(G38="timestamp","Date",IF(G38="Date","Date",G38)))))))))))&amp;" "&amp;LOWER(F38)&amp;";"</f>
        <v>//第一次预定时间
private Date register_date;</v>
      </c>
    </row>
    <row r="39" customFormat="false" ht="14.25" hidden="false" customHeight="false" outlineLevel="0" collapsed="false">
      <c r="A39" s="4" t="s">
        <v>13</v>
      </c>
      <c r="B39" s="4" t="s">
        <v>14</v>
      </c>
      <c r="C39" s="4" t="s">
        <v>78</v>
      </c>
      <c r="D39" s="5" t="s">
        <v>79</v>
      </c>
      <c r="E39" s="4" t="n">
        <v>12</v>
      </c>
      <c r="F39" s="4" t="s">
        <v>94</v>
      </c>
      <c r="G39" s="4" t="s">
        <v>18</v>
      </c>
      <c r="H39" s="4" t="n">
        <v>255</v>
      </c>
      <c r="I39" s="4"/>
      <c r="J39" s="5" t="s">
        <v>95</v>
      </c>
      <c r="K39" s="0" t="str">
        <f aca="false">F39&amp;" "&amp;G39&amp;IF(H39&lt;&gt;"","("&amp;H39&amp;") "&amp;I39,"")&amp;","</f>
        <v>remarks varchar(255) ,</v>
      </c>
      <c r="L39" s="0" t="str">
        <f aca="false">"comment on column "&amp;C39&amp;"."&amp;F39&amp;" is '"&amp;J39&amp;"';"</f>
        <v>comment on column member_info.remarks is '备注信息(偏好、风格)';</v>
      </c>
      <c r="M39" s="0" t="str">
        <f aca="false">"//"&amp;J39&amp;"
private "&amp;IF(G39="varchar2","String",IF(G39="varchar","String",IF(G39="number","Double",IF(G39="float8","Double",IF(G39="int2","Integer",IF(G39="int4","Integer",IF(G39="int8","Integer",IF(G39="bigint","Long",IF(G39="bigserial","Long",IF(G39="timestamp","Date",IF(G39="Date","Date",G39)))))))))))&amp;" "&amp;LOWER(F39)&amp;";"</f>
        <v>//备注信息(偏好、风格)
private String remarks;</v>
      </c>
    </row>
    <row r="40" customFormat="false" ht="14.25" hidden="false" customHeight="false" outlineLevel="0" collapsed="false">
      <c r="A40" s="4" t="s">
        <v>13</v>
      </c>
      <c r="B40" s="4" t="s">
        <v>14</v>
      </c>
      <c r="C40" s="4" t="s">
        <v>78</v>
      </c>
      <c r="D40" s="5" t="s">
        <v>79</v>
      </c>
      <c r="E40" s="4" t="n">
        <v>13</v>
      </c>
      <c r="F40" s="4" t="s">
        <v>68</v>
      </c>
      <c r="G40" s="4" t="s">
        <v>65</v>
      </c>
      <c r="H40" s="4"/>
      <c r="I40" s="4" t="s">
        <v>66</v>
      </c>
      <c r="J40" s="5" t="s">
        <v>96</v>
      </c>
      <c r="K40" s="0" t="str">
        <f aca="false">F40&amp;" "&amp;G40&amp;IF(H40&lt;&gt;"","("&amp;H40&amp;") "&amp;I40,"")&amp;","</f>
        <v>delete_tag int2,</v>
      </c>
      <c r="L40" s="0" t="str">
        <f aca="false">"comment on column "&amp;C40&amp;"."&amp;F40&amp;" is '"&amp;J40&amp;"';"</f>
        <v>comment on column member_info.delete_tag is '删除标识';</v>
      </c>
      <c r="M40" s="0" t="str">
        <f aca="false">"//"&amp;J40&amp;"
private "&amp;IF(G40="varchar2","String",IF(G40="varchar","String",IF(G40="number","Double",IF(G40="float8","Double",IF(G40="int2","Integer",IF(G40="int4","Integer",IF(G40="int8","Integer",IF(G40="bigint","Long",IF(G40="bigserial","Long",IF(G40="timestamp","Date",IF(G40="Date","Date",G40)))))))))))&amp;" "&amp;LOWER(F40)&amp;";"</f>
        <v>//删除标识
private Integer delete_tag;</v>
      </c>
    </row>
    <row r="41" customFormat="false" ht="14.25" hidden="false" customHeight="false" outlineLevel="0" collapsed="false">
      <c r="A41" s="4" t="s">
        <v>13</v>
      </c>
      <c r="B41" s="4" t="s">
        <v>14</v>
      </c>
      <c r="C41" s="4" t="s">
        <v>78</v>
      </c>
      <c r="D41" s="5" t="s">
        <v>79</v>
      </c>
      <c r="E41" s="4" t="n">
        <v>14</v>
      </c>
      <c r="F41" s="4" t="s">
        <v>71</v>
      </c>
      <c r="G41" s="4" t="s">
        <v>22</v>
      </c>
      <c r="H41" s="4"/>
      <c r="I41" s="4"/>
      <c r="J41" s="5" t="s">
        <v>72</v>
      </c>
      <c r="K41" s="0" t="str">
        <f aca="false">F41&amp;" "&amp;G41&amp;IF(H41&lt;&gt;"","("&amp;H41&amp;") "&amp;I41,"")&amp;","</f>
        <v>delete_time timestamp,</v>
      </c>
      <c r="L41" s="0" t="str">
        <f aca="false">"comment on column "&amp;C41&amp;"."&amp;F41&amp;" is '"&amp;J41&amp;"';"</f>
        <v>comment on column member_info.delete_time is '作废时间';</v>
      </c>
      <c r="M41" s="0" t="str">
        <f aca="false">"//"&amp;J41&amp;"
private "&amp;IF(G41="varchar2","String",IF(G41="varchar","String",IF(G41="number","Double",IF(G41="float8","Double",IF(G41="int2","Integer",IF(G41="int4","Integer",IF(G41="int8","Integer",IF(G41="bigint","Long",IF(G41="bigserial","Long",IF(G41="timestamp","Date",IF(G41="Date","Date",G41)))))))))))&amp;" "&amp;LOWER(F41)&amp;";"</f>
        <v>//作废时间
private Date delete_time;</v>
      </c>
    </row>
    <row r="42" customFormat="false" ht="14.25" hidden="false" customHeight="false" outlineLevel="0" collapsed="false">
      <c r="A42" s="4" t="s">
        <v>13</v>
      </c>
      <c r="B42" s="4" t="s">
        <v>14</v>
      </c>
      <c r="C42" s="4" t="s">
        <v>97</v>
      </c>
      <c r="D42" s="5" t="s">
        <v>98</v>
      </c>
      <c r="E42" s="4" t="n">
        <v>1</v>
      </c>
      <c r="F42" s="4" t="s">
        <v>99</v>
      </c>
      <c r="G42" s="4" t="s">
        <v>80</v>
      </c>
      <c r="H42" s="4"/>
      <c r="I42" s="4" t="s">
        <v>19</v>
      </c>
      <c r="J42" s="5" t="s">
        <v>100</v>
      </c>
      <c r="K42" s="0" t="str">
        <f aca="false">F42&amp;" "&amp;G42&amp;IF(H42&lt;&gt;"","("&amp;H42&amp;") "&amp;I42,"")&amp;","</f>
        <v>id bigserial,</v>
      </c>
      <c r="L42" s="0" t="str">
        <f aca="false">"comment on column "&amp;C42&amp;"."&amp;F42&amp;" is '"&amp;J42&amp;"';"</f>
        <v>comment on column stuff_account.id is '员工标识';</v>
      </c>
      <c r="M42" s="0" t="str">
        <f aca="false">"//"&amp;J42&amp;"
private "&amp;IF(G42="varchar2","String",IF(G42="varchar","String",IF(G42="number","Double",IF(G42="float8","Double",IF(G42="int2","Integer",IF(G42="int4","Integer",IF(G42="int8","Integer",IF(G42="bigint","Long",IF(G42="bigserial","Long",IF(G42="timestamp","Date",IF(G42="Date","Date",G42)))))))))))&amp;" "&amp;LOWER(F42)&amp;";"</f>
        <v>//员工标识
private Long id;</v>
      </c>
    </row>
    <row r="43" customFormat="false" ht="14.25" hidden="false" customHeight="false" outlineLevel="0" collapsed="false">
      <c r="A43" s="4" t="s">
        <v>13</v>
      </c>
      <c r="B43" s="4" t="s">
        <v>14</v>
      </c>
      <c r="C43" s="4" t="s">
        <v>97</v>
      </c>
      <c r="D43" s="5" t="s">
        <v>98</v>
      </c>
      <c r="E43" s="4" t="n">
        <v>2</v>
      </c>
      <c r="F43" s="4" t="s">
        <v>101</v>
      </c>
      <c r="G43" s="4" t="s">
        <v>18</v>
      </c>
      <c r="H43" s="4" t="n">
        <v>36</v>
      </c>
      <c r="I43" s="4" t="s">
        <v>19</v>
      </c>
      <c r="J43" s="5" t="s">
        <v>102</v>
      </c>
      <c r="K43" s="0" t="str">
        <f aca="false">F43&amp;" "&amp;G43&amp;IF(H43&lt;&gt;"","("&amp;H43&amp;") "&amp;I43,"")&amp;","</f>
        <v>account varchar(36) NOT NULL,</v>
      </c>
      <c r="L43" s="0" t="str">
        <f aca="false">"comment on column "&amp;C43&amp;"."&amp;F43&amp;" is '"&amp;J43&amp;"';"</f>
        <v>comment on column stuff_account.account is '账号';</v>
      </c>
      <c r="M43" s="0" t="str">
        <f aca="false">"//"&amp;J43&amp;"
private "&amp;IF(G43="varchar2","String",IF(G43="varchar","String",IF(G43="number","Double",IF(G43="float8","Double",IF(G43="int2","Integer",IF(G43="int4","Integer",IF(G43="int8","Integer",IF(G43="bigint","Long",IF(G43="bigserial","Long",IF(G43="timestamp","Date",IF(G43="Date","Date",G43)))))))))))&amp;" "&amp;LOWER(F43)&amp;";"</f>
        <v>//账号
private String account;</v>
      </c>
    </row>
    <row r="44" customFormat="false" ht="14.25" hidden="false" customHeight="false" outlineLevel="0" collapsed="false">
      <c r="A44" s="4" t="s">
        <v>13</v>
      </c>
      <c r="B44" s="4" t="s">
        <v>14</v>
      </c>
      <c r="C44" s="4" t="s">
        <v>97</v>
      </c>
      <c r="D44" s="5" t="s">
        <v>98</v>
      </c>
      <c r="E44" s="4" t="n">
        <v>3</v>
      </c>
      <c r="F44" s="4" t="s">
        <v>103</v>
      </c>
      <c r="G44" s="4" t="s">
        <v>18</v>
      </c>
      <c r="H44" s="4" t="n">
        <v>255</v>
      </c>
      <c r="I44" s="4" t="s">
        <v>19</v>
      </c>
      <c r="J44" s="5" t="s">
        <v>104</v>
      </c>
      <c r="K44" s="0" t="str">
        <f aca="false">F44&amp;" "&amp;G44&amp;IF(H44&lt;&gt;"","("&amp;H44&amp;") "&amp;I44,"")&amp;","</f>
        <v>password varchar(255) NOT NULL,</v>
      </c>
      <c r="L44" s="0" t="str">
        <f aca="false">"comment on column "&amp;C44&amp;"."&amp;F44&amp;" is '"&amp;J44&amp;"';"</f>
        <v>comment on column stuff_account.password is '密码';</v>
      </c>
      <c r="M44" s="0" t="str">
        <f aca="false">"//"&amp;J44&amp;"
private "&amp;IF(G44="varchar2","String",IF(G44="varchar","String",IF(G44="number","Double",IF(G44="float8","Double",IF(G44="int2","Integer",IF(G44="int4","Integer",IF(G44="int8","Integer",IF(G44="bigint","Long",IF(G44="bigserial","Long",IF(G44="timestamp","Date",IF(G44="Date","Date",G44)))))))))))&amp;" "&amp;LOWER(F44)&amp;";"</f>
        <v>//密码
private String password;</v>
      </c>
    </row>
    <row r="45" customFormat="false" ht="14.25" hidden="false" customHeight="false" outlineLevel="0" collapsed="false">
      <c r="A45" s="4" t="s">
        <v>13</v>
      </c>
      <c r="B45" s="4" t="s">
        <v>14</v>
      </c>
      <c r="C45" s="4" t="s">
        <v>97</v>
      </c>
      <c r="D45" s="5" t="s">
        <v>98</v>
      </c>
      <c r="E45" s="4" t="n">
        <v>4</v>
      </c>
      <c r="F45" s="4" t="s">
        <v>105</v>
      </c>
      <c r="G45" s="4" t="s">
        <v>18</v>
      </c>
      <c r="H45" s="4" t="n">
        <v>255</v>
      </c>
      <c r="I45" s="4" t="s">
        <v>19</v>
      </c>
      <c r="J45" s="5" t="s">
        <v>106</v>
      </c>
      <c r="K45" s="0" t="str">
        <f aca="false">F45&amp;" "&amp;G45&amp;IF(H45&lt;&gt;"","("&amp;H45&amp;") "&amp;I45,"")&amp;","</f>
        <v>salt varchar(255) NOT NULL,</v>
      </c>
      <c r="L45" s="0" t="str">
        <f aca="false">"comment on column "&amp;C45&amp;"."&amp;F45&amp;" is '"&amp;J45&amp;"';"</f>
        <v>comment on column stuff_account.salt is '密码噪声';</v>
      </c>
      <c r="M45" s="0" t="str">
        <f aca="false">"//"&amp;J45&amp;"
private "&amp;IF(G45="varchar2","String",IF(G45="varchar","String",IF(G45="number","Double",IF(G45="float8","Double",IF(G45="int2","Integer",IF(G45="int4","Integer",IF(G45="int8","Integer",IF(G45="bigint","Long",IF(G45="bigserial","Long",IF(G45="timestamp","Date",IF(G45="Date","Date",G45)))))))))))&amp;" "&amp;LOWER(F45)&amp;";"</f>
        <v>//密码噪声
private String salt;</v>
      </c>
    </row>
    <row r="46" customFormat="false" ht="14.25" hidden="false" customHeight="false" outlineLevel="0" collapsed="false">
      <c r="A46" s="4" t="s">
        <v>13</v>
      </c>
      <c r="B46" s="4" t="s">
        <v>14</v>
      </c>
      <c r="C46" s="4" t="s">
        <v>97</v>
      </c>
      <c r="D46" s="5" t="s">
        <v>98</v>
      </c>
      <c r="E46" s="4" t="n">
        <v>5</v>
      </c>
      <c r="F46" s="4" t="s">
        <v>24</v>
      </c>
      <c r="G46" s="4" t="s">
        <v>18</v>
      </c>
      <c r="H46" s="4" t="n">
        <v>20</v>
      </c>
      <c r="I46" s="4" t="s">
        <v>19</v>
      </c>
      <c r="J46" s="5" t="s">
        <v>107</v>
      </c>
      <c r="K46" s="0" t="str">
        <f aca="false">F46&amp;" "&amp;G46&amp;IF(H46&lt;&gt;"","("&amp;H46&amp;") "&amp;I46,"")&amp;","</f>
        <v>nickname varchar(20) NOT NULL,</v>
      </c>
      <c r="L46" s="0" t="str">
        <f aca="false">"comment on column "&amp;C46&amp;"."&amp;F46&amp;" is '"&amp;J46&amp;"';"</f>
        <v>comment on column stuff_account.nickname is '花名';</v>
      </c>
      <c r="M46" s="0" t="str">
        <f aca="false">"//"&amp;J46&amp;"
private "&amp;IF(G46="varchar2","String",IF(G46="varchar","String",IF(G46="number","Double",IF(G46="float8","Double",IF(G46="int2","Integer",IF(G46="int4","Integer",IF(G46="int8","Integer",IF(G46="bigint","Long",IF(G46="bigserial","Long",IF(G46="timestamp","Date",IF(G46="Date","Date",G46)))))))))))&amp;" "&amp;LOWER(F46)&amp;";"</f>
        <v>//花名
private String nickname;</v>
      </c>
    </row>
    <row r="47" customFormat="false" ht="14.25" hidden="false" customHeight="false" outlineLevel="0" collapsed="false">
      <c r="A47" s="4" t="s">
        <v>13</v>
      </c>
      <c r="B47" s="4" t="s">
        <v>14</v>
      </c>
      <c r="C47" s="4" t="s">
        <v>97</v>
      </c>
      <c r="D47" s="5" t="s">
        <v>98</v>
      </c>
      <c r="E47" s="4" t="n">
        <v>6</v>
      </c>
      <c r="F47" s="4" t="s">
        <v>39</v>
      </c>
      <c r="G47" s="4" t="s">
        <v>18</v>
      </c>
      <c r="H47" s="4" t="n">
        <v>6</v>
      </c>
      <c r="I47" s="4"/>
      <c r="J47" s="5" t="s">
        <v>88</v>
      </c>
      <c r="K47" s="0" t="str">
        <f aca="false">F47&amp;" "&amp;G47&amp;IF(H47&lt;&gt;"","("&amp;H47&amp;") "&amp;I47,"")&amp;","</f>
        <v>gender varchar(6) ,</v>
      </c>
      <c r="L47" s="0" t="str">
        <f aca="false">"comment on column "&amp;C47&amp;"."&amp;F47&amp;" is '"&amp;J47&amp;"';"</f>
        <v>comment on column stuff_account.gender is '性别';</v>
      </c>
      <c r="M47" s="0" t="str">
        <f aca="false">"//"&amp;J47&amp;"
private "&amp;IF(G47="varchar2","String",IF(G47="varchar","String",IF(G47="number","Double",IF(G47="float8","Double",IF(G47="int2","Integer",IF(G47="int4","Integer",IF(G47="int8","Integer",IF(G47="bigint","Long",IF(G47="bigserial","Long",IF(G47="timestamp","Date",IF(G47="Date","Date",G47)))))))))))&amp;" "&amp;LOWER(F47)&amp;";"</f>
        <v>//性别
private String gender;</v>
      </c>
    </row>
    <row r="48" customFormat="false" ht="14.25" hidden="false" customHeight="false" outlineLevel="0" collapsed="false">
      <c r="A48" s="4" t="s">
        <v>13</v>
      </c>
      <c r="B48" s="4" t="s">
        <v>14</v>
      </c>
      <c r="C48" s="4" t="s">
        <v>97</v>
      </c>
      <c r="D48" s="5" t="s">
        <v>98</v>
      </c>
      <c r="E48" s="4" t="n">
        <v>7</v>
      </c>
      <c r="F48" s="4" t="s">
        <v>29</v>
      </c>
      <c r="G48" s="4" t="s">
        <v>18</v>
      </c>
      <c r="H48" s="4" t="n">
        <v>30</v>
      </c>
      <c r="I48" s="4"/>
      <c r="J48" s="5" t="s">
        <v>108</v>
      </c>
      <c r="K48" s="0" t="str">
        <f aca="false">F48&amp;" "&amp;G48&amp;IF(H48&lt;&gt;"","("&amp;H48&amp;") "&amp;I48,"")&amp;","</f>
        <v>msisdn varchar(30) ,</v>
      </c>
      <c r="L48" s="0" t="str">
        <f aca="false">"comment on column "&amp;C48&amp;"."&amp;F48&amp;" is '"&amp;J48&amp;"';"</f>
        <v>comment on column stuff_account.msisdn is '手机号';</v>
      </c>
      <c r="M48" s="0" t="str">
        <f aca="false">"//"&amp;J48&amp;"
private "&amp;IF(G48="varchar2","String",IF(G48="varchar","String",IF(G48="number","Double",IF(G48="float8","Double",IF(G48="int2","Integer",IF(G48="int4","Integer",IF(G48="int8","Integer",IF(G48="bigint","Long",IF(G48="bigserial","Long",IF(G48="timestamp","Date",IF(G48="Date","Date",G48)))))))))))&amp;" "&amp;LOWER(F48)&amp;";"</f>
        <v>//手机号
private String msisdn;</v>
      </c>
    </row>
    <row r="49" customFormat="false" ht="14.25" hidden="false" customHeight="false" outlineLevel="0" collapsed="false">
      <c r="A49" s="4" t="s">
        <v>13</v>
      </c>
      <c r="B49" s="4" t="s">
        <v>14</v>
      </c>
      <c r="C49" s="4" t="s">
        <v>97</v>
      </c>
      <c r="D49" s="5" t="s">
        <v>98</v>
      </c>
      <c r="E49" s="4" t="n">
        <v>8</v>
      </c>
      <c r="F49" s="4" t="s">
        <v>109</v>
      </c>
      <c r="G49" s="4" t="s">
        <v>18</v>
      </c>
      <c r="H49" s="4" t="n">
        <v>18</v>
      </c>
      <c r="I49" s="4"/>
      <c r="J49" s="5" t="s">
        <v>110</v>
      </c>
      <c r="K49" s="0" t="str">
        <f aca="false">F49&amp;" "&amp;G49&amp;IF(H49&lt;&gt;"","("&amp;H49&amp;") "&amp;I49,"")&amp;","</f>
        <v>identification varchar(18) ,</v>
      </c>
      <c r="L49" s="0" t="str">
        <f aca="false">"comment on column "&amp;C49&amp;"."&amp;F49&amp;" is '"&amp;J49&amp;"';"</f>
        <v>comment on column stuff_account.identification is '身份识别码';</v>
      </c>
      <c r="M49" s="0" t="str">
        <f aca="false">"//"&amp;J49&amp;"
private "&amp;IF(G49="varchar2","String",IF(G49="varchar","String",IF(G49="number","Double",IF(G49="float8","Double",IF(G49="int2","Integer",IF(G49="int4","Integer",IF(G49="int8","Integer",IF(G49="bigint","Long",IF(G49="bigserial","Long",IF(G49="timestamp","Date",IF(G49="Date","Date",G49)))))))))))&amp;" "&amp;LOWER(F49)&amp;";"</f>
        <v>//身份识别码
private String identification;</v>
      </c>
    </row>
    <row r="50" customFormat="false" ht="14.25" hidden="false" customHeight="false" outlineLevel="0" collapsed="false">
      <c r="A50" s="4" t="s">
        <v>13</v>
      </c>
      <c r="B50" s="4" t="s">
        <v>14</v>
      </c>
      <c r="C50" s="4" t="s">
        <v>97</v>
      </c>
      <c r="D50" s="5" t="s">
        <v>98</v>
      </c>
      <c r="E50" s="4" t="n">
        <v>9</v>
      </c>
      <c r="F50" s="4" t="s">
        <v>86</v>
      </c>
      <c r="G50" s="4" t="s">
        <v>18</v>
      </c>
      <c r="H50" s="4" t="n">
        <v>20</v>
      </c>
      <c r="I50" s="4"/>
      <c r="J50" s="5" t="s">
        <v>87</v>
      </c>
      <c r="K50" s="0" t="str">
        <f aca="false">F50&amp;" "&amp;G50&amp;IF(H50&lt;&gt;"","("&amp;H50&amp;") "&amp;I50,"")&amp;","</f>
        <v>name varchar(20) ,</v>
      </c>
      <c r="L50" s="0" t="str">
        <f aca="false">"comment on column "&amp;C50&amp;"."&amp;F50&amp;" is '"&amp;J50&amp;"';"</f>
        <v>comment on column stuff_account.name is '姓名';</v>
      </c>
      <c r="M50" s="0" t="str">
        <f aca="false">"//"&amp;J50&amp;"
private "&amp;IF(G50="varchar2","String",IF(G50="varchar","String",IF(G50="number","Double",IF(G50="float8","Double",IF(G50="int2","Integer",IF(G50="int4","Integer",IF(G50="int8","Integer",IF(G50="bigint","Long",IF(G50="bigserial","Long",IF(G50="timestamp","Date",IF(G50="Date","Date",G50)))))))))))&amp;" "&amp;LOWER(F50)&amp;";"</f>
        <v>//姓名
private String name;</v>
      </c>
    </row>
    <row r="51" customFormat="false" ht="14.25" hidden="false" customHeight="false" outlineLevel="0" collapsed="false">
      <c r="A51" s="4" t="s">
        <v>13</v>
      </c>
      <c r="B51" s="4" t="s">
        <v>14</v>
      </c>
      <c r="C51" s="4" t="s">
        <v>97</v>
      </c>
      <c r="D51" s="5" t="s">
        <v>98</v>
      </c>
      <c r="E51" s="4" t="n">
        <v>10</v>
      </c>
      <c r="F51" s="4" t="s">
        <v>111</v>
      </c>
      <c r="G51" s="4" t="s">
        <v>69</v>
      </c>
      <c r="H51" s="4"/>
      <c r="I51" s="4" t="s">
        <v>66</v>
      </c>
      <c r="J51" s="5" t="s">
        <v>96</v>
      </c>
      <c r="K51" s="0" t="str">
        <f aca="false">F51&amp;" "&amp;G51&amp;IF(H51&lt;&gt;"","("&amp;H51&amp;") "&amp;I51,"")&amp;","</f>
        <v>user_status int4,</v>
      </c>
      <c r="L51" s="0" t="str">
        <f aca="false">"comment on column "&amp;C51&amp;"."&amp;F51&amp;" is '"&amp;J51&amp;"';"</f>
        <v>comment on column stuff_account.user_status is '删除标识';</v>
      </c>
      <c r="M51" s="0" t="str">
        <f aca="false">"//"&amp;J51&amp;"
private "&amp;IF(G51="varchar2","String",IF(G51="varchar","String",IF(G51="number","Double",IF(G51="float8","Double",IF(G51="int2","Integer",IF(G51="int4","Integer",IF(G51="int8","Integer",IF(G51="bigint","Long",IF(G51="bigserial","Long",IF(G51="timestamp","Date",IF(G51="Date","Date",G51)))))))))))&amp;" "&amp;LOWER(F51)&amp;";"</f>
        <v>//删除标识
private Integer user_status;</v>
      </c>
    </row>
    <row r="52" customFormat="false" ht="14.25" hidden="false" customHeight="false" outlineLevel="0" collapsed="false">
      <c r="A52" s="4" t="s">
        <v>13</v>
      </c>
      <c r="B52" s="4" t="s">
        <v>14</v>
      </c>
      <c r="C52" s="4" t="s">
        <v>97</v>
      </c>
      <c r="D52" s="5" t="s">
        <v>98</v>
      </c>
      <c r="E52" s="4" t="n">
        <v>11</v>
      </c>
      <c r="F52" s="4" t="s">
        <v>112</v>
      </c>
      <c r="G52" s="4" t="s">
        <v>18</v>
      </c>
      <c r="H52" s="4" t="n">
        <v>50</v>
      </c>
      <c r="I52" s="4"/>
      <c r="J52" s="5" t="s">
        <v>113</v>
      </c>
      <c r="K52" s="0" t="str">
        <f aca="false">F52&amp;" "&amp;G52&amp;IF(H52&lt;&gt;"","("&amp;H52&amp;") "&amp;I52,"")&amp;","</f>
        <v>avatar varchar(50) ,</v>
      </c>
      <c r="L52" s="0" t="str">
        <f aca="false">"comment on column "&amp;C52&amp;"."&amp;F52&amp;" is '"&amp;J52&amp;"';"</f>
        <v>comment on column stuff_account.avatar is '头像';</v>
      </c>
      <c r="M52" s="0" t="str">
        <f aca="false">"//"&amp;J52&amp;"
private "&amp;IF(G52="varchar2","String",IF(G52="varchar","String",IF(G52="number","Double",IF(G52="float8","Double",IF(G52="int2","Integer",IF(G52="int4","Integer",IF(G52="int8","Integer",IF(G52="bigint","Long",IF(G52="bigserial","Long",IF(G52="timestamp","Date",IF(G52="Date","Date",G52)))))))))))&amp;" "&amp;LOWER(F52)&amp;";"</f>
        <v>//头像
private String avatar;</v>
      </c>
    </row>
    <row r="53" customFormat="false" ht="14.25" hidden="false" customHeight="false" outlineLevel="0" collapsed="false">
      <c r="A53" s="4" t="s">
        <v>13</v>
      </c>
      <c r="B53" s="4" t="s">
        <v>14</v>
      </c>
      <c r="C53" s="4" t="s">
        <v>97</v>
      </c>
      <c r="D53" s="5" t="s">
        <v>98</v>
      </c>
      <c r="E53" s="4" t="n">
        <v>12</v>
      </c>
      <c r="F53" s="4" t="s">
        <v>37</v>
      </c>
      <c r="G53" s="4" t="s">
        <v>18</v>
      </c>
      <c r="H53" s="4" t="n">
        <v>50</v>
      </c>
      <c r="I53" s="4"/>
      <c r="J53" s="5" t="s">
        <v>114</v>
      </c>
      <c r="K53" s="0" t="str">
        <f aca="false">F53&amp;" "&amp;G53&amp;IF(H53&lt;&gt;"","("&amp;H53&amp;") "&amp;I53,"")&amp;","</f>
        <v>email varchar(50) ,</v>
      </c>
      <c r="L53" s="0" t="str">
        <f aca="false">"comment on column "&amp;C53&amp;"."&amp;F53&amp;" is '"&amp;J53&amp;"';"</f>
        <v>comment on column stuff_account.email is '电子邮箱地址';</v>
      </c>
      <c r="M53" s="0" t="str">
        <f aca="false">"//"&amp;J53&amp;"
private "&amp;IF(G53="varchar2","String",IF(G53="varchar","String",IF(G53="number","Double",IF(G53="float8","Double",IF(G53="int2","Integer",IF(G53="int4","Integer",IF(G53="int8","Integer",IF(G53="bigint","Long",IF(G53="bigserial","Long",IF(G53="timestamp","Date",IF(G53="Date","Date",G53)))))))))))&amp;" "&amp;LOWER(F53)&amp;";"</f>
        <v>//电子邮箱地址
private String email;</v>
      </c>
    </row>
    <row r="54" customFormat="false" ht="14.25" hidden="false" customHeight="false" outlineLevel="0" collapsed="false">
      <c r="A54" s="4" t="s">
        <v>13</v>
      </c>
      <c r="B54" s="4" t="s">
        <v>14</v>
      </c>
      <c r="C54" s="4" t="s">
        <v>97</v>
      </c>
      <c r="D54" s="5" t="s">
        <v>98</v>
      </c>
      <c r="E54" s="4" t="n">
        <v>13</v>
      </c>
      <c r="F54" s="4" t="s">
        <v>115</v>
      </c>
      <c r="G54" s="4" t="s">
        <v>18</v>
      </c>
      <c r="H54" s="4" t="n">
        <v>20</v>
      </c>
      <c r="I54" s="4"/>
      <c r="J54" s="4" t="s">
        <v>116</v>
      </c>
      <c r="K54" s="0" t="str">
        <f aca="false">F54&amp;" "&amp;G54&amp;IF(H54&lt;&gt;"","("&amp;H54&amp;") "&amp;I54,"")&amp;","</f>
        <v>access varchar(20) ,</v>
      </c>
      <c r="L54" s="0" t="str">
        <f aca="false">"comment on column "&amp;C54&amp;"."&amp;F54&amp;" is '"&amp;J54&amp;"';"</f>
        <v>comment on column stuff_account.access is 'access:admin/normal';</v>
      </c>
      <c r="M54" s="0" t="str">
        <f aca="false">"//"&amp;J54&amp;"
private "&amp;IF(G54="varchar2","String",IF(G54="varchar","String",IF(G54="number","Double",IF(G54="float8","Double",IF(G54="int2","Integer",IF(G54="int4","Integer",IF(G54="int8","Integer",IF(G54="bigint","Long",IF(G54="bigserial","Long",IF(G54="timestamp","Date",IF(G54="Date","Date",G54)))))))))))&amp;" "&amp;LOWER(F54)&amp;";"</f>
        <v>//access:admin/normal
private String access;</v>
      </c>
    </row>
    <row r="55" customFormat="false" ht="14.25" hidden="false" customHeight="false" outlineLevel="0" collapsed="false">
      <c r="A55" s="4" t="s">
        <v>13</v>
      </c>
      <c r="B55" s="4" t="s">
        <v>14</v>
      </c>
      <c r="C55" s="4" t="s">
        <v>97</v>
      </c>
      <c r="D55" s="5" t="s">
        <v>98</v>
      </c>
      <c r="E55" s="4" t="n">
        <v>14</v>
      </c>
      <c r="F55" s="4" t="s">
        <v>117</v>
      </c>
      <c r="G55" s="4" t="s">
        <v>22</v>
      </c>
      <c r="H55" s="4"/>
      <c r="I55" s="4"/>
      <c r="J55" s="5" t="s">
        <v>118</v>
      </c>
      <c r="K55" s="0" t="str">
        <f aca="false">F55&amp;" "&amp;G55&amp;IF(H55&lt;&gt;"","("&amp;H55&amp;") "&amp;I55,"")&amp;","</f>
        <v>create_time timestamp,</v>
      </c>
      <c r="L55" s="0" t="str">
        <f aca="false">"comment on column "&amp;C55&amp;"."&amp;F55&amp;" is '"&amp;J55&amp;"';"</f>
        <v>comment on column stuff_account.create_time is '创建日期';</v>
      </c>
      <c r="M55" s="0" t="str">
        <f aca="false">"//"&amp;J55&amp;"
private "&amp;IF(G55="varchar2","String",IF(G55="varchar","String",IF(G55="number","Double",IF(G55="float8","Double",IF(G55="int2","Integer",IF(G55="int4","Integer",IF(G55="int8","Integer",IF(G55="bigint","Long",IF(G55="bigserial","Long",IF(G55="timestamp","Date",IF(G55="Date","Date",G55)))))))))))&amp;" "&amp;LOWER(F55)&amp;";"</f>
        <v>//创建日期
private Date create_time;</v>
      </c>
    </row>
    <row r="56" customFormat="false" ht="14.25" hidden="false" customHeight="false" outlineLevel="0" collapsed="false">
      <c r="A56" s="4" t="s">
        <v>13</v>
      </c>
      <c r="B56" s="4" t="s">
        <v>14</v>
      </c>
      <c r="C56" s="4" t="s">
        <v>119</v>
      </c>
      <c r="D56" s="5" t="s">
        <v>120</v>
      </c>
      <c r="E56" s="4" t="n">
        <v>1</v>
      </c>
      <c r="F56" s="4" t="s">
        <v>99</v>
      </c>
      <c r="G56" s="4" t="s">
        <v>80</v>
      </c>
      <c r="H56" s="4"/>
      <c r="I56" s="4" t="s">
        <v>19</v>
      </c>
      <c r="J56" s="5" t="s">
        <v>121</v>
      </c>
      <c r="K56" s="0" t="str">
        <f aca="false">F56&amp;" "&amp;G56&amp;IF(H56&lt;&gt;"","("&amp;H56&amp;") "&amp;I56,"")&amp;","</f>
        <v>id bigserial,</v>
      </c>
      <c r="L56" s="0" t="str">
        <f aca="false">"comment on column "&amp;C56&amp;"."&amp;F56&amp;" is '"&amp;J56&amp;"';"</f>
        <v>comment on column combo_info.id is '套餐编码';</v>
      </c>
      <c r="M56" s="0" t="str">
        <f aca="false">"//"&amp;J56&amp;"
private "&amp;IF(G56="varchar2","String",IF(G56="varchar","String",IF(G56="number","Double",IF(G56="float8","Double",IF(G56="int2","Integer",IF(G56="int4","Integer",IF(G56="int8","Integer",IF(G56="bigint","Long",IF(G56="bigserial","Long",IF(G56="timestamp","Date",IF(G56="Date","Date",G56)))))))))))&amp;" "&amp;LOWER(F56)&amp;";"</f>
        <v>//套餐编码
private Long id;</v>
      </c>
    </row>
    <row r="57" customFormat="false" ht="14.25" hidden="false" customHeight="false" outlineLevel="0" collapsed="false">
      <c r="A57" s="4" t="s">
        <v>13</v>
      </c>
      <c r="B57" s="4" t="s">
        <v>14</v>
      </c>
      <c r="C57" s="4" t="s">
        <v>119</v>
      </c>
      <c r="D57" s="5" t="s">
        <v>120</v>
      </c>
      <c r="E57" s="4" t="n">
        <v>2</v>
      </c>
      <c r="F57" s="4" t="s">
        <v>86</v>
      </c>
      <c r="G57" s="4" t="s">
        <v>18</v>
      </c>
      <c r="H57" s="4" t="n">
        <v>50</v>
      </c>
      <c r="I57" s="4" t="s">
        <v>19</v>
      </c>
      <c r="J57" s="5" t="s">
        <v>122</v>
      </c>
      <c r="K57" s="0" t="str">
        <f aca="false">F57&amp;" "&amp;G57&amp;IF(H57&lt;&gt;"","("&amp;H57&amp;") "&amp;I57,"")&amp;","</f>
        <v>name varchar(50) NOT NULL,</v>
      </c>
      <c r="L57" s="0" t="str">
        <f aca="false">"comment on column "&amp;C57&amp;"."&amp;F57&amp;" is '"&amp;J57&amp;"';"</f>
        <v>comment on column combo_info.name is '套餐名称';</v>
      </c>
      <c r="M57" s="0" t="str">
        <f aca="false">"//"&amp;J57&amp;"
private "&amp;IF(G57="varchar2","String",IF(G57="varchar","String",IF(G57="number","Double",IF(G57="float8","Double",IF(G57="int2","Integer",IF(G57="int4","Integer",IF(G57="int8","Integer",IF(G57="bigint","Long",IF(G57="bigserial","Long",IF(G57="timestamp","Date",IF(G57="Date","Date",G57)))))))))))&amp;" "&amp;LOWER(F57)&amp;";"</f>
        <v>//套餐名称
private String name;</v>
      </c>
    </row>
    <row r="58" customFormat="false" ht="14.25" hidden="false" customHeight="false" outlineLevel="0" collapsed="false">
      <c r="A58" s="4" t="s">
        <v>13</v>
      </c>
      <c r="B58" s="4" t="s">
        <v>14</v>
      </c>
      <c r="C58" s="4" t="s">
        <v>119</v>
      </c>
      <c r="D58" s="5" t="s">
        <v>120</v>
      </c>
      <c r="E58" s="4" t="n">
        <v>3</v>
      </c>
      <c r="F58" s="4" t="s">
        <v>123</v>
      </c>
      <c r="G58" s="4" t="s">
        <v>42</v>
      </c>
      <c r="H58" s="4"/>
      <c r="I58" s="4" t="s">
        <v>19</v>
      </c>
      <c r="J58" s="5" t="s">
        <v>124</v>
      </c>
      <c r="K58" s="0" t="str">
        <f aca="false">F58&amp;" "&amp;G58&amp;IF(H58&lt;&gt;"","("&amp;H58&amp;") "&amp;I58,"")&amp;","</f>
        <v>price float8,</v>
      </c>
      <c r="L58" s="0" t="str">
        <f aca="false">"comment on column "&amp;C58&amp;"."&amp;F58&amp;" is '"&amp;J58&amp;"';"</f>
        <v>comment on column combo_info.price is '套餐价格';</v>
      </c>
      <c r="M58" s="0" t="str">
        <f aca="false">"//"&amp;J58&amp;"
private "&amp;IF(G58="varchar2","String",IF(G58="varchar","String",IF(G58="number","Double",IF(G58="float8","Double",IF(G58="int2","Integer",IF(G58="int4","Integer",IF(G58="int8","Integer",IF(G58="bigint","Long",IF(G58="bigserial","Long",IF(G58="timestamp","Date",IF(G58="Date","Date",G58)))))))))))&amp;" "&amp;LOWER(F58)&amp;";"</f>
        <v>//套餐价格
private Double price;</v>
      </c>
    </row>
    <row r="59" customFormat="false" ht="14.25" hidden="false" customHeight="false" outlineLevel="0" collapsed="false">
      <c r="A59" s="4" t="s">
        <v>13</v>
      </c>
      <c r="B59" s="4" t="s">
        <v>14</v>
      </c>
      <c r="C59" s="4" t="s">
        <v>119</v>
      </c>
      <c r="D59" s="5" t="s">
        <v>120</v>
      </c>
      <c r="E59" s="4" t="n">
        <v>4</v>
      </c>
      <c r="F59" s="4" t="s">
        <v>125</v>
      </c>
      <c r="G59" s="4" t="s">
        <v>18</v>
      </c>
      <c r="H59" s="4" t="n">
        <v>255</v>
      </c>
      <c r="I59" s="4"/>
      <c r="J59" s="5" t="s">
        <v>126</v>
      </c>
      <c r="K59" s="0" t="str">
        <f aca="false">F59&amp;" "&amp;G59&amp;IF(H59&lt;&gt;"","("&amp;H59&amp;") "&amp;I59,"")&amp;","</f>
        <v>remark varchar(255) ,</v>
      </c>
      <c r="L59" s="0" t="str">
        <f aca="false">"comment on column "&amp;C59&amp;"."&amp;F59&amp;" is '"&amp;J59&amp;"';"</f>
        <v>comment on column combo_info.remark is '套餐描述';</v>
      </c>
      <c r="M59" s="0" t="str">
        <f aca="false">"//"&amp;J59&amp;"
private "&amp;IF(G59="varchar2","String",IF(G59="varchar","String",IF(G59="number","Double",IF(G59="float8","Double",IF(G59="int2","Integer",IF(G59="int4","Integer",IF(G59="int8","Integer",IF(G59="bigint","Long",IF(G59="bigserial","Long",IF(G59="timestamp","Date",IF(G59="Date","Date",G59)))))))))))&amp;" "&amp;LOWER(F59)&amp;";"</f>
        <v>//套餐描述
private String remark;</v>
      </c>
    </row>
    <row r="60" customFormat="false" ht="14.25" hidden="false" customHeight="false" outlineLevel="0" collapsed="false">
      <c r="A60" s="4" t="s">
        <v>13</v>
      </c>
      <c r="B60" s="4" t="s">
        <v>14</v>
      </c>
      <c r="C60" s="4" t="s">
        <v>119</v>
      </c>
      <c r="D60" s="5" t="s">
        <v>120</v>
      </c>
      <c r="E60" s="4" t="n">
        <v>5</v>
      </c>
      <c r="F60" s="4" t="s">
        <v>127</v>
      </c>
      <c r="G60" s="4" t="s">
        <v>27</v>
      </c>
      <c r="H60" s="4"/>
      <c r="I60" s="4"/>
      <c r="J60" s="5" t="s">
        <v>128</v>
      </c>
      <c r="K60" s="0" t="str">
        <f aca="false">F60&amp;" "&amp;G60&amp;IF(H60&lt;&gt;"","("&amp;H60&amp;") "&amp;I60,"")&amp;","</f>
        <v>num_set int8,</v>
      </c>
      <c r="L60" s="0" t="str">
        <f aca="false">"comment on column "&amp;C60&amp;"."&amp;F60&amp;" is '"&amp;J60&amp;"';"</f>
        <v>comment on column combo_info.num_set is '包含套数';</v>
      </c>
      <c r="M60" s="0" t="str">
        <f aca="false">"//"&amp;J60&amp;"
private "&amp;IF(G60="varchar2","String",IF(G60="varchar","String",IF(G60="number","Double",IF(G60="float8","Double",IF(G60="int2","Integer",IF(G60="int4","Integer",IF(G60="int8","Integer",IF(G60="bigint","Long",IF(G60="bigserial","Long",IF(G60="timestamp","Date",IF(G60="Date","Date",G60)))))))))))&amp;" "&amp;LOWER(F60)&amp;";"</f>
        <v>//包含套数
private Integer num_set;</v>
      </c>
    </row>
    <row r="61" customFormat="false" ht="14.25" hidden="false" customHeight="false" outlineLevel="0" collapsed="false">
      <c r="A61" s="4" t="s">
        <v>13</v>
      </c>
      <c r="B61" s="4" t="s">
        <v>14</v>
      </c>
      <c r="C61" s="4" t="s">
        <v>119</v>
      </c>
      <c r="D61" s="5" t="s">
        <v>120</v>
      </c>
      <c r="E61" s="4" t="n">
        <v>6</v>
      </c>
      <c r="F61" s="4" t="s">
        <v>117</v>
      </c>
      <c r="G61" s="4" t="s">
        <v>90</v>
      </c>
      <c r="H61" s="4"/>
      <c r="I61" s="4"/>
      <c r="J61" s="5" t="s">
        <v>118</v>
      </c>
      <c r="K61" s="0" t="str">
        <f aca="false">F61&amp;" "&amp;G61&amp;IF(H61&lt;&gt;"","("&amp;H61&amp;") "&amp;I61,"")&amp;","</f>
        <v>create_time date,</v>
      </c>
      <c r="L61" s="0" t="str">
        <f aca="false">"comment on column "&amp;C61&amp;"."&amp;F61&amp;" is '"&amp;J61&amp;"';"</f>
        <v>comment on column combo_info.create_time is '创建日期';</v>
      </c>
      <c r="M61" s="0" t="str">
        <f aca="false">"//"&amp;J61&amp;"
private "&amp;IF(G61="varchar2","String",IF(G61="varchar","String",IF(G61="number","Double",IF(G61="float8","Double",IF(G61="int2","Integer",IF(G61="int4","Integer",IF(G61="int8","Integer",IF(G61="bigint","Long",IF(G61="bigserial","Long",IF(G61="timestamp","Date",IF(G61="Date","Date",G61)))))))))))&amp;" "&amp;LOWER(F61)&amp;";"</f>
        <v>//创建日期
private Date create_time;</v>
      </c>
    </row>
    <row r="62" customFormat="false" ht="14.25" hidden="false" customHeight="false" outlineLevel="0" collapsed="false">
      <c r="A62" s="4" t="s">
        <v>13</v>
      </c>
      <c r="B62" s="4" t="s">
        <v>14</v>
      </c>
      <c r="C62" s="4" t="s">
        <v>119</v>
      </c>
      <c r="D62" s="5" t="s">
        <v>120</v>
      </c>
      <c r="E62" s="4" t="n">
        <v>7</v>
      </c>
      <c r="F62" s="4" t="s">
        <v>68</v>
      </c>
      <c r="G62" s="4" t="s">
        <v>65</v>
      </c>
      <c r="H62" s="4"/>
      <c r="I62" s="4" t="s">
        <v>66</v>
      </c>
      <c r="J62" s="5" t="s">
        <v>96</v>
      </c>
      <c r="K62" s="0" t="str">
        <f aca="false">F62&amp;" "&amp;G62&amp;IF(H62&lt;&gt;"","("&amp;H62&amp;") "&amp;I62,"")&amp;","</f>
        <v>delete_tag int2,</v>
      </c>
      <c r="L62" s="0" t="str">
        <f aca="false">"comment on column "&amp;C62&amp;"."&amp;F62&amp;" is '"&amp;J62&amp;"';"</f>
        <v>comment on column combo_info.delete_tag is '删除标识';</v>
      </c>
      <c r="M62" s="0" t="str">
        <f aca="false">"//"&amp;J62&amp;"
private "&amp;IF(G62="varchar2","String",IF(G62="varchar","String",IF(G62="number","Double",IF(G62="float8","Double",IF(G62="int2","Integer",IF(G62="int4","Integer",IF(G62="int8","Integer",IF(G62="bigint","Long",IF(G62="bigserial","Long",IF(G62="timestamp","Date",IF(G62="Date","Date",G62)))))))))))&amp;" "&amp;LOWER(F62)&amp;";"</f>
        <v>//删除标识
private Integer delete_tag;</v>
      </c>
    </row>
    <row r="63" s="8" customFormat="true" ht="17.9" hidden="false" customHeight="true" outlineLevel="0" collapsed="false">
      <c r="A63" s="4" t="s">
        <v>13</v>
      </c>
      <c r="B63" s="4" t="s">
        <v>14</v>
      </c>
      <c r="C63" s="4" t="s">
        <v>119</v>
      </c>
      <c r="D63" s="5" t="s">
        <v>120</v>
      </c>
      <c r="E63" s="4" t="n">
        <v>8</v>
      </c>
      <c r="F63" s="4" t="s">
        <v>71</v>
      </c>
      <c r="G63" s="4" t="s">
        <v>22</v>
      </c>
      <c r="H63" s="4"/>
      <c r="I63" s="4"/>
      <c r="J63" s="5" t="s">
        <v>72</v>
      </c>
      <c r="K63" s="8" t="str">
        <f aca="false">F63&amp;" "&amp;G63&amp;IF(H63&lt;&gt;"","("&amp;H63&amp;") "&amp;I63,"")&amp;","</f>
        <v>delete_time timestamp,</v>
      </c>
      <c r="L63" s="8" t="str">
        <f aca="false">"comment on column "&amp;C63&amp;"."&amp;F63&amp;" is '"&amp;J63&amp;"';"</f>
        <v>comment on column combo_info.delete_time is '作废时间';</v>
      </c>
      <c r="M63" s="8" t="str">
        <f aca="false">"//"&amp;J63&amp;"
private "&amp;IF(G63="varchar2","String",IF(G63="varchar","String",IF(G63="number","Double",IF(G63="float8","Double",IF(G63="int2","Integer",IF(G63="int4","Integer",IF(G63="int8","Integer",IF(G63="bigint","Long",IF(G63="bigserial","Long",IF(G63="timestamp","Date",IF(G63="Date","Date",G63)))))))))))&amp;" "&amp;LOWER(F63)&amp;";"</f>
        <v>//作废时间
private Date delete_time;</v>
      </c>
    </row>
    <row r="64" customFormat="false" ht="30.55" hidden="false" customHeight="false" outlineLevel="0" collapsed="false">
      <c r="A64" s="4" t="s">
        <v>13</v>
      </c>
      <c r="B64" s="4" t="s">
        <v>14</v>
      </c>
      <c r="C64" s="4" t="s">
        <v>129</v>
      </c>
      <c r="D64" s="5" t="s">
        <v>130</v>
      </c>
      <c r="E64" s="4" t="n">
        <v>1</v>
      </c>
      <c r="F64" s="4" t="s">
        <v>99</v>
      </c>
      <c r="G64" s="4" t="s">
        <v>80</v>
      </c>
      <c r="H64" s="4"/>
      <c r="I64" s="4"/>
      <c r="J64" s="5" t="s">
        <v>131</v>
      </c>
      <c r="K64" s="0" t="str">
        <f aca="false">F64&amp;" "&amp;G64&amp;IF(H64&lt;&gt;"","("&amp;H64&amp;") "&amp;I64,"")&amp;","</f>
        <v>id bigserial,</v>
      </c>
      <c r="L64" s="0" t="str">
        <f aca="false">"comment on column "&amp;C64&amp;"."&amp;F64&amp;" is '"&amp;J64&amp;"';"</f>
        <v>comment on column order_info_detail.id is '编号';</v>
      </c>
      <c r="M64" s="0" t="str">
        <f aca="false">"//"&amp;J64&amp;"
private "&amp;IF(G64="varchar2","String",IF(G64="varchar","String",IF(G64="number","Double",IF(G64="float8","Double",IF(G64="int2","Integer",IF(G64="int4","Integer",IF(G64="int8","Integer",IF(G64="bigint","Long",IF(G64="bigserial","Long",IF(G64="timestamp","Date",IF(G64="Date","Date",G64)))))))))))&amp;" "&amp;LOWER(F64)&amp;";"</f>
        <v>//编号
private Long id;</v>
      </c>
    </row>
    <row r="65" customFormat="false" ht="23.1" hidden="false" customHeight="true" outlineLevel="0" collapsed="false">
      <c r="A65" s="4" t="s">
        <v>13</v>
      </c>
      <c r="B65" s="4" t="s">
        <v>14</v>
      </c>
      <c r="C65" s="4" t="s">
        <v>129</v>
      </c>
      <c r="D65" s="5" t="s">
        <v>130</v>
      </c>
      <c r="E65" s="4" t="n">
        <v>2</v>
      </c>
      <c r="F65" s="4" t="s">
        <v>17</v>
      </c>
      <c r="G65" s="4" t="s">
        <v>18</v>
      </c>
      <c r="H65" s="4" t="n">
        <v>200</v>
      </c>
      <c r="I65" s="4"/>
      <c r="J65" s="5" t="s">
        <v>20</v>
      </c>
      <c r="K65" s="0" t="str">
        <f aca="false">F65&amp;" "&amp;G65&amp;IF(H65&lt;&gt;"","("&amp;H65&amp;") "&amp;I65,"")&amp;","</f>
        <v>order_num varchar(200) ,</v>
      </c>
      <c r="L65" s="0" t="str">
        <f aca="false">"comment on column "&amp;C65&amp;"."&amp;F65&amp;" is '"&amp;J65&amp;"';"</f>
        <v>comment on column order_info_detail.order_num is '订单编号';</v>
      </c>
      <c r="M65" s="0" t="str">
        <f aca="false">"//"&amp;J65&amp;"
private "&amp;IF(G65="varchar2","String",IF(G65="varchar","String",IF(G65="number","Double",IF(G65="float8","Double",IF(G65="int2","Integer",IF(G65="int4","Integer",IF(G65="int8","Integer",IF(G65="bigint","Long",IF(G65="bigserial","Long",IF(G65="timestamp","Date",IF(G65="Date","Date",G65)))))))))))&amp;" "&amp;LOWER(F65)&amp;";"</f>
        <v>//订单编号
private String order_num;</v>
      </c>
    </row>
    <row r="66" customFormat="false" ht="30.55" hidden="false" customHeight="false" outlineLevel="0" collapsed="false">
      <c r="A66" s="4" t="s">
        <v>13</v>
      </c>
      <c r="B66" s="4" t="s">
        <v>14</v>
      </c>
      <c r="C66" s="4" t="s">
        <v>129</v>
      </c>
      <c r="D66" s="5" t="s">
        <v>130</v>
      </c>
      <c r="E66" s="4" t="n">
        <v>3</v>
      </c>
      <c r="F66" s="4" t="s">
        <v>132</v>
      </c>
      <c r="G66" s="4" t="s">
        <v>76</v>
      </c>
      <c r="H66" s="4"/>
      <c r="I66" s="4"/>
      <c r="J66" s="5" t="s">
        <v>121</v>
      </c>
      <c r="K66" s="0" t="str">
        <f aca="false">F66&amp;" "&amp;G66&amp;IF(H66&lt;&gt;"","("&amp;H66&amp;") "&amp;I66,"")&amp;","</f>
        <v>combo_id bigint,</v>
      </c>
      <c r="L66" s="0" t="str">
        <f aca="false">"comment on column "&amp;C66&amp;"."&amp;F66&amp;" is '"&amp;J66&amp;"';"</f>
        <v>comment on column order_info_detail.combo_id is '套餐编码';</v>
      </c>
      <c r="M66" s="6" t="str">
        <f aca="false">"//"&amp;J66&amp;"
private "&amp;IF(G66="varchar2","String",IF(G66="varchar","String",IF(G66="number","Double",IF(G66="float8","Double",IF(G66="int2","Integer",IF(G66="int4","Integer",IF(G66="int8","Integer",IF(G66="bigint","Long",IF(G66="bigserial","Long",IF(G66="timestamp","Date",IF(G66="Date","Date",G66)))))))))))&amp;" "&amp;LOWER(F66)&amp;";"</f>
        <v>//套餐编码
private Long combo_id;</v>
      </c>
    </row>
    <row r="67" s="8" customFormat="true" ht="17.9" hidden="false" customHeight="true" outlineLevel="0" collapsed="false">
      <c r="A67" s="4" t="s">
        <v>13</v>
      </c>
      <c r="B67" s="4" t="s">
        <v>14</v>
      </c>
      <c r="C67" s="4" t="s">
        <v>129</v>
      </c>
      <c r="D67" s="5" t="s">
        <v>130</v>
      </c>
      <c r="E67" s="4" t="n">
        <v>4</v>
      </c>
      <c r="F67" s="4" t="s">
        <v>123</v>
      </c>
      <c r="G67" s="4" t="s">
        <v>42</v>
      </c>
      <c r="H67" s="4"/>
      <c r="I67" s="4"/>
      <c r="J67" s="5" t="s">
        <v>124</v>
      </c>
      <c r="K67" s="0" t="str">
        <f aca="false">F67&amp;" "&amp;G67&amp;IF(H67&lt;&gt;"","("&amp;H67&amp;") "&amp;I67,"")&amp;","</f>
        <v>price float8,</v>
      </c>
      <c r="L67" s="0" t="str">
        <f aca="false">"comment on column "&amp;C67&amp;"."&amp;F67&amp;" is '"&amp;J67&amp;"';"</f>
        <v>comment on column order_info_detail.price is '套餐价格';</v>
      </c>
      <c r="M67" s="6" t="str">
        <f aca="false">"//"&amp;J67&amp;"
private "&amp;IF(G67="varchar2","String",IF(G67="varchar","String",IF(G67="number","Double",IF(G67="float8","Double",IF(G67="int2","Integer",IF(G67="int4","Integer",IF(G67="int8","Integer",IF(G67="bigint","Long",IF(G67="bigserial","Long",IF(G67="timestamp","Date",IF(G67="Date","Date",G67)))))))))))&amp;" "&amp;LOWER(F67)&amp;";"</f>
        <v>//套餐价格
private Double price;</v>
      </c>
    </row>
    <row r="68" customFormat="false" ht="30.55" hidden="false" customHeight="false" outlineLevel="0" collapsed="false">
      <c r="A68" s="4" t="s">
        <v>13</v>
      </c>
      <c r="B68" s="4" t="s">
        <v>14</v>
      </c>
      <c r="C68" s="4" t="s">
        <v>129</v>
      </c>
      <c r="D68" s="5" t="s">
        <v>130</v>
      </c>
      <c r="E68" s="4" t="n">
        <v>5</v>
      </c>
      <c r="F68" s="4" t="s">
        <v>133</v>
      </c>
      <c r="G68" s="4" t="s">
        <v>42</v>
      </c>
      <c r="H68" s="4"/>
      <c r="I68" s="4"/>
      <c r="J68" s="5" t="s">
        <v>134</v>
      </c>
      <c r="K68" s="0" t="str">
        <f aca="false">F68&amp;" "&amp;G68&amp;IF(H68&lt;&gt;"","("&amp;H68&amp;") "&amp;I68,"")&amp;","</f>
        <v>off_price float8,</v>
      </c>
      <c r="L68" s="0" t="str">
        <f aca="false">"comment on column "&amp;C68&amp;"."&amp;F68&amp;" is '"&amp;J68&amp;"';"</f>
        <v>comment on column order_info_detail.off_price is '优惠金额';</v>
      </c>
      <c r="M68" s="0" t="str">
        <f aca="false">"//"&amp;J68&amp;"
private "&amp;IF(G68="varchar2","String",IF(G68="varchar","String",IF(G68="number","Double",IF(G68="float8","Double",IF(G68="int2","Integer",IF(G68="int4","Integer",IF(G68="int8","Integer",IF(G68="bigint","Long",IF(G68="bigserial","Long",IF(G68="timestamp","Date",IF(G68="Date","Date",G68)))))))))))&amp;" "&amp;LOWER(F68)&amp;";"</f>
        <v>//优惠金额
private Double off_price;</v>
      </c>
    </row>
    <row r="69" customFormat="false" ht="30.55" hidden="false" customHeight="false" outlineLevel="0" collapsed="false">
      <c r="A69" s="4" t="s">
        <v>13</v>
      </c>
      <c r="B69" s="4" t="s">
        <v>14</v>
      </c>
      <c r="C69" s="4" t="s">
        <v>129</v>
      </c>
      <c r="D69" s="5" t="s">
        <v>130</v>
      </c>
      <c r="E69" s="4" t="n">
        <v>6</v>
      </c>
      <c r="F69" s="4" t="s">
        <v>135</v>
      </c>
      <c r="G69" s="4" t="s">
        <v>27</v>
      </c>
      <c r="H69" s="4"/>
      <c r="I69" s="4"/>
      <c r="J69" s="5" t="s">
        <v>136</v>
      </c>
      <c r="K69" s="0" t="str">
        <f aca="false">F69&amp;" "&amp;G69&amp;IF(H69&lt;&gt;"","("&amp;H69&amp;") "&amp;I69,"")&amp;","</f>
        <v>amount int8,</v>
      </c>
      <c r="L69" s="0" t="str">
        <f aca="false">"comment on column "&amp;C69&amp;"."&amp;F69&amp;" is '"&amp;J69&amp;"';"</f>
        <v>comment on column order_info_detail.amount is '数量';</v>
      </c>
      <c r="M69" s="0" t="str">
        <f aca="false">"//"&amp;J69&amp;"
private "&amp;IF(G69="varchar2","String",IF(G69="varchar","String",IF(G69="number","Double",IF(G69="float8","Double",IF(G69="int2","Integer",IF(G69="int4","Integer",IF(G69="int8","Integer",IF(G69="bigint","Long",IF(G69="bigserial","Long",IF(G69="timestamp","Date",IF(G69="Date","Date",G69)))))))))))&amp;" "&amp;LOWER(F69)&amp;";"</f>
        <v>//数量
private Integer amount;</v>
      </c>
    </row>
    <row r="70" customFormat="false" ht="30.55" hidden="false" customHeight="false" outlineLevel="0" collapsed="false">
      <c r="A70" s="4" t="s">
        <v>13</v>
      </c>
      <c r="B70" s="4" t="s">
        <v>14</v>
      </c>
      <c r="C70" s="4" t="s">
        <v>129</v>
      </c>
      <c r="D70" s="5" t="s">
        <v>130</v>
      </c>
      <c r="E70" s="4" t="n">
        <v>7</v>
      </c>
      <c r="F70" s="4" t="s">
        <v>117</v>
      </c>
      <c r="G70" s="4" t="s">
        <v>90</v>
      </c>
      <c r="H70" s="4"/>
      <c r="I70" s="4"/>
      <c r="J70" s="5" t="s">
        <v>118</v>
      </c>
      <c r="K70" s="0" t="str">
        <f aca="false">F70&amp;" "&amp;G70&amp;IF(H70&lt;&gt;"","("&amp;H70&amp;") "&amp;I70,"")&amp;","</f>
        <v>create_time date,</v>
      </c>
      <c r="L70" s="0" t="str">
        <f aca="false">"comment on column "&amp;C70&amp;"."&amp;F70&amp;" is '"&amp;J70&amp;"';"</f>
        <v>comment on column order_info_detail.create_time is '创建日期';</v>
      </c>
      <c r="M70" s="0" t="str">
        <f aca="false">"//"&amp;J70&amp;"
private "&amp;IF(G70="varchar2","String",IF(G70="varchar","String",IF(G70="number","Double",IF(G70="float8","Double",IF(G70="int2","Integer",IF(G70="int4","Integer",IF(G70="int8","Integer",IF(G70="bigint","Long",IF(G70="bigserial","Long",IF(G70="timestamp","Date",IF(G70="Date","Date",G70)))))))))))&amp;" "&amp;LOWER(F70)&amp;";"</f>
        <v>//创建日期
private Date create_time;</v>
      </c>
    </row>
    <row r="71" customFormat="false" ht="30.55" hidden="false" customHeight="false" outlineLevel="0" collapsed="false">
      <c r="A71" s="4" t="s">
        <v>13</v>
      </c>
      <c r="B71" s="4" t="s">
        <v>14</v>
      </c>
      <c r="C71" s="4" t="s">
        <v>137</v>
      </c>
      <c r="D71" s="9" t="s">
        <v>138</v>
      </c>
      <c r="E71" s="4" t="n">
        <v>1</v>
      </c>
      <c r="F71" s="4" t="s">
        <v>99</v>
      </c>
      <c r="G71" s="4" t="s">
        <v>80</v>
      </c>
      <c r="H71" s="4"/>
      <c r="I71" s="4"/>
      <c r="J71" s="5" t="s">
        <v>131</v>
      </c>
      <c r="K71" s="0" t="str">
        <f aca="false">F71&amp;" "&amp;G71&amp;IF(H71&lt;&gt;"","("&amp;H71&amp;") "&amp;I71,"")&amp;","</f>
        <v>id bigserial,</v>
      </c>
      <c r="L71" s="0" t="str">
        <f aca="false">"comment on column "&amp;C71&amp;"."&amp;F71&amp;" is '"&amp;J71&amp;"';"</f>
        <v>comment on column appointment_info.id is '编号';</v>
      </c>
      <c r="M71" s="0" t="str">
        <f aca="false">"//"&amp;J71&amp;"
private "&amp;IF(G71="varchar2","String",IF(G71="varchar","String",IF(G71="number","Double",IF(G71="float8","Double",IF(G71="int2","Integer",IF(G71="int4","Integer",IF(G71="int8","Integer",IF(G71="bigint","Long",IF(G71="bigserial","Long",IF(G71="timestamp","Date",IF(G71="Date","Date",G71)))))))))))&amp;" "&amp;LOWER(F71)&amp;";"</f>
        <v>//编号
private Long id;</v>
      </c>
    </row>
    <row r="72" customFormat="false" ht="30.55" hidden="false" customHeight="false" outlineLevel="0" collapsed="false">
      <c r="A72" s="4" t="s">
        <v>13</v>
      </c>
      <c r="B72" s="4" t="s">
        <v>14</v>
      </c>
      <c r="C72" s="4" t="s">
        <v>137</v>
      </c>
      <c r="D72" s="9" t="s">
        <v>138</v>
      </c>
      <c r="E72" s="4" t="n">
        <v>2</v>
      </c>
      <c r="F72" s="4" t="s">
        <v>17</v>
      </c>
      <c r="G72" s="4" t="s">
        <v>18</v>
      </c>
      <c r="H72" s="4" t="n">
        <v>200</v>
      </c>
      <c r="I72" s="4"/>
      <c r="J72" s="5" t="s">
        <v>20</v>
      </c>
      <c r="K72" s="0" t="str">
        <f aca="false">F72&amp;" "&amp;G72&amp;IF(H72&lt;&gt;"","("&amp;H72&amp;") "&amp;I72,"")&amp;","</f>
        <v>order_num varchar(200) ,</v>
      </c>
      <c r="L72" s="0" t="str">
        <f aca="false">"comment on column "&amp;C72&amp;"."&amp;F72&amp;" is '"&amp;J72&amp;"';"</f>
        <v>comment on column appointment_info.order_num is '订单编号';</v>
      </c>
      <c r="M72" s="0" t="str">
        <f aca="false">"//"&amp;J72&amp;"
private "&amp;IF(G72="varchar2","String",IF(G72="varchar","String",IF(G72="number","Double",IF(G72="float8","Double",IF(G72="int2","Integer",IF(G72="int4","Integer",IF(G72="int8","Integer",IF(G72="bigint","Long",IF(G72="bigserial","Long",IF(G72="timestamp","Date",IF(G72="Date","Date",G72)))))))))))&amp;" "&amp;LOWER(F72)&amp;";"</f>
        <v>//订单编号
private String order_num;</v>
      </c>
    </row>
    <row r="73" customFormat="false" ht="30.55" hidden="false" customHeight="false" outlineLevel="0" collapsed="false">
      <c r="A73" s="4" t="s">
        <v>13</v>
      </c>
      <c r="B73" s="4" t="s">
        <v>14</v>
      </c>
      <c r="C73" s="4" t="s">
        <v>137</v>
      </c>
      <c r="D73" s="9" t="s">
        <v>138</v>
      </c>
      <c r="E73" s="4" t="n">
        <v>3</v>
      </c>
      <c r="F73" s="4" t="s">
        <v>132</v>
      </c>
      <c r="G73" s="4" t="s">
        <v>76</v>
      </c>
      <c r="H73" s="4"/>
      <c r="I73" s="4"/>
      <c r="J73" s="5" t="s">
        <v>121</v>
      </c>
      <c r="K73" s="0" t="str">
        <f aca="false">F73&amp;" "&amp;G73&amp;IF(H73&lt;&gt;"","("&amp;H73&amp;") "&amp;I73,"")&amp;","</f>
        <v>combo_id bigint,</v>
      </c>
      <c r="L73" s="0" t="str">
        <f aca="false">"comment on column "&amp;C73&amp;"."&amp;F73&amp;" is '"&amp;J73&amp;"';"</f>
        <v>comment on column appointment_info.combo_id is '套餐编码';</v>
      </c>
      <c r="M73" s="0" t="str">
        <f aca="false">"//"&amp;J73&amp;"
private "&amp;IF(G73="varchar2","String",IF(G73="varchar","String",IF(G73="number","Double",IF(G73="float8","Double",IF(G73="int2","Integer",IF(G73="int4","Integer",IF(G73="int8","Integer",IF(G73="bigint","Long",IF(G73="bigserial","Long",IF(G73="timestamp","Date",IF(G73="Date","Date",G73)))))))))))&amp;" "&amp;LOWER(F73)&amp;";"</f>
        <v>//套餐编码
private Long combo_id;</v>
      </c>
    </row>
    <row r="74" customFormat="false" ht="30.55" hidden="false" customHeight="false" outlineLevel="0" collapsed="false">
      <c r="A74" s="4" t="s">
        <v>13</v>
      </c>
      <c r="B74" s="4" t="s">
        <v>14</v>
      </c>
      <c r="C74" s="4" t="s">
        <v>137</v>
      </c>
      <c r="D74" s="9" t="s">
        <v>138</v>
      </c>
      <c r="E74" s="4" t="n">
        <v>4</v>
      </c>
      <c r="F74" s="4" t="s">
        <v>139</v>
      </c>
      <c r="G74" s="4" t="s">
        <v>76</v>
      </c>
      <c r="H74" s="4"/>
      <c r="I74" s="4"/>
      <c r="J74" s="5" t="s">
        <v>140</v>
      </c>
      <c r="K74" s="0" t="str">
        <f aca="false">F74&amp;" "&amp;G74&amp;IF(H74&lt;&gt;"","("&amp;H74&amp;") "&amp;I74,"")&amp;","</f>
        <v>order_info_detail_id bigint,</v>
      </c>
      <c r="L74" s="0" t="str">
        <f aca="false">"comment on column "&amp;C74&amp;"."&amp;F74&amp;" is '"&amp;J74&amp;"';"</f>
        <v>comment on column appointment_info.order_info_detail_id is '订单套餐明细编码';</v>
      </c>
      <c r="M74" s="0" t="str">
        <f aca="false">"//"&amp;J74&amp;"
private "&amp;IF(G74="varchar2","String",IF(G74="varchar","String",IF(G74="number","Double",IF(G74="float8","Double",IF(G74="int2","Integer",IF(G74="int4","Integer",IF(G74="int8","Integer",IF(G74="bigint","Long",IF(G74="bigserial","Long",IF(G74="timestamp","Date",IF(G74="Date","Date",G74)))))))))))&amp;" "&amp;LOWER(F74)&amp;";"</f>
        <v>//订单套餐明细编码
private Long order_info_detail_id;</v>
      </c>
    </row>
    <row r="75" customFormat="false" ht="30.55" hidden="false" customHeight="false" outlineLevel="0" collapsed="false">
      <c r="A75" s="4" t="s">
        <v>13</v>
      </c>
      <c r="B75" s="4" t="s">
        <v>14</v>
      </c>
      <c r="C75" s="4" t="s">
        <v>137</v>
      </c>
      <c r="D75" s="9" t="s">
        <v>138</v>
      </c>
      <c r="E75" s="4" t="n">
        <v>5</v>
      </c>
      <c r="F75" s="4" t="s">
        <v>141</v>
      </c>
      <c r="G75" s="4" t="s">
        <v>69</v>
      </c>
      <c r="H75" s="4"/>
      <c r="I75" s="5"/>
      <c r="J75" s="10" t="s">
        <v>142</v>
      </c>
      <c r="K75" s="0" t="str">
        <f aca="false">F75&amp;" "&amp;G75&amp;IF(H75&lt;&gt;"","("&amp;H75&amp;") "&amp;I75,"")&amp;","</f>
        <v>pic_tag int4,</v>
      </c>
      <c r="L75" s="0" t="str">
        <f aca="false">"comment on column "&amp;C75&amp;"."&amp;F75&amp;" is '"&amp;J75&amp;"';"</f>
        <v>comment on column appointment_info.pic_tag is '返图标记：0未拍摄，1已拍摄，2.已返原图，3.已返精修';</v>
      </c>
      <c r="M75" s="0" t="str">
        <f aca="false">"//"&amp;J75&amp;"
private "&amp;IF(G75="varchar2","String",IF(G75="varchar","String",IF(G75="number","Double",IF(G75="float8","Double",IF(G75="int2","Integer",IF(G75="int4","Integer",IF(G75="int8","Integer",IF(G75="bigint","Long",IF(G75="bigserial","Long",IF(G75="timestamp","Date",IF(G75="Date","Date",G75)))))))))))&amp;" "&amp;LOWER(F75)&amp;";"</f>
        <v>//返图标记：0未拍摄，1已拍摄，2.已返原图，3.已返精修
private Integer pic_tag;</v>
      </c>
    </row>
    <row r="76" customFormat="false" ht="30.55" hidden="false" customHeight="false" outlineLevel="0" collapsed="false">
      <c r="A76" s="4" t="s">
        <v>13</v>
      </c>
      <c r="B76" s="4" t="s">
        <v>14</v>
      </c>
      <c r="C76" s="4" t="s">
        <v>137</v>
      </c>
      <c r="D76" s="9" t="s">
        <v>138</v>
      </c>
      <c r="E76" s="4" t="n">
        <v>6</v>
      </c>
      <c r="F76" s="4" t="s">
        <v>143</v>
      </c>
      <c r="G76" s="4" t="s">
        <v>18</v>
      </c>
      <c r="H76" s="4" t="n">
        <v>255</v>
      </c>
      <c r="I76" s="5"/>
      <c r="J76" s="5" t="s">
        <v>144</v>
      </c>
      <c r="K76" s="0" t="str">
        <f aca="false">F76&amp;" "&amp;G76&amp;IF(H76&lt;&gt;"","("&amp;H76&amp;") "&amp;I76,"")&amp;","</f>
        <v>pic_url varchar(255) ,</v>
      </c>
      <c r="L76" s="0" t="str">
        <f aca="false">"comment on column "&amp;C76&amp;"."&amp;F76&amp;" is '"&amp;J76&amp;"';"</f>
        <v>comment on column appointment_info.pic_url is '本地图片路径备注';</v>
      </c>
      <c r="M76" s="0" t="str">
        <f aca="false">"//"&amp;J76&amp;"
private "&amp;IF(G76="varchar2","String",IF(G76="varchar","String",IF(G76="number","Double",IF(G76="float8","Double",IF(G76="int2","Integer",IF(G76="int4","Integer",IF(G76="int8","Integer",IF(G76="bigint","Long",IF(G76="bigserial","Long",IF(G76="timestamp","Date",IF(G76="Date","Date",G76)))))))))))&amp;" "&amp;LOWER(F76)&amp;";"</f>
        <v>//本地图片路径备注
private String pic_url;</v>
      </c>
    </row>
    <row r="77" customFormat="false" ht="30.55" hidden="false" customHeight="false" outlineLevel="0" collapsed="false">
      <c r="A77" s="4" t="s">
        <v>13</v>
      </c>
      <c r="B77" s="4" t="s">
        <v>14</v>
      </c>
      <c r="C77" s="4" t="s">
        <v>137</v>
      </c>
      <c r="D77" s="9" t="s">
        <v>138</v>
      </c>
      <c r="E77" s="4" t="n">
        <v>7</v>
      </c>
      <c r="F77" s="11" t="s">
        <v>50</v>
      </c>
      <c r="G77" s="4" t="s">
        <v>22</v>
      </c>
      <c r="H77" s="4"/>
      <c r="I77" s="4"/>
      <c r="J77" s="5" t="s">
        <v>51</v>
      </c>
      <c r="K77" s="0" t="str">
        <f aca="false">F77&amp;" "&amp;G77&amp;IF(H77&lt;&gt;"","("&amp;H77&amp;") "&amp;I77,"")&amp;","</f>
        <v>appointment_time timestamp,</v>
      </c>
      <c r="L77" s="0" t="str">
        <f aca="false">"comment on column "&amp;C77&amp;"."&amp;F77&amp;" is '"&amp;J77&amp;"';"</f>
        <v>comment on column appointment_info.appointment_time is '预约拍照时间';</v>
      </c>
      <c r="M77" s="0" t="str">
        <f aca="false">"//"&amp;J77&amp;"
private "&amp;IF(G77="varchar2","String",IF(G77="varchar","String",IF(G77="number","Double",IF(G77="float8","Double",IF(G77="int2","Integer",IF(G77="int4","Integer",IF(G77="int8","Integer",IF(G77="bigint","Long",IF(G77="bigserial","Long",IF(G77="timestamp","Date",IF(G77="Date","Date",G77)))))))))))&amp;" "&amp;LOWER(F77)&amp;";"</f>
        <v>//预约拍照时间
private Date appointment_time;</v>
      </c>
    </row>
    <row r="78" customFormat="false" ht="30.55" hidden="false" customHeight="false" outlineLevel="0" collapsed="false">
      <c r="A78" s="4" t="s">
        <v>13</v>
      </c>
      <c r="B78" s="4" t="s">
        <v>14</v>
      </c>
      <c r="C78" s="4" t="s">
        <v>137</v>
      </c>
      <c r="D78" s="9" t="s">
        <v>138</v>
      </c>
      <c r="E78" s="4" t="n">
        <v>8</v>
      </c>
      <c r="F78" s="4" t="s">
        <v>145</v>
      </c>
      <c r="G78" s="4" t="s">
        <v>22</v>
      </c>
      <c r="H78" s="4"/>
      <c r="I78" s="4"/>
      <c r="J78" s="5" t="s">
        <v>146</v>
      </c>
      <c r="K78" s="0" t="str">
        <f aca="false">F78&amp;" "&amp;G78&amp;IF(H78&lt;&gt;"","("&amp;H78&amp;") "&amp;I78,"")&amp;","</f>
        <v>update_time timestamp,</v>
      </c>
      <c r="L78" s="0" t="str">
        <f aca="false">"comment on column "&amp;C78&amp;"."&amp;F78&amp;" is '"&amp;J78&amp;"';"</f>
        <v>comment on column appointment_info.update_time is '数据更新时间';</v>
      </c>
      <c r="M78" s="0" t="str">
        <f aca="false">"//"&amp;J78&amp;"
private "&amp;IF(G78="varchar2","String",IF(G78="varchar","String",IF(G78="number","Double",IF(G78="float8","Double",IF(G78="int2","Integer",IF(G78="int4","Integer",IF(G78="int8","Integer",IF(G78="bigint","Long",IF(G78="bigserial","Long",IF(G78="timestamp","Date",IF(G78="Date","Date",G78)))))))))))&amp;" "&amp;LOWER(F78)&amp;";"</f>
        <v>//数据更新时间
private Date update_time;</v>
      </c>
    </row>
    <row r="79" customFormat="false" ht="28.3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</row>
  </sheetData>
  <dataValidations count="1">
    <dataValidation allowBlank="true" errorStyle="stop" operator="between" showDropDown="false" showErrorMessage="true" showInputMessage="true" sqref="G1:G1079" type="list">
      <formula1>"char,varchar2,varchar,nchar,bigserial,long,number,float4,float8,double,int2,int4,int8,bigint,date,timestamp,clob,blob,bfile,row,long raw,long raw,rowid"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Sherard Lee</dc:creator>
  <dc:description/>
  <dc:language>en-US</dc:language>
  <cp:lastModifiedBy/>
  <dcterms:modified xsi:type="dcterms:W3CDTF">2022-12-21T23:27:22Z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