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JAN A JUNHO" sheetId="10" r:id="rId1"/>
    <sheet name="RECEITAS" sheetId="1" r:id="rId2"/>
    <sheet name="Plan1" sheetId="2" r:id="rId3"/>
    <sheet name="Plan2" sheetId="3" r:id="rId4"/>
    <sheet name="JANEIRO" sheetId="4" r:id="rId5"/>
    <sheet name="FEVEREIRO" sheetId="5" r:id="rId6"/>
    <sheet name="MARÇO" sheetId="6" r:id="rId7"/>
    <sheet name="ABRIL" sheetId="7" r:id="rId8"/>
    <sheet name="MAIO" sheetId="8" r:id="rId9"/>
    <sheet name="JUNHO" sheetId="9" r:id="rId10"/>
    <sheet name="Plan5" sheetId="11" r:id="rId11"/>
  </sheets>
  <calcPr calcId="124519"/>
</workbook>
</file>

<file path=xl/calcChain.xml><?xml version="1.0" encoding="utf-8"?>
<calcChain xmlns="http://schemas.openxmlformats.org/spreadsheetml/2006/main">
  <c r="D15" i="9"/>
  <c r="C17" i="8"/>
  <c r="C19" i="7"/>
  <c r="C20" i="6"/>
  <c r="D15" i="5"/>
  <c r="F76" i="1"/>
  <c r="F56"/>
  <c r="F37"/>
  <c r="F69" i="2"/>
  <c r="F37"/>
</calcChain>
</file>

<file path=xl/sharedStrings.xml><?xml version="1.0" encoding="utf-8"?>
<sst xmlns="http://schemas.openxmlformats.org/spreadsheetml/2006/main" count="758" uniqueCount="218">
  <si>
    <t>VALOR</t>
  </si>
  <si>
    <t>06/01  </t>
  </si>
  <si>
    <t>SISPAG BIG BON B P C C</t>
  </si>
  <si>
    <t>OS.062 - BIG BONSAI (NF. 456)</t>
  </si>
  <si>
    <t>MOV TIT COBRANCA 06/01S</t>
  </si>
  <si>
    <t>OS.072-VETOR ZERO-VIDEOGRAFICA (RECIBO 195 )</t>
  </si>
  <si>
    <t>08/01  </t>
  </si>
  <si>
    <t>SISPAG HUNGRY M B PROD</t>
  </si>
  <si>
    <t>OS.077 -HUNGRY MAN (NF.467)</t>
  </si>
  <si>
    <t>13/01  </t>
  </si>
  <si>
    <t>MOV TIT COB DISP 13/01S</t>
  </si>
  <si>
    <t>OS.079 - NET4 (RECIBO 201)</t>
  </si>
  <si>
    <t>14/01  </t>
  </si>
  <si>
    <t>SISPAG BOSSA N F C P LT</t>
  </si>
  <si>
    <t>OS. 080 - BOSSA NOVA (NF.469)</t>
  </si>
  <si>
    <t>TED 001.2817ZEPPELIN PRO</t>
  </si>
  <si>
    <t>OS. 052 - ZEPPELIN (RECIBO 183)</t>
  </si>
  <si>
    <t>OS. 070 - ZEPPELIN (RECIBO 194 E NF. 462)</t>
  </si>
  <si>
    <t>OS. 052 - ZEPPELIN (NF.455)</t>
  </si>
  <si>
    <t>15/01  </t>
  </si>
  <si>
    <t>SISPAG O2 PROD ART CINE</t>
  </si>
  <si>
    <t>OS. 081 - O2 (NF. 470)</t>
  </si>
  <si>
    <t>SISPAG VIDEOGRAPHICA P</t>
  </si>
  <si>
    <t>OS.072-VETOR ZERO-VIDEOGRAFICA (NF.464 )</t>
  </si>
  <si>
    <t>20/01  </t>
  </si>
  <si>
    <t>OS. 078 - BOSSA NOVA (RECIBO 200)</t>
  </si>
  <si>
    <t>SISPAG 7 FIL PROD LTDA</t>
  </si>
  <si>
    <t>OS. 084 - 7 FILMES (NF. 471)</t>
  </si>
  <si>
    <t>24/01  </t>
  </si>
  <si>
    <t>SISPAG FULL J COM PROP</t>
  </si>
  <si>
    <t>OS. 097 - FULL JAZZ (RECIBO 203)</t>
  </si>
  <si>
    <t>MOV TIT COB DISP 24/01S</t>
  </si>
  <si>
    <t>OS. 083 - BOSSA NOVA (RECIBO 200) E OS. 067-CONSPIRAÇÃO (RECIBO 191)</t>
  </si>
  <si>
    <t>27/01  </t>
  </si>
  <si>
    <t>TBI 0762.58808-5 C/C</t>
  </si>
  <si>
    <r>
      <t xml:space="preserve">OS.354 - BLACK MAGIC(BET MOV) NF. 473 - </t>
    </r>
    <r>
      <rPr>
        <b/>
        <sz val="9"/>
        <color indexed="10"/>
        <rFont val="Calibri"/>
        <family val="2"/>
      </rPr>
      <t>OS. ANTIGA RENEGOCIAÇÃO</t>
    </r>
  </si>
  <si>
    <t>28/01  </t>
  </si>
  <si>
    <t>MOV TIT COB DISP 28/01S</t>
  </si>
  <si>
    <t>OS. 073 - PARANOID (RECIBO 197)</t>
  </si>
  <si>
    <t>TBI 8359.00189-1 C/C</t>
  </si>
  <si>
    <t>OS. 096 - MESCLA-ROBERTA (NF. 475)</t>
  </si>
  <si>
    <t>RECEITAS FEVEREIRO/2014</t>
  </si>
  <si>
    <t>DATA</t>
  </si>
  <si>
    <t>DESCRIÇÃO DO BANCO</t>
  </si>
  <si>
    <t>DESCRIÇÃO DAS ENTRADAS</t>
  </si>
  <si>
    <t>03/02  </t>
  </si>
  <si>
    <t>SISPAG DELI BIS PROD FI</t>
  </si>
  <si>
    <t>OS. 082 - DELI BISTROT (NF.472)</t>
  </si>
  <si>
    <t>06/02  </t>
  </si>
  <si>
    <t>MOV TIT COB DISP 06/02S</t>
  </si>
  <si>
    <t>OS. 068 - SAM TRANSMEDIA (RECIBO 192)</t>
  </si>
  <si>
    <t>10/02  </t>
  </si>
  <si>
    <t>MOV TIT COB DISP 10/02S</t>
  </si>
  <si>
    <t>OS.100 - FULL JAZZ ( RECIBO 209)</t>
  </si>
  <si>
    <t>17/02  </t>
  </si>
  <si>
    <t>MOV TIT COB DISP 17/02S</t>
  </si>
  <si>
    <t>OS.088 - INCRIVEL FILMES  ( RECIBO 202)</t>
  </si>
  <si>
    <t>18/02  </t>
  </si>
  <si>
    <t>MOV TIT COBRANCA 18/02S</t>
  </si>
  <si>
    <t>OS.091 - COMPANHIA DE CINEMA  (RECIBO 207)</t>
  </si>
  <si>
    <t>20/02  </t>
  </si>
  <si>
    <t>TBI 4285.01134-4 C/C</t>
  </si>
  <si>
    <t>OS. 089 E 092 - GIRAMUNDO (RECIBO 206)</t>
  </si>
  <si>
    <t>21/02  </t>
  </si>
  <si>
    <t>SISPAG AOO PRODUCOES LT</t>
  </si>
  <si>
    <t>OS. 085 - A00 (SAM TRANSMIDIA) NF.477</t>
  </si>
  <si>
    <t>MOV TIT COB DISP 21/02S</t>
  </si>
  <si>
    <t>090 E 093 - RGS STUDIO - (RECIBO 210)</t>
  </si>
  <si>
    <t>24/02  </t>
  </si>
  <si>
    <t>MOV TIT COB DISP 24/02S</t>
  </si>
  <si>
    <t>085 E 086 - A00 (SAM TRANSMIDIA) RECIBO 204</t>
  </si>
  <si>
    <t>25/02  </t>
  </si>
  <si>
    <t>MOV TIT COB DISP 25/02S</t>
  </si>
  <si>
    <t>098 - DAMASCO (RECIBO 208)</t>
  </si>
  <si>
    <t>28/02  </t>
  </si>
  <si>
    <t>TEC DEPOSITO DINHEIRO</t>
  </si>
  <si>
    <t>OS. 069 - DIGITAL 21 - NF.461 E RECIBO 193 (VENCIDO EM 27/12/13)</t>
  </si>
  <si>
    <t>TOTAL</t>
  </si>
  <si>
    <t>RECEITAS JANEIRO/2014</t>
  </si>
  <si>
    <t>RECEITAS MARÇO/2014</t>
  </si>
  <si>
    <t>06/03  </t>
  </si>
  <si>
    <t>MOV TIT COB DISP 06/03S</t>
  </si>
  <si>
    <t>OS. 106 - CONSPIRAÇÃO SP - NF. 481</t>
  </si>
  <si>
    <t>07/03  </t>
  </si>
  <si>
    <t>SISPAG PARANOID BRASIL</t>
  </si>
  <si>
    <t>OS. 102 - PARANOID (RECIBO 213)</t>
  </si>
  <si>
    <t>EST LIS/JUROS</t>
  </si>
  <si>
    <t>ESTORNO BANCO</t>
  </si>
  <si>
    <t>10/03  </t>
  </si>
  <si>
    <t>OS. 087 - DIGITAL 21 - NF.478 E RECIBO 205</t>
  </si>
  <si>
    <t>MOV TIT COB DISP 10/03S</t>
  </si>
  <si>
    <t>OS.103 - CONSPIRAÇÃO SP (RECIBO 214) E OS. 101 - ZULU (RECIBO 212)</t>
  </si>
  <si>
    <t>11/03  </t>
  </si>
  <si>
    <t>SISPAG CONSPIRA O FILME</t>
  </si>
  <si>
    <t>OS. 105 - CONSPIRAÇÃO RJ (NF. 483) DESCONTO NO IMPOSTO DE R$ 30,00</t>
  </si>
  <si>
    <t>13/03  </t>
  </si>
  <si>
    <t>OS. 099 - GIRAMUNDO (RECIBO 211)</t>
  </si>
  <si>
    <t>14/03  </t>
  </si>
  <si>
    <t>MOV TIT COB DISP 14/03S</t>
  </si>
  <si>
    <t>OS.107 - DELI BISTROT (RECIBO 216)</t>
  </si>
  <si>
    <t>18/03  </t>
  </si>
  <si>
    <t>TEC DEP CHEQUE 18/03</t>
  </si>
  <si>
    <t>19/03  </t>
  </si>
  <si>
    <t xml:space="preserve">OS. 94 - BOSSA NOVA (NF.479) VENCTO. 17/02 </t>
  </si>
  <si>
    <t>OS. 117 - HUNGRY MAN (NF.486)</t>
  </si>
  <si>
    <t>21/03  </t>
  </si>
  <si>
    <t>MOV TIT COB DISP 21/03S</t>
  </si>
  <si>
    <t>OS. 108 - PARANOID (RECIBO 217)</t>
  </si>
  <si>
    <t>31/03  </t>
  </si>
  <si>
    <t>OS. 118 - FULANO FILMES (NF.487)</t>
  </si>
  <si>
    <t>OS. 114 - PARANOID (NF.485)</t>
  </si>
  <si>
    <t>MOV TIT COB DISP 31/03S</t>
  </si>
  <si>
    <t>OS. 112 - FULL JAZZ (RECIBO 218)</t>
  </si>
  <si>
    <t>89 e 92</t>
  </si>
  <si>
    <t>90 e 93</t>
  </si>
  <si>
    <t>85 e 86</t>
  </si>
  <si>
    <t>OS.105 - CONSPIRAÇÃO RJ (RECIBO 215)</t>
  </si>
  <si>
    <t>OS. 085 e 086 - A00 (SAM TRANSMIDIA) NF.477</t>
  </si>
  <si>
    <t>ok</t>
  </si>
  <si>
    <t>OS. CANCELADA ----------------- PELA BOSSA NOVA -----------------------</t>
  </si>
  <si>
    <t>TOTAL DE ENTRADAS</t>
  </si>
  <si>
    <t>RECEITAS ABRIL/2014</t>
  </si>
  <si>
    <t>04/04  </t>
  </si>
  <si>
    <t>MOV TIT COB DISP 04/04S</t>
  </si>
  <si>
    <t>OS.120 - CONSPIRAÇÃO SP   (RECIBO 225)</t>
  </si>
  <si>
    <t>08/04  </t>
  </si>
  <si>
    <t>MOV TIT COB DISP 08/04S</t>
  </si>
  <si>
    <t>OS.130 - FULL JAZZ (RECIBO 228)</t>
  </si>
  <si>
    <t>09/04  </t>
  </si>
  <si>
    <t>OS.132 - HUNGRY MAN (NF.492)</t>
  </si>
  <si>
    <t>11/04  </t>
  </si>
  <si>
    <t>SISPAG INCRIVEL F P F L</t>
  </si>
  <si>
    <t>OS.126 - INCRIVEL FILMES (NF. 488)</t>
  </si>
  <si>
    <t>14/04  </t>
  </si>
  <si>
    <t>SISPAG SAM TRANS PROD L</t>
  </si>
  <si>
    <t>OS.104 - SAM TRANSMIDIA (RECIBO 219)</t>
  </si>
  <si>
    <t>15/04  </t>
  </si>
  <si>
    <t>MOV TIT COBRANCA 15/04S</t>
  </si>
  <si>
    <t>OS.123 - MORENA FILMES (RECIBO 227)</t>
  </si>
  <si>
    <t>16/04  </t>
  </si>
  <si>
    <t>MOV TIT COB DISP 16/04S</t>
  </si>
  <si>
    <t>OS.122 - HOMEM DE LATA (RECIBO 226)</t>
  </si>
  <si>
    <t>22/04  </t>
  </si>
  <si>
    <t xml:space="preserve">OS.127 - PARANOID (NF. 491) </t>
  </si>
  <si>
    <t>SISPAG 3 TIMES 1 PROD L</t>
  </si>
  <si>
    <t>OS.116 - 3 TIMES 1 (NF. 489)</t>
  </si>
  <si>
    <t>23/04  </t>
  </si>
  <si>
    <t>MOV TIT COB DISP 23/04S</t>
  </si>
  <si>
    <t>OS. 124-PARANOID (REC.230)-OS.116-3 TIMES 1 (REC.224) E OS.125-BIG BONSAI (REC. 229)</t>
  </si>
  <si>
    <t>MOV TIT COBRANCA 23/04S</t>
  </si>
  <si>
    <t>OS. 109 - SAM TRANSMIDIA (RECIBO 220)</t>
  </si>
  <si>
    <t>25/04  </t>
  </si>
  <si>
    <t>MOV TIT COB DISP 25/04S</t>
  </si>
  <si>
    <t>OS.115 - PARANOID (RECIBO 223)</t>
  </si>
  <si>
    <t>28/04  </t>
  </si>
  <si>
    <t>OS. 125 - BIG BONSAI (NF.493)</t>
  </si>
  <si>
    <t>TED 104.2873CET FORNECED</t>
  </si>
  <si>
    <t>OS. 131 - CET (NF. 490)</t>
  </si>
  <si>
    <t>30/04  </t>
  </si>
  <si>
    <t>TBI 3218.06364-6recib221</t>
  </si>
  <si>
    <t>OS. 119 - MOVIOLA (RECIBO 221)</t>
  </si>
  <si>
    <t>02/05  </t>
  </si>
  <si>
    <t>CEI 000061 DINHEIRO</t>
  </si>
  <si>
    <t xml:space="preserve">NF. 412 - POLIS PROPAGANDA REF. NF.412(R$ 1.593,00) ANO 2013 </t>
  </si>
  <si>
    <t>07/05  </t>
  </si>
  <si>
    <t>MOV TIT COB DISP 07/05S</t>
  </si>
  <si>
    <t xml:space="preserve">OS. 136 - VIDEOCUBO (RECIBO 235) </t>
  </si>
  <si>
    <t>09/05  </t>
  </si>
  <si>
    <t>MOV TIT COBRANCA 09/05S</t>
  </si>
  <si>
    <t xml:space="preserve">OS. 134 - INCRIVEL FILMES (RECIBO 234) E OS.143-FULL JAZZ (RECIBO 236) </t>
  </si>
  <si>
    <t>12/05  </t>
  </si>
  <si>
    <t>OS. 139 - PARANOID (NF. 494)</t>
  </si>
  <si>
    <t>MOV TIT COB DISP 12/05S</t>
  </si>
  <si>
    <t>OS. 133 - MARIA FARINHA (RECIBO 233)</t>
  </si>
  <si>
    <t>16/05  </t>
  </si>
  <si>
    <t xml:space="preserve">OS. 141 - CINE (RECIBO 239) </t>
  </si>
  <si>
    <t>OS.146 - BLACK MARIA (RECIBO 242)</t>
  </si>
  <si>
    <t>MOV TIT COB DISP 16/05S</t>
  </si>
  <si>
    <t>OS. 129 - PARANOID (RECIBO 232)</t>
  </si>
  <si>
    <t>20/05  </t>
  </si>
  <si>
    <t>SISPAG BRAS IMAGEM C LT</t>
  </si>
  <si>
    <t>OS. 128 - BRASILEIRA (RECIBO 231)</t>
  </si>
  <si>
    <t>21/05  </t>
  </si>
  <si>
    <t>SISPAG MARC V P C VT LT</t>
  </si>
  <si>
    <t>OS. 156 - MARC VIDEO (NF. 500)</t>
  </si>
  <si>
    <t>23/05  </t>
  </si>
  <si>
    <t>MOV TIT COB DISP 23/05S</t>
  </si>
  <si>
    <t>OS. 135 - GIRAMUNDO (RECIBO 237)</t>
  </si>
  <si>
    <t>27/05  </t>
  </si>
  <si>
    <t>MOV TIT COB DISP 27/05S</t>
  </si>
  <si>
    <t>OS. 137- AUTOR IN PROD.(RECIBO 238) E OS. 142-YOUR MAMA (RECIBO 244)</t>
  </si>
  <si>
    <t>30/05  </t>
  </si>
  <si>
    <t>MOV TIT COBRANCA 30/05S</t>
  </si>
  <si>
    <t>OS. 144 - AFT CASTILHO - LACASADELAMADRE (RECIBO 240)</t>
  </si>
  <si>
    <t>RECEITAS DE MAIO/2014</t>
  </si>
  <si>
    <t>RECEITAS - VALORES JÁ LANÇADOS NO BANCO ATÉ 24 DE JUNHO/2014</t>
  </si>
  <si>
    <t>02/06  </t>
  </si>
  <si>
    <t>MOV TIT COB DISP 02/06S</t>
  </si>
  <si>
    <t>OS. 145 - INCRIVEL FILMES (RECIBO 241)</t>
  </si>
  <si>
    <t>10/06  </t>
  </si>
  <si>
    <t>OS. 147 - CINE (RECIBO 243) DEPOSITADO 10/06/14</t>
  </si>
  <si>
    <t>MOV TIT COB DISP 10/06S</t>
  </si>
  <si>
    <t>OS.148 - ZOE FILMES (RECIBO 245)</t>
  </si>
  <si>
    <t>13/06  </t>
  </si>
  <si>
    <t>OS. 149 -  INCRIVEL FILMES (RECIBO 247)</t>
  </si>
  <si>
    <t>17/06  </t>
  </si>
  <si>
    <t>SISPAG AREA P C P MARK</t>
  </si>
  <si>
    <t>OS. 151 - COREN (NF.499)</t>
  </si>
  <si>
    <t>OS. 152 - COREN (NF.497)</t>
  </si>
  <si>
    <t>OS. 153 - COREN (NF.498)</t>
  </si>
  <si>
    <t>OS. 154 - COREN (NF. 496)</t>
  </si>
  <si>
    <t>MOV TIT COB DISP 17/06S</t>
  </si>
  <si>
    <t>OS.140-PARANOID (RECIBO 248 ) E OS.138 SPRAY FILMES (RECIBO 246)</t>
  </si>
  <si>
    <t>25/06  </t>
  </si>
  <si>
    <t>DOC 001.1189CATALISA A M</t>
  </si>
  <si>
    <t>OS. 158 - CATALISADORA (RECIBO 250)</t>
  </si>
  <si>
    <r>
      <t xml:space="preserve">OS.354 - BLACK MAGIC(BET MOV) NF. 473 - </t>
    </r>
    <r>
      <rPr>
        <sz val="11"/>
        <color indexed="10"/>
        <rFont val="Calibri"/>
        <family val="2"/>
      </rPr>
      <t>OS. ANTIGA RENEGOCIAÇÃO</t>
    </r>
  </si>
  <si>
    <t>RECEITAS 2014 - JANEIRO A JUNHO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</si>
</sst>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#,##0.00;[Red]&quot;-&quot;\ 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10"/>
      <name val="Calibri"/>
      <family val="2"/>
    </font>
    <font>
      <sz val="13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1"/>
      <color indexed="1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B6DDE8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66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E3E3E3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1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44" fontId="0" fillId="2" borderId="0" xfId="1" applyFont="1" applyFill="1" applyAlignment="1">
      <alignment horizontal="center"/>
    </xf>
    <xf numFmtId="0" fontId="5" fillId="3" borderId="11" xfId="0" applyFont="1" applyFill="1" applyBorder="1" applyAlignment="1">
      <alignment horizontal="right"/>
    </xf>
    <xf numFmtId="0" fontId="11" fillId="4" borderId="20" xfId="0" applyFont="1" applyFill="1" applyBorder="1" applyAlignment="1">
      <alignment horizontal="center"/>
    </xf>
    <xf numFmtId="0" fontId="11" fillId="4" borderId="21" xfId="0" applyFont="1" applyFill="1" applyBorder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4" fontId="7" fillId="4" borderId="13" xfId="0" applyNumberFormat="1" applyFont="1" applyFill="1" applyBorder="1" applyAlignment="1">
      <alignment horizontal="center"/>
    </xf>
    <xf numFmtId="4" fontId="7" fillId="4" borderId="14" xfId="0" applyNumberFormat="1" applyFont="1" applyFill="1" applyBorder="1"/>
    <xf numFmtId="164" fontId="7" fillId="4" borderId="14" xfId="0" applyNumberFormat="1" applyFont="1" applyFill="1" applyBorder="1" applyAlignment="1">
      <alignment horizontal="right"/>
    </xf>
    <xf numFmtId="0" fontId="0" fillId="4" borderId="15" xfId="0" applyFont="1" applyFill="1" applyBorder="1"/>
    <xf numFmtId="4" fontId="0" fillId="4" borderId="13" xfId="0" applyNumberFormat="1" applyFont="1" applyFill="1" applyBorder="1" applyAlignment="1">
      <alignment horizontal="center"/>
    </xf>
    <xf numFmtId="4" fontId="0" fillId="4" borderId="14" xfId="0" applyNumberFormat="1" applyFont="1" applyFill="1" applyBorder="1"/>
    <xf numFmtId="164" fontId="0" fillId="4" borderId="14" xfId="0" applyNumberFormat="1" applyFont="1" applyFill="1" applyBorder="1" applyAlignment="1">
      <alignment horizontal="right"/>
    </xf>
    <xf numFmtId="0" fontId="8" fillId="4" borderId="15" xfId="0" applyFont="1" applyFill="1" applyBorder="1"/>
    <xf numFmtId="0" fontId="0" fillId="4" borderId="15" xfId="0" applyFill="1" applyBorder="1"/>
    <xf numFmtId="4" fontId="7" fillId="4" borderId="16" xfId="0" applyNumberFormat="1" applyFont="1" applyFill="1" applyBorder="1" applyAlignment="1">
      <alignment horizontal="center"/>
    </xf>
    <xf numFmtId="4" fontId="7" fillId="4" borderId="17" xfId="0" applyNumberFormat="1" applyFont="1" applyFill="1" applyBorder="1"/>
    <xf numFmtId="164" fontId="7" fillId="4" borderId="17" xfId="0" applyNumberFormat="1" applyFont="1" applyFill="1" applyBorder="1" applyAlignment="1">
      <alignment horizontal="right"/>
    </xf>
    <xf numFmtId="0" fontId="0" fillId="4" borderId="10" xfId="0" applyFont="1" applyFill="1" applyBorder="1"/>
    <xf numFmtId="4" fontId="12" fillId="4" borderId="3" xfId="0" applyNumberFormat="1" applyFont="1" applyFill="1" applyBorder="1" applyAlignment="1">
      <alignment horizontal="center"/>
    </xf>
    <xf numFmtId="4" fontId="12" fillId="4" borderId="4" xfId="0" applyNumberFormat="1" applyFont="1" applyFill="1" applyBorder="1"/>
    <xf numFmtId="164" fontId="12" fillId="4" borderId="4" xfId="0" applyNumberFormat="1" applyFont="1" applyFill="1" applyBorder="1" applyAlignment="1">
      <alignment horizontal="right"/>
    </xf>
    <xf numFmtId="4" fontId="12" fillId="4" borderId="5" xfId="0" applyNumberFormat="1" applyFont="1" applyFill="1" applyBorder="1"/>
    <xf numFmtId="4" fontId="8" fillId="2" borderId="6" xfId="0" applyNumberFormat="1" applyFont="1" applyFill="1" applyBorder="1" applyAlignment="1">
      <alignment horizontal="center"/>
    </xf>
    <xf numFmtId="4" fontId="8" fillId="2" borderId="1" xfId="0" applyNumberFormat="1" applyFont="1" applyFill="1" applyBorder="1"/>
    <xf numFmtId="164" fontId="8" fillId="2" borderId="1" xfId="0" applyNumberFormat="1" applyFont="1" applyFill="1" applyBorder="1" applyAlignment="1">
      <alignment horizontal="right"/>
    </xf>
    <xf numFmtId="4" fontId="8" fillId="2" borderId="7" xfId="0" applyNumberFormat="1" applyFont="1" applyFill="1" applyBorder="1"/>
    <xf numFmtId="4" fontId="12" fillId="4" borderId="6" xfId="0" applyNumberFormat="1" applyFont="1" applyFill="1" applyBorder="1" applyAlignment="1">
      <alignment horizontal="center"/>
    </xf>
    <xf numFmtId="4" fontId="12" fillId="4" borderId="1" xfId="0" applyNumberFormat="1" applyFont="1" applyFill="1" applyBorder="1"/>
    <xf numFmtId="164" fontId="12" fillId="4" borderId="1" xfId="0" applyNumberFormat="1" applyFont="1" applyFill="1" applyBorder="1" applyAlignment="1">
      <alignment horizontal="right"/>
    </xf>
    <xf numFmtId="4" fontId="12" fillId="4" borderId="7" xfId="0" applyNumberFormat="1" applyFont="1" applyFill="1" applyBorder="1"/>
    <xf numFmtId="4" fontId="12" fillId="4" borderId="8" xfId="0" applyNumberFormat="1" applyFont="1" applyFill="1" applyBorder="1" applyAlignment="1">
      <alignment horizontal="center"/>
    </xf>
    <xf numFmtId="4" fontId="12" fillId="4" borderId="9" xfId="0" applyNumberFormat="1" applyFont="1" applyFill="1" applyBorder="1"/>
    <xf numFmtId="164" fontId="12" fillId="4" borderId="9" xfId="0" applyNumberFormat="1" applyFont="1" applyFill="1" applyBorder="1" applyAlignment="1">
      <alignment horizontal="right"/>
    </xf>
    <xf numFmtId="0" fontId="13" fillId="2" borderId="12" xfId="0" applyFont="1" applyFill="1" applyBorder="1" applyAlignment="1">
      <alignment wrapText="1"/>
    </xf>
    <xf numFmtId="0" fontId="5" fillId="2" borderId="11" xfId="0" applyFont="1" applyFill="1" applyBorder="1" applyAlignment="1">
      <alignment horizontal="right"/>
    </xf>
    <xf numFmtId="164" fontId="5" fillId="2" borderId="12" xfId="0" applyNumberFormat="1" applyFont="1" applyFill="1" applyBorder="1" applyAlignment="1">
      <alignment horizontal="right"/>
    </xf>
    <xf numFmtId="4" fontId="14" fillId="2" borderId="3" xfId="0" applyNumberFormat="1" applyFont="1" applyFill="1" applyBorder="1" applyAlignment="1">
      <alignment horizontal="center"/>
    </xf>
    <xf numFmtId="4" fontId="14" fillId="2" borderId="4" xfId="0" applyNumberFormat="1" applyFont="1" applyFill="1" applyBorder="1"/>
    <xf numFmtId="164" fontId="14" fillId="2" borderId="4" xfId="0" applyNumberFormat="1" applyFont="1" applyFill="1" applyBorder="1" applyAlignment="1">
      <alignment horizontal="right"/>
    </xf>
    <xf numFmtId="4" fontId="11" fillId="2" borderId="5" xfId="0" applyNumberFormat="1" applyFont="1" applyFill="1" applyBorder="1"/>
    <xf numFmtId="4" fontId="14" fillId="2" borderId="6" xfId="0" applyNumberFormat="1" applyFont="1" applyFill="1" applyBorder="1" applyAlignment="1">
      <alignment horizontal="center"/>
    </xf>
    <xf numFmtId="4" fontId="14" fillId="2" borderId="1" xfId="0" applyNumberFormat="1" applyFont="1" applyFill="1" applyBorder="1"/>
    <xf numFmtId="164" fontId="14" fillId="2" borderId="1" xfId="0" applyNumberFormat="1" applyFont="1" applyFill="1" applyBorder="1" applyAlignment="1">
      <alignment horizontal="right"/>
    </xf>
    <xf numFmtId="4" fontId="11" fillId="2" borderId="7" xfId="0" applyNumberFormat="1" applyFont="1" applyFill="1" applyBorder="1"/>
    <xf numFmtId="4" fontId="7" fillId="4" borderId="6" xfId="0" applyNumberFormat="1" applyFont="1" applyFill="1" applyBorder="1" applyAlignment="1">
      <alignment horizontal="center"/>
    </xf>
    <xf numFmtId="4" fontId="7" fillId="4" borderId="1" xfId="0" applyNumberFormat="1" applyFont="1" applyFill="1" applyBorder="1"/>
    <xf numFmtId="164" fontId="7" fillId="4" borderId="1" xfId="0" applyNumberFormat="1" applyFont="1" applyFill="1" applyBorder="1" applyAlignment="1">
      <alignment horizontal="right"/>
    </xf>
    <xf numFmtId="0" fontId="4" fillId="2" borderId="7" xfId="0" applyFont="1" applyFill="1" applyBorder="1" applyAlignment="1">
      <alignment wrapText="1"/>
    </xf>
    <xf numFmtId="0" fontId="11" fillId="4" borderId="7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4" fontId="7" fillId="4" borderId="8" xfId="0" applyNumberFormat="1" applyFont="1" applyFill="1" applyBorder="1" applyAlignment="1">
      <alignment horizontal="center"/>
    </xf>
    <xf numFmtId="4" fontId="7" fillId="4" borderId="9" xfId="0" applyNumberFormat="1" applyFont="1" applyFill="1" applyBorder="1"/>
    <xf numFmtId="164" fontId="7" fillId="4" borderId="9" xfId="0" applyNumberFormat="1" applyFont="1" applyFill="1" applyBorder="1" applyAlignment="1">
      <alignment horizontal="right"/>
    </xf>
    <xf numFmtId="0" fontId="11" fillId="4" borderId="10" xfId="0" applyFont="1" applyFill="1" applyBorder="1" applyAlignment="1">
      <alignment horizontal="left"/>
    </xf>
    <xf numFmtId="0" fontId="6" fillId="2" borderId="11" xfId="0" applyFont="1" applyFill="1" applyBorder="1" applyAlignment="1">
      <alignment horizontal="right"/>
    </xf>
    <xf numFmtId="164" fontId="6" fillId="2" borderId="12" xfId="0" applyNumberFormat="1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164" fontId="5" fillId="2" borderId="0" xfId="0" applyNumberFormat="1" applyFont="1" applyFill="1" applyBorder="1" applyAlignment="1">
      <alignment horizontal="right"/>
    </xf>
    <xf numFmtId="4" fontId="7" fillId="4" borderId="0" xfId="0" applyNumberFormat="1" applyFont="1" applyFill="1" applyBorder="1" applyAlignment="1">
      <alignment horizontal="center"/>
    </xf>
    <xf numFmtId="4" fontId="7" fillId="4" borderId="0" xfId="0" applyNumberFormat="1" applyFont="1" applyFill="1" applyBorder="1"/>
    <xf numFmtId="164" fontId="7" fillId="4" borderId="0" xfId="0" applyNumberFormat="1" applyFont="1" applyFill="1" applyBorder="1" applyAlignment="1">
      <alignment horizontal="right"/>
    </xf>
    <xf numFmtId="0" fontId="0" fillId="4" borderId="0" xfId="0" applyFont="1" applyFill="1" applyBorder="1"/>
    <xf numFmtId="0" fontId="0" fillId="4" borderId="7" xfId="0" applyFont="1" applyFill="1" applyBorder="1"/>
    <xf numFmtId="4" fontId="12" fillId="4" borderId="15" xfId="0" applyNumberFormat="1" applyFont="1" applyFill="1" applyBorder="1"/>
    <xf numFmtId="4" fontId="8" fillId="2" borderId="15" xfId="0" applyNumberFormat="1" applyFont="1" applyFill="1" applyBorder="1"/>
    <xf numFmtId="0" fontId="8" fillId="4" borderId="5" xfId="0" applyFont="1" applyFill="1" applyBorder="1" applyAlignment="1">
      <alignment horizontal="left"/>
    </xf>
    <xf numFmtId="0" fontId="0" fillId="4" borderId="7" xfId="0" applyFill="1" applyBorder="1"/>
    <xf numFmtId="4" fontId="11" fillId="2" borderId="10" xfId="0" applyNumberFormat="1" applyFont="1" applyFill="1" applyBorder="1"/>
    <xf numFmtId="4" fontId="11" fillId="2" borderId="12" xfId="0" applyNumberFormat="1" applyFont="1" applyFill="1" applyBorder="1"/>
    <xf numFmtId="0" fontId="13" fillId="2" borderId="15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11" fillId="6" borderId="3" xfId="0" applyFont="1" applyFill="1" applyBorder="1" applyAlignment="1">
      <alignment horizontal="center"/>
    </xf>
    <xf numFmtId="0" fontId="11" fillId="6" borderId="23" xfId="0" applyFont="1" applyFill="1" applyBorder="1" applyAlignment="1">
      <alignment horizontal="center"/>
    </xf>
    <xf numFmtId="0" fontId="11" fillId="6" borderId="24" xfId="0" applyFont="1" applyFill="1" applyBorder="1" applyAlignment="1">
      <alignment horizontal="center"/>
    </xf>
    <xf numFmtId="4" fontId="7" fillId="7" borderId="13" xfId="0" applyNumberFormat="1" applyFont="1" applyFill="1" applyBorder="1" applyAlignment="1">
      <alignment horizontal="center"/>
    </xf>
    <xf numFmtId="4" fontId="7" fillId="7" borderId="14" xfId="0" applyNumberFormat="1" applyFont="1" applyFill="1" applyBorder="1"/>
    <xf numFmtId="164" fontId="7" fillId="7" borderId="14" xfId="0" applyNumberFormat="1" applyFont="1" applyFill="1" applyBorder="1" applyAlignment="1">
      <alignment horizontal="right"/>
    </xf>
    <xf numFmtId="0" fontId="0" fillId="7" borderId="15" xfId="0" applyFont="1" applyFill="1" applyBorder="1"/>
    <xf numFmtId="4" fontId="0" fillId="7" borderId="13" xfId="0" applyNumberFormat="1" applyFont="1" applyFill="1" applyBorder="1" applyAlignment="1">
      <alignment horizontal="center"/>
    </xf>
    <xf numFmtId="4" fontId="0" fillId="7" borderId="14" xfId="0" applyNumberFormat="1" applyFont="1" applyFill="1" applyBorder="1"/>
    <xf numFmtId="164" fontId="0" fillId="7" borderId="14" xfId="0" applyNumberFormat="1" applyFont="1" applyFill="1" applyBorder="1" applyAlignment="1">
      <alignment horizontal="right"/>
    </xf>
    <xf numFmtId="0" fontId="8" fillId="7" borderId="15" xfId="0" applyFont="1" applyFill="1" applyBorder="1"/>
    <xf numFmtId="0" fontId="0" fillId="7" borderId="15" xfId="0" applyFill="1" applyBorder="1"/>
    <xf numFmtId="4" fontId="7" fillId="7" borderId="16" xfId="0" applyNumberFormat="1" applyFont="1" applyFill="1" applyBorder="1" applyAlignment="1">
      <alignment horizontal="center"/>
    </xf>
    <xf numFmtId="4" fontId="7" fillId="7" borderId="17" xfId="0" applyNumberFormat="1" applyFont="1" applyFill="1" applyBorder="1"/>
    <xf numFmtId="164" fontId="7" fillId="7" borderId="17" xfId="0" applyNumberFormat="1" applyFont="1" applyFill="1" applyBorder="1" applyAlignment="1">
      <alignment horizontal="right"/>
    </xf>
    <xf numFmtId="0" fontId="0" fillId="7" borderId="10" xfId="0" applyFont="1" applyFill="1" applyBorder="1"/>
    <xf numFmtId="164" fontId="6" fillId="8" borderId="12" xfId="0" applyNumberFormat="1" applyFont="1" applyFill="1" applyBorder="1"/>
    <xf numFmtId="0" fontId="0" fillId="7" borderId="0" xfId="0" applyFont="1" applyFill="1" applyBorder="1"/>
    <xf numFmtId="4" fontId="12" fillId="10" borderId="3" xfId="0" applyNumberFormat="1" applyFont="1" applyFill="1" applyBorder="1" applyAlignment="1">
      <alignment horizontal="center"/>
    </xf>
    <xf numFmtId="4" fontId="12" fillId="10" borderId="4" xfId="0" applyNumberFormat="1" applyFont="1" applyFill="1" applyBorder="1"/>
    <xf numFmtId="164" fontId="12" fillId="10" borderId="4" xfId="0" applyNumberFormat="1" applyFont="1" applyFill="1" applyBorder="1" applyAlignment="1">
      <alignment horizontal="right"/>
    </xf>
    <xf numFmtId="4" fontId="12" fillId="10" borderId="5" xfId="0" applyNumberFormat="1" applyFont="1" applyFill="1" applyBorder="1"/>
    <xf numFmtId="4" fontId="8" fillId="0" borderId="6" xfId="0" applyNumberFormat="1" applyFont="1" applyBorder="1" applyAlignment="1">
      <alignment horizontal="center"/>
    </xf>
    <xf numFmtId="4" fontId="8" fillId="0" borderId="1" xfId="0" applyNumberFormat="1" applyFont="1" applyBorder="1"/>
    <xf numFmtId="164" fontId="8" fillId="0" borderId="1" xfId="0" applyNumberFormat="1" applyFont="1" applyBorder="1" applyAlignment="1">
      <alignment horizontal="right"/>
    </xf>
    <xf numFmtId="4" fontId="8" fillId="0" borderId="7" xfId="0" applyNumberFormat="1" applyFont="1" applyBorder="1"/>
    <xf numFmtId="4" fontId="12" fillId="10" borderId="6" xfId="0" applyNumberFormat="1" applyFont="1" applyFill="1" applyBorder="1" applyAlignment="1">
      <alignment horizontal="center"/>
    </xf>
    <xf numFmtId="4" fontId="12" fillId="10" borderId="1" xfId="0" applyNumberFormat="1" applyFont="1" applyFill="1" applyBorder="1"/>
    <xf numFmtId="164" fontId="12" fillId="10" borderId="1" xfId="0" applyNumberFormat="1" applyFont="1" applyFill="1" applyBorder="1" applyAlignment="1">
      <alignment horizontal="right"/>
    </xf>
    <xf numFmtId="4" fontId="12" fillId="10" borderId="7" xfId="0" applyNumberFormat="1" applyFont="1" applyFill="1" applyBorder="1"/>
    <xf numFmtId="4" fontId="12" fillId="10" borderId="8" xfId="0" applyNumberFormat="1" applyFont="1" applyFill="1" applyBorder="1" applyAlignment="1">
      <alignment horizontal="center"/>
    </xf>
    <xf numFmtId="4" fontId="12" fillId="10" borderId="9" xfId="0" applyNumberFormat="1" applyFont="1" applyFill="1" applyBorder="1"/>
    <xf numFmtId="164" fontId="12" fillId="10" borderId="9" xfId="0" applyNumberFormat="1" applyFont="1" applyFill="1" applyBorder="1" applyAlignment="1">
      <alignment horizontal="right"/>
    </xf>
    <xf numFmtId="0" fontId="13" fillId="0" borderId="12" xfId="0" applyFont="1" applyBorder="1" applyAlignment="1">
      <alignment wrapText="1"/>
    </xf>
    <xf numFmtId="164" fontId="5" fillId="3" borderId="12" xfId="0" applyNumberFormat="1" applyFont="1" applyFill="1" applyBorder="1" applyAlignment="1">
      <alignment horizontal="right"/>
    </xf>
    <xf numFmtId="4" fontId="14" fillId="0" borderId="3" xfId="0" applyNumberFormat="1" applyFont="1" applyBorder="1" applyAlignment="1">
      <alignment horizontal="center"/>
    </xf>
    <xf numFmtId="4" fontId="14" fillId="0" borderId="4" xfId="0" applyNumberFormat="1" applyFont="1" applyBorder="1"/>
    <xf numFmtId="164" fontId="14" fillId="0" borderId="4" xfId="0" applyNumberFormat="1" applyFont="1" applyBorder="1" applyAlignment="1">
      <alignment horizontal="right"/>
    </xf>
    <xf numFmtId="4" fontId="14" fillId="0" borderId="6" xfId="0" applyNumberFormat="1" applyFont="1" applyBorder="1" applyAlignment="1">
      <alignment horizontal="center"/>
    </xf>
    <xf numFmtId="4" fontId="14" fillId="0" borderId="1" xfId="0" applyNumberFormat="1" applyFont="1" applyBorder="1"/>
    <xf numFmtId="164" fontId="14" fillId="0" borderId="1" xfId="0" applyNumberFormat="1" applyFont="1" applyBorder="1" applyAlignment="1">
      <alignment horizontal="right"/>
    </xf>
    <xf numFmtId="4" fontId="7" fillId="10" borderId="6" xfId="0" applyNumberFormat="1" applyFont="1" applyFill="1" applyBorder="1" applyAlignment="1">
      <alignment horizontal="center"/>
    </xf>
    <xf numFmtId="4" fontId="7" fillId="10" borderId="1" xfId="0" applyNumberFormat="1" applyFont="1" applyFill="1" applyBorder="1"/>
    <xf numFmtId="164" fontId="7" fillId="10" borderId="1" xfId="0" applyNumberFormat="1" applyFont="1" applyFill="1" applyBorder="1" applyAlignment="1">
      <alignment horizontal="right"/>
    </xf>
    <xf numFmtId="0" fontId="4" fillId="11" borderId="7" xfId="0" applyFont="1" applyFill="1" applyBorder="1" applyAlignment="1">
      <alignment wrapText="1"/>
    </xf>
    <xf numFmtId="0" fontId="4" fillId="12" borderId="7" xfId="0" applyFont="1" applyFill="1" applyBorder="1" applyAlignment="1">
      <alignment horizontal="left"/>
    </xf>
    <xf numFmtId="4" fontId="7" fillId="10" borderId="8" xfId="0" applyNumberFormat="1" applyFont="1" applyFill="1" applyBorder="1" applyAlignment="1">
      <alignment horizontal="center"/>
    </xf>
    <xf numFmtId="4" fontId="7" fillId="10" borderId="9" xfId="0" applyNumberFormat="1" applyFont="1" applyFill="1" applyBorder="1"/>
    <xf numFmtId="164" fontId="7" fillId="10" borderId="9" xfId="0" applyNumberFormat="1" applyFont="1" applyFill="1" applyBorder="1" applyAlignment="1">
      <alignment horizontal="right"/>
    </xf>
    <xf numFmtId="0" fontId="6" fillId="3" borderId="11" xfId="0" applyFont="1" applyFill="1" applyBorder="1" applyAlignment="1">
      <alignment horizontal="right"/>
    </xf>
    <xf numFmtId="164" fontId="6" fillId="3" borderId="12" xfId="0" applyNumberFormat="1" applyFont="1" applyFill="1" applyBorder="1" applyAlignment="1">
      <alignment horizontal="right"/>
    </xf>
    <xf numFmtId="4" fontId="4" fillId="2" borderId="7" xfId="0" applyNumberFormat="1" applyFont="1" applyFill="1" applyBorder="1"/>
    <xf numFmtId="4" fontId="3" fillId="2" borderId="7" xfId="0" applyNumberFormat="1" applyFont="1" applyFill="1" applyBorder="1"/>
    <xf numFmtId="4" fontId="15" fillId="2" borderId="7" xfId="0" applyNumberFormat="1" applyFont="1" applyFill="1" applyBorder="1"/>
    <xf numFmtId="0" fontId="11" fillId="4" borderId="29" xfId="0" applyFont="1" applyFill="1" applyBorder="1" applyAlignment="1">
      <alignment horizontal="center"/>
    </xf>
    <xf numFmtId="0" fontId="11" fillId="4" borderId="30" xfId="0" applyFont="1" applyFill="1" applyBorder="1" applyAlignment="1">
      <alignment horizontal="center"/>
    </xf>
    <xf numFmtId="4" fontId="7" fillId="10" borderId="3" xfId="0" applyNumberFormat="1" applyFont="1" applyFill="1" applyBorder="1" applyAlignment="1">
      <alignment horizontal="center"/>
    </xf>
    <xf numFmtId="4" fontId="7" fillId="10" borderId="4" xfId="0" applyNumberFormat="1" applyFont="1" applyFill="1" applyBorder="1"/>
    <xf numFmtId="164" fontId="7" fillId="10" borderId="4" xfId="0" applyNumberFormat="1" applyFont="1" applyFill="1" applyBorder="1" applyAlignment="1">
      <alignment horizontal="right"/>
    </xf>
    <xf numFmtId="4" fontId="3" fillId="4" borderId="5" xfId="0" applyNumberFormat="1" applyFont="1" applyFill="1" applyBorder="1"/>
    <xf numFmtId="4" fontId="3" fillId="4" borderId="7" xfId="0" applyNumberFormat="1" applyFont="1" applyFill="1" applyBorder="1"/>
    <xf numFmtId="0" fontId="3" fillId="2" borderId="7" xfId="0" applyFont="1" applyFill="1" applyBorder="1" applyAlignment="1">
      <alignment wrapText="1"/>
    </xf>
    <xf numFmtId="0" fontId="3" fillId="4" borderId="7" xfId="0" applyFont="1" applyFill="1" applyBorder="1" applyAlignment="1">
      <alignment horizontal="left"/>
    </xf>
    <xf numFmtId="4" fontId="14" fillId="0" borderId="8" xfId="0" applyNumberFormat="1" applyFont="1" applyBorder="1" applyAlignment="1">
      <alignment horizontal="center"/>
    </xf>
    <xf numFmtId="4" fontId="14" fillId="0" borderId="9" xfId="0" applyNumberFormat="1" applyFont="1" applyBorder="1"/>
    <xf numFmtId="164" fontId="14" fillId="0" borderId="9" xfId="0" applyNumberFormat="1" applyFont="1" applyBorder="1" applyAlignment="1">
      <alignment horizontal="right"/>
    </xf>
    <xf numFmtId="4" fontId="3" fillId="2" borderId="10" xfId="0" applyNumberFormat="1" applyFont="1" applyFill="1" applyBorder="1"/>
    <xf numFmtId="4" fontId="8" fillId="0" borderId="3" xfId="0" applyNumberFormat="1" applyFont="1" applyBorder="1" applyAlignment="1">
      <alignment horizontal="center"/>
    </xf>
    <xf numFmtId="4" fontId="8" fillId="0" borderId="4" xfId="0" applyNumberFormat="1" applyFont="1" applyBorder="1"/>
    <xf numFmtId="164" fontId="8" fillId="0" borderId="4" xfId="0" applyNumberFormat="1" applyFont="1" applyBorder="1" applyAlignment="1">
      <alignment horizontal="right"/>
    </xf>
    <xf numFmtId="4" fontId="16" fillId="0" borderId="5" xfId="0" applyNumberFormat="1" applyFont="1" applyBorder="1"/>
    <xf numFmtId="4" fontId="16" fillId="10" borderId="7" xfId="0" applyNumberFormat="1" applyFont="1" applyFill="1" applyBorder="1"/>
    <xf numFmtId="4" fontId="16" fillId="0" borderId="7" xfId="0" applyNumberFormat="1" applyFont="1" applyBorder="1"/>
    <xf numFmtId="4" fontId="8" fillId="0" borderId="8" xfId="0" applyNumberFormat="1" applyFont="1" applyBorder="1" applyAlignment="1">
      <alignment horizontal="center"/>
    </xf>
    <xf numFmtId="4" fontId="8" fillId="0" borderId="9" xfId="0" applyNumberFormat="1" applyFont="1" applyBorder="1"/>
    <xf numFmtId="164" fontId="8" fillId="0" borderId="9" xfId="0" applyNumberFormat="1" applyFont="1" applyBorder="1" applyAlignment="1">
      <alignment horizontal="right"/>
    </xf>
    <xf numFmtId="4" fontId="16" fillId="10" borderId="10" xfId="0" applyNumberFormat="1" applyFont="1" applyFill="1" applyBorder="1"/>
    <xf numFmtId="0" fontId="10" fillId="9" borderId="26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28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0" fillId="5" borderId="18" xfId="0" applyFont="1" applyFill="1" applyBorder="1" applyAlignment="1">
      <alignment horizontal="center"/>
    </xf>
    <xf numFmtId="0" fontId="10" fillId="5" borderId="19" xfId="0" applyFont="1" applyFill="1" applyBorder="1" applyAlignment="1">
      <alignment horizontal="center"/>
    </xf>
    <xf numFmtId="0" fontId="6" fillId="8" borderId="11" xfId="0" applyFont="1" applyFill="1" applyBorder="1" applyAlignment="1">
      <alignment horizontal="right"/>
    </xf>
    <xf numFmtId="0" fontId="6" fillId="8" borderId="25" xfId="0" applyFont="1" applyFill="1" applyBorder="1" applyAlignment="1">
      <alignment horizontal="right"/>
    </xf>
    <xf numFmtId="0" fontId="10" fillId="9" borderId="2" xfId="0" applyFont="1" applyFill="1" applyBorder="1" applyAlignment="1">
      <alignment horizontal="center"/>
    </xf>
    <xf numFmtId="0" fontId="10" fillId="9" borderId="18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18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4" fontId="16" fillId="10" borderId="5" xfId="0" applyNumberFormat="1" applyFont="1" applyFill="1" applyBorder="1"/>
    <xf numFmtId="0" fontId="0" fillId="0" borderId="0" xfId="0" applyFont="1"/>
    <xf numFmtId="164" fontId="0" fillId="4" borderId="1" xfId="0" applyNumberFormat="1" applyFont="1" applyFill="1" applyBorder="1" applyAlignment="1">
      <alignment horizontal="right"/>
    </xf>
    <xf numFmtId="164" fontId="0" fillId="2" borderId="1" xfId="0" applyNumberFormat="1" applyFont="1" applyFill="1" applyBorder="1" applyAlignment="1">
      <alignment horizontal="right"/>
    </xf>
    <xf numFmtId="0" fontId="0" fillId="2" borderId="1" xfId="0" applyFont="1" applyFill="1" applyBorder="1"/>
    <xf numFmtId="0" fontId="0" fillId="4" borderId="1" xfId="0" applyFont="1" applyFill="1" applyBorder="1"/>
    <xf numFmtId="0" fontId="0" fillId="4" borderId="1" xfId="0" applyFont="1" applyFill="1" applyBorder="1" applyAlignment="1">
      <alignment horizontal="left"/>
    </xf>
    <xf numFmtId="4" fontId="0" fillId="2" borderId="1" xfId="0" applyNumberFormat="1" applyFont="1" applyFill="1" applyBorder="1"/>
    <xf numFmtId="0" fontId="0" fillId="2" borderId="1" xfId="0" applyFont="1" applyFill="1" applyBorder="1" applyAlignment="1">
      <alignment wrapText="1"/>
    </xf>
    <xf numFmtId="4" fontId="0" fillId="4" borderId="1" xfId="0" applyNumberFormat="1" applyFont="1" applyFill="1" applyBorder="1"/>
    <xf numFmtId="0" fontId="0" fillId="2" borderId="32" xfId="0" applyFont="1" applyFill="1" applyBorder="1" applyAlignment="1">
      <alignment horizontal="center"/>
    </xf>
    <xf numFmtId="0" fontId="0" fillId="2" borderId="31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83"/>
  <sheetViews>
    <sheetView tabSelected="1" workbookViewId="0">
      <selection activeCell="H15" sqref="H15"/>
    </sheetView>
  </sheetViews>
  <sheetFormatPr defaultRowHeight="15"/>
  <cols>
    <col min="2" max="2" width="65.7109375" style="170" customWidth="1"/>
    <col min="3" max="3" width="9.85546875" style="170" bestFit="1" customWidth="1"/>
  </cols>
  <sheetData>
    <row r="1" spans="2:3">
      <c r="B1" s="173"/>
      <c r="C1" s="173"/>
    </row>
    <row r="2" spans="2:3">
      <c r="B2" s="180" t="s">
        <v>217</v>
      </c>
      <c r="C2" s="179"/>
    </row>
    <row r="3" spans="2:3">
      <c r="B3" s="174" t="s">
        <v>3</v>
      </c>
      <c r="C3" s="171">
        <v>1210</v>
      </c>
    </row>
    <row r="4" spans="2:3">
      <c r="B4" s="175" t="s">
        <v>70</v>
      </c>
      <c r="C4" s="171">
        <v>1390</v>
      </c>
    </row>
    <row r="5" spans="2:3">
      <c r="B5" s="175" t="s">
        <v>67</v>
      </c>
      <c r="C5" s="171">
        <v>1790</v>
      </c>
    </row>
    <row r="6" spans="2:3">
      <c r="B6" s="175" t="s">
        <v>73</v>
      </c>
      <c r="C6" s="171">
        <v>895</v>
      </c>
    </row>
    <row r="7" spans="2:3">
      <c r="B7" s="176" t="s">
        <v>87</v>
      </c>
      <c r="C7" s="171">
        <v>46.75</v>
      </c>
    </row>
    <row r="8" spans="2:3">
      <c r="B8" s="176" t="s">
        <v>163</v>
      </c>
      <c r="C8" s="172">
        <v>1593</v>
      </c>
    </row>
    <row r="9" spans="2:3">
      <c r="B9" s="174" t="s">
        <v>18</v>
      </c>
      <c r="C9" s="171">
        <v>2300</v>
      </c>
    </row>
    <row r="10" spans="2:3">
      <c r="B10" s="174" t="s">
        <v>16</v>
      </c>
      <c r="C10" s="171">
        <v>1600</v>
      </c>
    </row>
    <row r="11" spans="2:3">
      <c r="B11" s="176" t="s">
        <v>50</v>
      </c>
      <c r="C11" s="172">
        <v>1253</v>
      </c>
    </row>
    <row r="12" spans="2:3">
      <c r="B12" s="177" t="s">
        <v>76</v>
      </c>
      <c r="C12" s="171">
        <v>1595</v>
      </c>
    </row>
    <row r="13" spans="2:3">
      <c r="B13" s="174" t="s">
        <v>17</v>
      </c>
      <c r="C13" s="171">
        <v>2295</v>
      </c>
    </row>
    <row r="14" spans="2:3">
      <c r="B14" s="174" t="s">
        <v>38</v>
      </c>
      <c r="C14" s="171">
        <v>2885</v>
      </c>
    </row>
    <row r="15" spans="2:3">
      <c r="B15" s="174" t="s">
        <v>25</v>
      </c>
      <c r="C15" s="171">
        <v>4922.5</v>
      </c>
    </row>
    <row r="16" spans="2:3">
      <c r="B16" s="174" t="s">
        <v>14</v>
      </c>
      <c r="C16" s="171">
        <v>2289</v>
      </c>
    </row>
    <row r="17" spans="2:3">
      <c r="B17" s="174" t="s">
        <v>21</v>
      </c>
      <c r="C17" s="171">
        <v>6900</v>
      </c>
    </row>
    <row r="18" spans="2:3">
      <c r="B18" s="178" t="s">
        <v>47</v>
      </c>
      <c r="C18" s="171">
        <v>4900</v>
      </c>
    </row>
    <row r="19" spans="2:3">
      <c r="B19" s="174" t="s">
        <v>32</v>
      </c>
      <c r="C19" s="171">
        <v>1879.5</v>
      </c>
    </row>
    <row r="20" spans="2:3">
      <c r="B20" s="174" t="s">
        <v>27</v>
      </c>
      <c r="C20" s="171">
        <v>1785</v>
      </c>
    </row>
    <row r="21" spans="2:3">
      <c r="B21" s="175" t="s">
        <v>65</v>
      </c>
      <c r="C21" s="172">
        <v>700</v>
      </c>
    </row>
    <row r="22" spans="2:3">
      <c r="B22" s="177" t="s">
        <v>89</v>
      </c>
      <c r="C22" s="171">
        <v>1595</v>
      </c>
    </row>
    <row r="23" spans="2:3">
      <c r="B23" s="175" t="s">
        <v>62</v>
      </c>
      <c r="C23" s="171">
        <v>1790</v>
      </c>
    </row>
    <row r="24" spans="2:3">
      <c r="B24" s="174" t="s">
        <v>40</v>
      </c>
      <c r="C24" s="171">
        <v>3000</v>
      </c>
    </row>
    <row r="25" spans="2:3">
      <c r="B25" s="174" t="s">
        <v>30</v>
      </c>
      <c r="C25" s="171">
        <v>2940</v>
      </c>
    </row>
    <row r="26" spans="2:3">
      <c r="B26" s="175" t="s">
        <v>96</v>
      </c>
      <c r="C26" s="172">
        <v>1790</v>
      </c>
    </row>
    <row r="27" spans="2:3">
      <c r="B27" s="176" t="s">
        <v>85</v>
      </c>
      <c r="C27" s="172">
        <v>1590</v>
      </c>
    </row>
    <row r="28" spans="2:3">
      <c r="B28" s="176" t="s">
        <v>94</v>
      </c>
      <c r="C28" s="172">
        <v>570</v>
      </c>
    </row>
    <row r="29" spans="2:3">
      <c r="B29" s="176" t="s">
        <v>82</v>
      </c>
      <c r="C29" s="172">
        <v>1963.5</v>
      </c>
    </row>
    <row r="30" spans="2:3">
      <c r="B30" s="175" t="s">
        <v>107</v>
      </c>
      <c r="C30" s="171">
        <v>795</v>
      </c>
    </row>
    <row r="31" spans="2:3">
      <c r="B31" s="175" t="s">
        <v>150</v>
      </c>
      <c r="C31" s="172">
        <v>895</v>
      </c>
    </row>
    <row r="32" spans="2:3">
      <c r="B32" s="175" t="s">
        <v>112</v>
      </c>
      <c r="C32" s="171">
        <v>840</v>
      </c>
    </row>
    <row r="33" spans="2:3">
      <c r="B33" s="175" t="s">
        <v>110</v>
      </c>
      <c r="C33" s="172">
        <v>6416</v>
      </c>
    </row>
    <row r="34" spans="2:3">
      <c r="B34" s="175" t="s">
        <v>104</v>
      </c>
      <c r="C34" s="172">
        <v>1871</v>
      </c>
    </row>
    <row r="35" spans="2:3">
      <c r="B35" s="175" t="s">
        <v>109</v>
      </c>
      <c r="C35" s="171">
        <v>4730.25</v>
      </c>
    </row>
    <row r="36" spans="2:3">
      <c r="B36" s="176" t="s">
        <v>160</v>
      </c>
      <c r="C36" s="172">
        <v>1445</v>
      </c>
    </row>
    <row r="37" spans="2:3">
      <c r="B37" s="175" t="s">
        <v>148</v>
      </c>
      <c r="C37" s="171">
        <v>3380</v>
      </c>
    </row>
    <row r="38" spans="2:3">
      <c r="B38" s="175" t="s">
        <v>155</v>
      </c>
      <c r="C38" s="171">
        <v>700</v>
      </c>
    </row>
    <row r="39" spans="2:3">
      <c r="B39" s="176" t="s">
        <v>181</v>
      </c>
      <c r="C39" s="172">
        <v>1500</v>
      </c>
    </row>
    <row r="40" spans="2:3">
      <c r="B40" s="176" t="s">
        <v>178</v>
      </c>
      <c r="C40" s="172">
        <v>800</v>
      </c>
    </row>
    <row r="41" spans="2:3">
      <c r="B41" s="175" t="s">
        <v>157</v>
      </c>
      <c r="C41" s="172">
        <v>3997</v>
      </c>
    </row>
    <row r="42" spans="2:3">
      <c r="B42" s="178" t="s">
        <v>173</v>
      </c>
      <c r="C42" s="171">
        <v>1790</v>
      </c>
    </row>
    <row r="43" spans="2:3">
      <c r="B43" s="176" t="s">
        <v>169</v>
      </c>
      <c r="C43" s="172">
        <v>2630</v>
      </c>
    </row>
    <row r="44" spans="2:3">
      <c r="B44" s="178" t="s">
        <v>187</v>
      </c>
      <c r="C44" s="171">
        <v>895</v>
      </c>
    </row>
    <row r="45" spans="2:3">
      <c r="B45" s="178" t="s">
        <v>166</v>
      </c>
      <c r="C45" s="171">
        <v>2685</v>
      </c>
    </row>
    <row r="46" spans="2:3">
      <c r="B46" s="178" t="s">
        <v>190</v>
      </c>
      <c r="C46" s="171">
        <v>1790</v>
      </c>
    </row>
    <row r="47" spans="2:3">
      <c r="B47" s="176" t="s">
        <v>171</v>
      </c>
      <c r="C47" s="172">
        <v>8835.75</v>
      </c>
    </row>
    <row r="48" spans="2:3">
      <c r="B48" s="176" t="s">
        <v>175</v>
      </c>
      <c r="C48" s="172">
        <v>895</v>
      </c>
    </row>
    <row r="49" spans="2:3">
      <c r="B49" s="178" t="s">
        <v>193</v>
      </c>
      <c r="C49" s="172">
        <v>895</v>
      </c>
    </row>
    <row r="50" spans="2:3">
      <c r="B50" s="178" t="s">
        <v>198</v>
      </c>
      <c r="C50" s="171">
        <v>895</v>
      </c>
    </row>
    <row r="51" spans="2:3">
      <c r="B51" s="176" t="s">
        <v>200</v>
      </c>
      <c r="C51" s="172">
        <v>895</v>
      </c>
    </row>
    <row r="52" spans="2:3">
      <c r="B52" s="176" t="s">
        <v>204</v>
      </c>
      <c r="C52" s="172">
        <v>895</v>
      </c>
    </row>
    <row r="53" spans="2:3">
      <c r="B53" s="178" t="s">
        <v>207</v>
      </c>
      <c r="C53" s="171">
        <v>15800</v>
      </c>
    </row>
    <row r="54" spans="2:3">
      <c r="B54" s="176" t="s">
        <v>208</v>
      </c>
      <c r="C54" s="172">
        <v>10450</v>
      </c>
    </row>
    <row r="55" spans="2:3">
      <c r="B55" s="178" t="s">
        <v>209</v>
      </c>
      <c r="C55" s="171">
        <v>13250</v>
      </c>
    </row>
    <row r="56" spans="2:3">
      <c r="B56" s="176" t="s">
        <v>210</v>
      </c>
      <c r="C56" s="172">
        <v>15870</v>
      </c>
    </row>
    <row r="57" spans="2:3">
      <c r="B57" s="178" t="s">
        <v>184</v>
      </c>
      <c r="C57" s="171">
        <v>190107.23</v>
      </c>
    </row>
    <row r="58" spans="2:3">
      <c r="B58" s="178" t="s">
        <v>215</v>
      </c>
      <c r="C58" s="171">
        <v>3980</v>
      </c>
    </row>
    <row r="59" spans="2:3">
      <c r="B59" s="175" t="s">
        <v>103</v>
      </c>
      <c r="C59" s="171">
        <v>4376</v>
      </c>
    </row>
    <row r="60" spans="2:3">
      <c r="B60" s="174" t="s">
        <v>23</v>
      </c>
      <c r="C60" s="171">
        <v>2100</v>
      </c>
    </row>
    <row r="61" spans="2:3">
      <c r="B61" s="174" t="s">
        <v>5</v>
      </c>
      <c r="C61" s="171">
        <v>1390</v>
      </c>
    </row>
    <row r="62" spans="2:3">
      <c r="B62" s="174" t="s">
        <v>8</v>
      </c>
      <c r="C62" s="171">
        <v>2142</v>
      </c>
    </row>
    <row r="63" spans="2:3">
      <c r="B63" s="174" t="s">
        <v>11</v>
      </c>
      <c r="C63" s="171">
        <v>895</v>
      </c>
    </row>
    <row r="64" spans="2:3">
      <c r="B64" s="178" t="s">
        <v>56</v>
      </c>
      <c r="C64" s="171">
        <v>1163.5</v>
      </c>
    </row>
    <row r="65" spans="2:3">
      <c r="B65" s="178" t="s">
        <v>59</v>
      </c>
      <c r="C65" s="171">
        <v>880</v>
      </c>
    </row>
    <row r="66" spans="2:3">
      <c r="B66" s="176" t="s">
        <v>53</v>
      </c>
      <c r="C66" s="172">
        <v>2940</v>
      </c>
    </row>
    <row r="67" spans="2:3">
      <c r="B67" s="176" t="s">
        <v>91</v>
      </c>
      <c r="C67" s="172">
        <v>1969</v>
      </c>
    </row>
    <row r="68" spans="2:3">
      <c r="B68" s="176" t="s">
        <v>135</v>
      </c>
      <c r="C68" s="171">
        <v>1195</v>
      </c>
    </row>
    <row r="69" spans="2:3">
      <c r="B69" s="175" t="s">
        <v>116</v>
      </c>
      <c r="C69" s="172">
        <v>1924</v>
      </c>
    </row>
    <row r="70" spans="2:3">
      <c r="B70" s="175" t="s">
        <v>99</v>
      </c>
      <c r="C70" s="171">
        <v>895</v>
      </c>
    </row>
    <row r="71" spans="2:3">
      <c r="B71" s="175" t="s">
        <v>153</v>
      </c>
      <c r="C71" s="171">
        <v>795</v>
      </c>
    </row>
    <row r="72" spans="2:3">
      <c r="B72" s="175" t="s">
        <v>145</v>
      </c>
      <c r="C72" s="172">
        <v>700</v>
      </c>
    </row>
    <row r="73" spans="2:3">
      <c r="B73" s="178" t="s">
        <v>124</v>
      </c>
      <c r="C73" s="171">
        <v>1245</v>
      </c>
    </row>
    <row r="74" spans="2:3">
      <c r="B74" s="175" t="s">
        <v>141</v>
      </c>
      <c r="C74" s="172">
        <v>500</v>
      </c>
    </row>
    <row r="75" spans="2:3">
      <c r="B75" s="176" t="s">
        <v>138</v>
      </c>
      <c r="C75" s="172">
        <v>495</v>
      </c>
    </row>
    <row r="76" spans="2:3">
      <c r="B76" s="177" t="s">
        <v>132</v>
      </c>
      <c r="C76" s="171">
        <v>6693.75</v>
      </c>
    </row>
    <row r="77" spans="2:3">
      <c r="B77" s="175" t="s">
        <v>143</v>
      </c>
      <c r="C77" s="171">
        <v>2409.75</v>
      </c>
    </row>
    <row r="78" spans="2:3">
      <c r="B78" s="178" t="s">
        <v>127</v>
      </c>
      <c r="C78" s="171">
        <v>840</v>
      </c>
    </row>
    <row r="79" spans="2:3">
      <c r="B79" s="176" t="s">
        <v>129</v>
      </c>
      <c r="C79" s="172">
        <v>686</v>
      </c>
    </row>
    <row r="80" spans="2:3">
      <c r="B80" s="178" t="s">
        <v>212</v>
      </c>
      <c r="C80" s="171">
        <v>2685</v>
      </c>
    </row>
    <row r="81" spans="2:3">
      <c r="B81" s="178" t="s">
        <v>176</v>
      </c>
      <c r="C81" s="171">
        <v>677.64</v>
      </c>
    </row>
    <row r="82" spans="2:3">
      <c r="B82" s="178" t="s">
        <v>202</v>
      </c>
      <c r="C82" s="171">
        <v>700</v>
      </c>
    </row>
    <row r="83" spans="2:3">
      <c r="B83" s="174" t="s">
        <v>216</v>
      </c>
      <c r="C83" s="171">
        <v>395</v>
      </c>
    </row>
  </sheetData>
  <sortState ref="B4:C83">
    <sortCondition ref="B3"/>
  </sortState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E15"/>
  <sheetViews>
    <sheetView workbookViewId="0">
      <selection activeCell="D5" sqref="D5:E14"/>
    </sheetView>
  </sheetViews>
  <sheetFormatPr defaultRowHeight="15"/>
  <cols>
    <col min="2" max="2" width="13.140625" customWidth="1"/>
    <col min="3" max="3" width="23.140625" bestFit="1" customWidth="1"/>
    <col min="4" max="4" width="16.140625" customWidth="1"/>
    <col min="5" max="5" width="57.28515625" bestFit="1" customWidth="1"/>
  </cols>
  <sheetData>
    <row r="2" spans="2:5" ht="15.75" thickBot="1"/>
    <row r="3" spans="2:5" ht="18" thickBot="1">
      <c r="B3" s="155" t="s">
        <v>195</v>
      </c>
      <c r="C3" s="156"/>
      <c r="D3" s="156"/>
      <c r="E3" s="157"/>
    </row>
    <row r="4" spans="2:5" ht="15.75" thickBot="1">
      <c r="B4" s="5" t="s">
        <v>42</v>
      </c>
      <c r="C4" s="132" t="s">
        <v>43</v>
      </c>
      <c r="D4" s="132" t="s">
        <v>0</v>
      </c>
      <c r="E4" s="133" t="s">
        <v>44</v>
      </c>
    </row>
    <row r="5" spans="2:5">
      <c r="B5" s="96" t="s">
        <v>196</v>
      </c>
      <c r="C5" s="97" t="s">
        <v>197</v>
      </c>
      <c r="D5" s="98">
        <v>895</v>
      </c>
      <c r="E5" s="169" t="s">
        <v>198</v>
      </c>
    </row>
    <row r="6" spans="2:5">
      <c r="B6" s="100" t="s">
        <v>199</v>
      </c>
      <c r="C6" s="101" t="s">
        <v>75</v>
      </c>
      <c r="D6" s="102">
        <v>895</v>
      </c>
      <c r="E6" s="150" t="s">
        <v>200</v>
      </c>
    </row>
    <row r="7" spans="2:5">
      <c r="B7" s="104" t="s">
        <v>199</v>
      </c>
      <c r="C7" s="105" t="s">
        <v>201</v>
      </c>
      <c r="D7" s="106">
        <v>700</v>
      </c>
      <c r="E7" s="149" t="s">
        <v>202</v>
      </c>
    </row>
    <row r="8" spans="2:5">
      <c r="B8" s="100" t="s">
        <v>203</v>
      </c>
      <c r="C8" s="101" t="s">
        <v>131</v>
      </c>
      <c r="D8" s="102">
        <v>895</v>
      </c>
      <c r="E8" s="150" t="s">
        <v>204</v>
      </c>
    </row>
    <row r="9" spans="2:5">
      <c r="B9" s="104" t="s">
        <v>205</v>
      </c>
      <c r="C9" s="105" t="s">
        <v>206</v>
      </c>
      <c r="D9" s="106">
        <v>15800</v>
      </c>
      <c r="E9" s="149" t="s">
        <v>207</v>
      </c>
    </row>
    <row r="10" spans="2:5">
      <c r="B10" s="100" t="s">
        <v>205</v>
      </c>
      <c r="C10" s="101" t="s">
        <v>206</v>
      </c>
      <c r="D10" s="102">
        <v>10450</v>
      </c>
      <c r="E10" s="150" t="s">
        <v>208</v>
      </c>
    </row>
    <row r="11" spans="2:5">
      <c r="B11" s="104" t="s">
        <v>205</v>
      </c>
      <c r="C11" s="105" t="s">
        <v>206</v>
      </c>
      <c r="D11" s="106">
        <v>13250</v>
      </c>
      <c r="E11" s="149" t="s">
        <v>209</v>
      </c>
    </row>
    <row r="12" spans="2:5">
      <c r="B12" s="100" t="s">
        <v>205</v>
      </c>
      <c r="C12" s="101" t="s">
        <v>206</v>
      </c>
      <c r="D12" s="102">
        <v>15870</v>
      </c>
      <c r="E12" s="150" t="s">
        <v>210</v>
      </c>
    </row>
    <row r="13" spans="2:5">
      <c r="B13" s="104" t="s">
        <v>205</v>
      </c>
      <c r="C13" s="105" t="s">
        <v>211</v>
      </c>
      <c r="D13" s="106">
        <v>2685</v>
      </c>
      <c r="E13" s="149" t="s">
        <v>212</v>
      </c>
    </row>
    <row r="14" spans="2:5" ht="15.75" thickBot="1">
      <c r="B14" s="108" t="s">
        <v>213</v>
      </c>
      <c r="C14" s="109" t="s">
        <v>214</v>
      </c>
      <c r="D14" s="110">
        <v>3980</v>
      </c>
      <c r="E14" s="154" t="s">
        <v>215</v>
      </c>
    </row>
    <row r="15" spans="2:5" ht="16.5" thickBot="1">
      <c r="B15" s="2"/>
      <c r="C15" s="127" t="s">
        <v>77</v>
      </c>
      <c r="D15" s="128">
        <f>SUM(D5:D14)</f>
        <v>65420</v>
      </c>
      <c r="E15" s="2"/>
    </row>
  </sheetData>
  <mergeCells count="1">
    <mergeCell ref="B3:E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D2:G76"/>
  <sheetViews>
    <sheetView topLeftCell="A54" workbookViewId="0">
      <selection activeCell="D59" sqref="D59:G77"/>
    </sheetView>
  </sheetViews>
  <sheetFormatPr defaultRowHeight="15"/>
  <cols>
    <col min="1" max="3" width="9.140625" style="2"/>
    <col min="4" max="4" width="9.140625" style="1"/>
    <col min="5" max="5" width="39" style="1" customWidth="1"/>
    <col min="6" max="6" width="15" style="3" customWidth="1"/>
    <col min="7" max="7" width="79.140625" style="1" customWidth="1"/>
    <col min="8" max="16384" width="9.140625" style="2"/>
  </cols>
  <sheetData>
    <row r="2" spans="4:7" ht="15.75" thickBot="1"/>
    <row r="3" spans="4:7" ht="18" thickBot="1">
      <c r="D3" s="158" t="s">
        <v>78</v>
      </c>
      <c r="E3" s="159"/>
      <c r="F3" s="159"/>
      <c r="G3" s="160"/>
    </row>
    <row r="4" spans="4:7">
      <c r="D4" s="78" t="s">
        <v>42</v>
      </c>
      <c r="E4" s="79" t="s">
        <v>43</v>
      </c>
      <c r="F4" s="79" t="s">
        <v>0</v>
      </c>
      <c r="G4" s="80" t="s">
        <v>44</v>
      </c>
    </row>
    <row r="5" spans="4:7">
      <c r="D5" s="81" t="s">
        <v>1</v>
      </c>
      <c r="E5" s="82" t="s">
        <v>2</v>
      </c>
      <c r="F5" s="83">
        <v>1210</v>
      </c>
      <c r="G5" s="84" t="s">
        <v>3</v>
      </c>
    </row>
    <row r="6" spans="4:7">
      <c r="D6" s="85" t="s">
        <v>1</v>
      </c>
      <c r="E6" s="86" t="s">
        <v>4</v>
      </c>
      <c r="F6" s="87">
        <v>1390</v>
      </c>
      <c r="G6" s="84" t="s">
        <v>5</v>
      </c>
    </row>
    <row r="7" spans="4:7">
      <c r="D7" s="85" t="s">
        <v>6</v>
      </c>
      <c r="E7" s="86" t="s">
        <v>7</v>
      </c>
      <c r="F7" s="87">
        <v>2142</v>
      </c>
      <c r="G7" s="84" t="s">
        <v>8</v>
      </c>
    </row>
    <row r="8" spans="4:7">
      <c r="D8" s="81" t="s">
        <v>9</v>
      </c>
      <c r="E8" s="82" t="s">
        <v>10</v>
      </c>
      <c r="F8" s="83">
        <v>895</v>
      </c>
      <c r="G8" s="84" t="s">
        <v>11</v>
      </c>
    </row>
    <row r="9" spans="4:7">
      <c r="D9" s="81" t="s">
        <v>12</v>
      </c>
      <c r="E9" s="82" t="s">
        <v>13</v>
      </c>
      <c r="F9" s="83">
        <v>2289</v>
      </c>
      <c r="G9" s="84" t="s">
        <v>14</v>
      </c>
    </row>
    <row r="10" spans="4:7">
      <c r="D10" s="85" t="s">
        <v>12</v>
      </c>
      <c r="E10" s="86" t="s">
        <v>15</v>
      </c>
      <c r="F10" s="87">
        <v>1600</v>
      </c>
      <c r="G10" s="84" t="s">
        <v>16</v>
      </c>
    </row>
    <row r="11" spans="4:7">
      <c r="D11" s="81" t="s">
        <v>12</v>
      </c>
      <c r="E11" s="82" t="s">
        <v>15</v>
      </c>
      <c r="F11" s="83">
        <v>2295</v>
      </c>
      <c r="G11" s="84" t="s">
        <v>17</v>
      </c>
    </row>
    <row r="12" spans="4:7">
      <c r="D12" s="85" t="s">
        <v>12</v>
      </c>
      <c r="E12" s="86" t="s">
        <v>15</v>
      </c>
      <c r="F12" s="87">
        <v>2300</v>
      </c>
      <c r="G12" s="84" t="s">
        <v>18</v>
      </c>
    </row>
    <row r="13" spans="4:7">
      <c r="D13" s="85" t="s">
        <v>19</v>
      </c>
      <c r="E13" s="86" t="s">
        <v>20</v>
      </c>
      <c r="F13" s="87">
        <v>6900</v>
      </c>
      <c r="G13" s="84" t="s">
        <v>21</v>
      </c>
    </row>
    <row r="14" spans="4:7">
      <c r="D14" s="81" t="s">
        <v>19</v>
      </c>
      <c r="E14" s="82" t="s">
        <v>22</v>
      </c>
      <c r="F14" s="83">
        <v>2100</v>
      </c>
      <c r="G14" s="84" t="s">
        <v>23</v>
      </c>
    </row>
    <row r="15" spans="4:7">
      <c r="D15" s="85" t="s">
        <v>24</v>
      </c>
      <c r="E15" s="86" t="s">
        <v>13</v>
      </c>
      <c r="F15" s="87">
        <v>4922.5</v>
      </c>
      <c r="G15" s="84" t="s">
        <v>25</v>
      </c>
    </row>
    <row r="16" spans="4:7">
      <c r="D16" s="81" t="s">
        <v>24</v>
      </c>
      <c r="E16" s="82" t="s">
        <v>26</v>
      </c>
      <c r="F16" s="83">
        <v>1785</v>
      </c>
      <c r="G16" s="84" t="s">
        <v>27</v>
      </c>
    </row>
    <row r="17" spans="4:7">
      <c r="D17" s="85" t="s">
        <v>28</v>
      </c>
      <c r="E17" s="86" t="s">
        <v>29</v>
      </c>
      <c r="F17" s="87">
        <v>2940</v>
      </c>
      <c r="G17" s="84" t="s">
        <v>30</v>
      </c>
    </row>
    <row r="18" spans="4:7">
      <c r="D18" s="81" t="s">
        <v>28</v>
      </c>
      <c r="E18" s="82" t="s">
        <v>31</v>
      </c>
      <c r="F18" s="83">
        <v>1879.5</v>
      </c>
      <c r="G18" s="88" t="s">
        <v>32</v>
      </c>
    </row>
    <row r="19" spans="4:7">
      <c r="D19" s="85" t="s">
        <v>33</v>
      </c>
      <c r="E19" s="86" t="s">
        <v>34</v>
      </c>
      <c r="F19" s="87">
        <v>395</v>
      </c>
      <c r="G19" s="89" t="s">
        <v>35</v>
      </c>
    </row>
    <row r="20" spans="4:7">
      <c r="D20" s="85" t="s">
        <v>36</v>
      </c>
      <c r="E20" s="86" t="s">
        <v>37</v>
      </c>
      <c r="F20" s="87">
        <v>2885</v>
      </c>
      <c r="G20" s="84" t="s">
        <v>38</v>
      </c>
    </row>
    <row r="21" spans="4:7" ht="15.75" thickBot="1">
      <c r="D21" s="90" t="s">
        <v>36</v>
      </c>
      <c r="E21" s="91" t="s">
        <v>39</v>
      </c>
      <c r="F21" s="92">
        <v>3000</v>
      </c>
      <c r="G21" s="93" t="s">
        <v>40</v>
      </c>
    </row>
    <row r="22" spans="4:7" ht="16.5" thickBot="1">
      <c r="D22" s="161" t="s">
        <v>120</v>
      </c>
      <c r="E22" s="162"/>
      <c r="F22" s="94">
        <v>40928</v>
      </c>
      <c r="G22" s="95"/>
    </row>
    <row r="23" spans="4:7" ht="15.75" thickBot="1"/>
    <row r="24" spans="4:7" ht="18" thickBot="1">
      <c r="D24" s="163" t="s">
        <v>41</v>
      </c>
      <c r="E24" s="164"/>
      <c r="F24" s="164"/>
      <c r="G24" s="165"/>
    </row>
    <row r="25" spans="4:7" ht="15.75" thickBot="1">
      <c r="D25" s="5" t="s">
        <v>42</v>
      </c>
      <c r="E25" s="6" t="s">
        <v>43</v>
      </c>
      <c r="F25" s="6" t="s">
        <v>0</v>
      </c>
      <c r="G25" s="7" t="s">
        <v>44</v>
      </c>
    </row>
    <row r="26" spans="4:7">
      <c r="D26" s="96" t="s">
        <v>45</v>
      </c>
      <c r="E26" s="97" t="s">
        <v>46</v>
      </c>
      <c r="F26" s="98">
        <v>4900</v>
      </c>
      <c r="G26" s="99" t="s">
        <v>47</v>
      </c>
    </row>
    <row r="27" spans="4:7">
      <c r="D27" s="100" t="s">
        <v>48</v>
      </c>
      <c r="E27" s="101" t="s">
        <v>49</v>
      </c>
      <c r="F27" s="102">
        <v>1253</v>
      </c>
      <c r="G27" s="103" t="s">
        <v>50</v>
      </c>
    </row>
    <row r="28" spans="4:7">
      <c r="D28" s="100" t="s">
        <v>51</v>
      </c>
      <c r="E28" s="101" t="s">
        <v>52</v>
      </c>
      <c r="F28" s="102">
        <v>2940</v>
      </c>
      <c r="G28" s="103" t="s">
        <v>53</v>
      </c>
    </row>
    <row r="29" spans="4:7">
      <c r="D29" s="104" t="s">
        <v>54</v>
      </c>
      <c r="E29" s="105" t="s">
        <v>55</v>
      </c>
      <c r="F29" s="106">
        <v>1163.5</v>
      </c>
      <c r="G29" s="107" t="s">
        <v>56</v>
      </c>
    </row>
    <row r="30" spans="4:7">
      <c r="D30" s="104" t="s">
        <v>57</v>
      </c>
      <c r="E30" s="105" t="s">
        <v>58</v>
      </c>
      <c r="F30" s="106">
        <v>880</v>
      </c>
      <c r="G30" s="107" t="s">
        <v>59</v>
      </c>
    </row>
    <row r="31" spans="4:7">
      <c r="D31" s="104" t="s">
        <v>60</v>
      </c>
      <c r="E31" s="105" t="s">
        <v>61</v>
      </c>
      <c r="F31" s="106">
        <v>1790</v>
      </c>
      <c r="G31" s="8" t="s">
        <v>62</v>
      </c>
    </row>
    <row r="32" spans="4:7">
      <c r="D32" s="100" t="s">
        <v>63</v>
      </c>
      <c r="E32" s="101" t="s">
        <v>64</v>
      </c>
      <c r="F32" s="102">
        <v>700</v>
      </c>
      <c r="G32" s="8" t="s">
        <v>65</v>
      </c>
    </row>
    <row r="33" spans="4:7">
      <c r="D33" s="104" t="s">
        <v>63</v>
      </c>
      <c r="E33" s="105" t="s">
        <v>66</v>
      </c>
      <c r="F33" s="106">
        <v>1790</v>
      </c>
      <c r="G33" s="8" t="s">
        <v>67</v>
      </c>
    </row>
    <row r="34" spans="4:7">
      <c r="D34" s="104" t="s">
        <v>68</v>
      </c>
      <c r="E34" s="105" t="s">
        <v>69</v>
      </c>
      <c r="F34" s="106">
        <v>1390</v>
      </c>
      <c r="G34" s="8" t="s">
        <v>70</v>
      </c>
    </row>
    <row r="35" spans="4:7">
      <c r="D35" s="104" t="s">
        <v>71</v>
      </c>
      <c r="E35" s="105" t="s">
        <v>72</v>
      </c>
      <c r="F35" s="106">
        <v>895</v>
      </c>
      <c r="G35" s="8" t="s">
        <v>73</v>
      </c>
    </row>
    <row r="36" spans="4:7" ht="15.75" thickBot="1">
      <c r="D36" s="108" t="s">
        <v>74</v>
      </c>
      <c r="E36" s="109" t="s">
        <v>75</v>
      </c>
      <c r="F36" s="110">
        <v>1595</v>
      </c>
      <c r="G36" s="111" t="s">
        <v>76</v>
      </c>
    </row>
    <row r="37" spans="4:7" ht="16.5" thickBot="1">
      <c r="D37" s="2"/>
      <c r="E37" s="4" t="s">
        <v>77</v>
      </c>
      <c r="F37" s="112">
        <f>SUM(F26:F36)</f>
        <v>19296.5</v>
      </c>
      <c r="G37" s="2"/>
    </row>
    <row r="38" spans="4:7" ht="15.75" thickBot="1"/>
    <row r="39" spans="4:7" ht="18" thickBot="1">
      <c r="D39" s="163" t="s">
        <v>79</v>
      </c>
      <c r="E39" s="164"/>
      <c r="F39" s="164"/>
      <c r="G39" s="165"/>
    </row>
    <row r="40" spans="4:7" ht="15.75" thickBot="1">
      <c r="D40" s="5" t="s">
        <v>42</v>
      </c>
      <c r="E40" s="6" t="s">
        <v>43</v>
      </c>
      <c r="F40" s="6" t="s">
        <v>0</v>
      </c>
      <c r="G40" s="7" t="s">
        <v>44</v>
      </c>
    </row>
    <row r="41" spans="4:7">
      <c r="D41" s="113" t="s">
        <v>80</v>
      </c>
      <c r="E41" s="114" t="s">
        <v>81</v>
      </c>
      <c r="F41" s="115">
        <v>1963.5</v>
      </c>
      <c r="G41" s="46" t="s">
        <v>82</v>
      </c>
    </row>
    <row r="42" spans="4:7">
      <c r="D42" s="116" t="s">
        <v>83</v>
      </c>
      <c r="E42" s="117" t="s">
        <v>84</v>
      </c>
      <c r="F42" s="118">
        <v>1590</v>
      </c>
      <c r="G42" s="50" t="s">
        <v>85</v>
      </c>
    </row>
    <row r="43" spans="4:7">
      <c r="D43" s="119" t="s">
        <v>83</v>
      </c>
      <c r="E43" s="120" t="s">
        <v>86</v>
      </c>
      <c r="F43" s="121">
        <v>46.75</v>
      </c>
      <c r="G43" s="129" t="s">
        <v>87</v>
      </c>
    </row>
    <row r="44" spans="4:7">
      <c r="D44" s="119" t="s">
        <v>88</v>
      </c>
      <c r="E44" s="120" t="s">
        <v>75</v>
      </c>
      <c r="F44" s="121">
        <v>1595</v>
      </c>
      <c r="G44" s="122" t="s">
        <v>89</v>
      </c>
    </row>
    <row r="45" spans="4:7">
      <c r="D45" s="116" t="s">
        <v>88</v>
      </c>
      <c r="E45" s="117" t="s">
        <v>90</v>
      </c>
      <c r="F45" s="118">
        <v>1969</v>
      </c>
      <c r="G45" s="50" t="s">
        <v>91</v>
      </c>
    </row>
    <row r="46" spans="4:7">
      <c r="D46" s="116" t="s">
        <v>92</v>
      </c>
      <c r="E46" s="117" t="s">
        <v>93</v>
      </c>
      <c r="F46" s="118">
        <v>570</v>
      </c>
      <c r="G46" s="131" t="s">
        <v>94</v>
      </c>
    </row>
    <row r="47" spans="4:7">
      <c r="D47" s="116" t="s">
        <v>95</v>
      </c>
      <c r="E47" s="117" t="s">
        <v>61</v>
      </c>
      <c r="F47" s="118">
        <v>1790</v>
      </c>
      <c r="G47" s="55" t="s">
        <v>96</v>
      </c>
    </row>
    <row r="48" spans="4:7">
      <c r="D48" s="119" t="s">
        <v>97</v>
      </c>
      <c r="E48" s="120" t="s">
        <v>98</v>
      </c>
      <c r="F48" s="121">
        <v>895</v>
      </c>
      <c r="G48" s="55" t="s">
        <v>99</v>
      </c>
    </row>
    <row r="49" spans="4:7">
      <c r="D49" s="116" t="s">
        <v>100</v>
      </c>
      <c r="E49" s="117" t="s">
        <v>101</v>
      </c>
      <c r="F49" s="118">
        <v>1924</v>
      </c>
      <c r="G49" s="55" t="s">
        <v>116</v>
      </c>
    </row>
    <row r="50" spans="4:7">
      <c r="D50" s="119" t="s">
        <v>102</v>
      </c>
      <c r="E50" s="120" t="s">
        <v>13</v>
      </c>
      <c r="F50" s="121">
        <v>4376</v>
      </c>
      <c r="G50" s="123" t="s">
        <v>103</v>
      </c>
    </row>
    <row r="51" spans="4:7">
      <c r="D51" s="116" t="s">
        <v>102</v>
      </c>
      <c r="E51" s="117" t="s">
        <v>7</v>
      </c>
      <c r="F51" s="118">
        <v>1871</v>
      </c>
      <c r="G51" s="55" t="s">
        <v>104</v>
      </c>
    </row>
    <row r="52" spans="4:7">
      <c r="D52" s="119" t="s">
        <v>105</v>
      </c>
      <c r="E52" s="120" t="s">
        <v>106</v>
      </c>
      <c r="F52" s="121">
        <v>795</v>
      </c>
      <c r="G52" s="55" t="s">
        <v>107</v>
      </c>
    </row>
    <row r="53" spans="4:7">
      <c r="D53" s="119" t="s">
        <v>108</v>
      </c>
      <c r="E53" s="120" t="s">
        <v>75</v>
      </c>
      <c r="F53" s="121">
        <v>4730.25</v>
      </c>
      <c r="G53" s="55" t="s">
        <v>109</v>
      </c>
    </row>
    <row r="54" spans="4:7">
      <c r="D54" s="116" t="s">
        <v>108</v>
      </c>
      <c r="E54" s="117" t="s">
        <v>84</v>
      </c>
      <c r="F54" s="118">
        <v>6416</v>
      </c>
      <c r="G54" s="55" t="s">
        <v>110</v>
      </c>
    </row>
    <row r="55" spans="4:7" ht="15.75" thickBot="1">
      <c r="D55" s="124" t="s">
        <v>108</v>
      </c>
      <c r="E55" s="125" t="s">
        <v>111</v>
      </c>
      <c r="F55" s="126">
        <v>840</v>
      </c>
      <c r="G55" s="60" t="s">
        <v>112</v>
      </c>
    </row>
    <row r="56" spans="4:7" ht="16.5" thickBot="1">
      <c r="D56" s="2"/>
      <c r="E56" s="127" t="s">
        <v>77</v>
      </c>
      <c r="F56" s="128">
        <f>SUM(F41:F55)</f>
        <v>31371.5</v>
      </c>
      <c r="G56" s="2"/>
    </row>
    <row r="58" spans="4:7" ht="15.75" thickBot="1"/>
    <row r="59" spans="4:7" ht="18" thickBot="1">
      <c r="D59" s="155" t="s">
        <v>121</v>
      </c>
      <c r="E59" s="156"/>
      <c r="F59" s="156"/>
      <c r="G59" s="157"/>
    </row>
    <row r="60" spans="4:7" ht="15.75" thickBot="1">
      <c r="D60" s="5" t="s">
        <v>42</v>
      </c>
      <c r="E60" s="132" t="s">
        <v>43</v>
      </c>
      <c r="F60" s="132" t="s">
        <v>0</v>
      </c>
      <c r="G60" s="133" t="s">
        <v>44</v>
      </c>
    </row>
    <row r="61" spans="4:7">
      <c r="D61" s="134" t="s">
        <v>122</v>
      </c>
      <c r="E61" s="135" t="s">
        <v>123</v>
      </c>
      <c r="F61" s="136">
        <v>1245</v>
      </c>
      <c r="G61" s="137" t="s">
        <v>124</v>
      </c>
    </row>
    <row r="62" spans="4:7">
      <c r="D62" s="119" t="s">
        <v>125</v>
      </c>
      <c r="E62" s="120" t="s">
        <v>126</v>
      </c>
      <c r="F62" s="121">
        <v>840</v>
      </c>
      <c r="G62" s="138" t="s">
        <v>127</v>
      </c>
    </row>
    <row r="63" spans="4:7">
      <c r="D63" s="116" t="s">
        <v>128</v>
      </c>
      <c r="E63" s="117" t="s">
        <v>7</v>
      </c>
      <c r="F63" s="118">
        <v>686</v>
      </c>
      <c r="G63" s="130" t="s">
        <v>129</v>
      </c>
    </row>
    <row r="64" spans="4:7">
      <c r="D64" s="119" t="s">
        <v>130</v>
      </c>
      <c r="E64" s="120" t="s">
        <v>131</v>
      </c>
      <c r="F64" s="121">
        <v>6693.75</v>
      </c>
      <c r="G64" s="139" t="s">
        <v>132</v>
      </c>
    </row>
    <row r="65" spans="4:7">
      <c r="D65" s="119" t="s">
        <v>133</v>
      </c>
      <c r="E65" s="120" t="s">
        <v>134</v>
      </c>
      <c r="F65" s="121">
        <v>1195</v>
      </c>
      <c r="G65" s="130" t="s">
        <v>135</v>
      </c>
    </row>
    <row r="66" spans="4:7">
      <c r="D66" s="116" t="s">
        <v>136</v>
      </c>
      <c r="E66" s="117" t="s">
        <v>137</v>
      </c>
      <c r="F66" s="118">
        <v>495</v>
      </c>
      <c r="G66" s="130" t="s">
        <v>138</v>
      </c>
    </row>
    <row r="67" spans="4:7">
      <c r="D67" s="116" t="s">
        <v>139</v>
      </c>
      <c r="E67" s="117" t="s">
        <v>140</v>
      </c>
      <c r="F67" s="118">
        <v>500</v>
      </c>
      <c r="G67" s="140" t="s">
        <v>141</v>
      </c>
    </row>
    <row r="68" spans="4:7">
      <c r="D68" s="119" t="s">
        <v>142</v>
      </c>
      <c r="E68" s="120" t="s">
        <v>84</v>
      </c>
      <c r="F68" s="121">
        <v>2409.75</v>
      </c>
      <c r="G68" s="140" t="s">
        <v>143</v>
      </c>
    </row>
    <row r="69" spans="4:7">
      <c r="D69" s="116" t="s">
        <v>142</v>
      </c>
      <c r="E69" s="117" t="s">
        <v>144</v>
      </c>
      <c r="F69" s="118">
        <v>700</v>
      </c>
      <c r="G69" s="140" t="s">
        <v>145</v>
      </c>
    </row>
    <row r="70" spans="4:7">
      <c r="D70" s="119" t="s">
        <v>146</v>
      </c>
      <c r="E70" s="120" t="s">
        <v>147</v>
      </c>
      <c r="F70" s="121">
        <v>3380</v>
      </c>
      <c r="G70" s="140" t="s">
        <v>148</v>
      </c>
    </row>
    <row r="71" spans="4:7">
      <c r="D71" s="116" t="s">
        <v>146</v>
      </c>
      <c r="E71" s="117" t="s">
        <v>149</v>
      </c>
      <c r="F71" s="118">
        <v>895</v>
      </c>
      <c r="G71" s="140" t="s">
        <v>150</v>
      </c>
    </row>
    <row r="72" spans="4:7">
      <c r="D72" s="119" t="s">
        <v>151</v>
      </c>
      <c r="E72" s="120" t="s">
        <v>152</v>
      </c>
      <c r="F72" s="121">
        <v>795</v>
      </c>
      <c r="G72" s="140" t="s">
        <v>153</v>
      </c>
    </row>
    <row r="73" spans="4:7">
      <c r="D73" s="119" t="s">
        <v>154</v>
      </c>
      <c r="E73" s="120" t="s">
        <v>2</v>
      </c>
      <c r="F73" s="121">
        <v>700</v>
      </c>
      <c r="G73" s="140" t="s">
        <v>155</v>
      </c>
    </row>
    <row r="74" spans="4:7">
      <c r="D74" s="116" t="s">
        <v>154</v>
      </c>
      <c r="E74" s="117" t="s">
        <v>156</v>
      </c>
      <c r="F74" s="118">
        <v>3997</v>
      </c>
      <c r="G74" s="140" t="s">
        <v>157</v>
      </c>
    </row>
    <row r="75" spans="4:7" ht="15.75" thickBot="1">
      <c r="D75" s="141" t="s">
        <v>158</v>
      </c>
      <c r="E75" s="142" t="s">
        <v>159</v>
      </c>
      <c r="F75" s="143">
        <v>1445</v>
      </c>
      <c r="G75" s="144" t="s">
        <v>160</v>
      </c>
    </row>
    <row r="76" spans="4:7" ht="16.5" thickBot="1">
      <c r="D76" s="2"/>
      <c r="E76" s="127" t="s">
        <v>77</v>
      </c>
      <c r="F76" s="128">
        <f>SUM(F61:F75)</f>
        <v>25976.5</v>
      </c>
      <c r="G76" s="2"/>
    </row>
  </sheetData>
  <mergeCells count="5">
    <mergeCell ref="D59:G59"/>
    <mergeCell ref="D3:G3"/>
    <mergeCell ref="D22:E22"/>
    <mergeCell ref="D24:G24"/>
    <mergeCell ref="D39:G3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D1:H69"/>
  <sheetViews>
    <sheetView topLeftCell="A7" workbookViewId="0">
      <selection activeCell="D2" sqref="D2:G20"/>
    </sheetView>
  </sheetViews>
  <sheetFormatPr defaultRowHeight="15"/>
  <cols>
    <col min="4" max="4" width="6.7109375" style="2" bestFit="1" customWidth="1"/>
    <col min="5" max="5" width="25.7109375" style="2" bestFit="1" customWidth="1"/>
    <col min="6" max="6" width="10.140625" style="2" bestFit="1" customWidth="1"/>
    <col min="7" max="7" width="60.85546875" style="2" customWidth="1"/>
    <col min="8" max="8" width="9.140625" style="2"/>
  </cols>
  <sheetData>
    <row r="1" spans="4:7" ht="15.75" thickBot="1"/>
    <row r="2" spans="4:7" ht="18" thickBot="1">
      <c r="D2" s="166" t="s">
        <v>78</v>
      </c>
      <c r="E2" s="167"/>
      <c r="F2" s="167"/>
      <c r="G2" s="168"/>
    </row>
    <row r="3" spans="4:7">
      <c r="D3" s="9" t="s">
        <v>42</v>
      </c>
      <c r="E3" s="10" t="s">
        <v>43</v>
      </c>
      <c r="F3" s="10" t="s">
        <v>0</v>
      </c>
      <c r="G3" s="11" t="s">
        <v>44</v>
      </c>
    </row>
    <row r="4" spans="4:7">
      <c r="D4" s="12" t="s">
        <v>1</v>
      </c>
      <c r="E4" s="13" t="s">
        <v>2</v>
      </c>
      <c r="F4" s="14">
        <v>1210</v>
      </c>
      <c r="G4" s="15" t="s">
        <v>3</v>
      </c>
    </row>
    <row r="5" spans="4:7">
      <c r="D5" s="16" t="s">
        <v>1</v>
      </c>
      <c r="E5" s="17" t="s">
        <v>4</v>
      </c>
      <c r="F5" s="18">
        <v>1390</v>
      </c>
      <c r="G5" s="15" t="s">
        <v>5</v>
      </c>
    </row>
    <row r="6" spans="4:7">
      <c r="D6" s="16" t="s">
        <v>6</v>
      </c>
      <c r="E6" s="17" t="s">
        <v>7</v>
      </c>
      <c r="F6" s="18">
        <v>2142</v>
      </c>
      <c r="G6" s="15" t="s">
        <v>8</v>
      </c>
    </row>
    <row r="7" spans="4:7">
      <c r="D7" s="12" t="s">
        <v>9</v>
      </c>
      <c r="E7" s="13" t="s">
        <v>10</v>
      </c>
      <c r="F7" s="14">
        <v>895</v>
      </c>
      <c r="G7" s="15" t="s">
        <v>11</v>
      </c>
    </row>
    <row r="8" spans="4:7">
      <c r="D8" s="12" t="s">
        <v>12</v>
      </c>
      <c r="E8" s="13" t="s">
        <v>13</v>
      </c>
      <c r="F8" s="14">
        <v>2289</v>
      </c>
      <c r="G8" s="15" t="s">
        <v>14</v>
      </c>
    </row>
    <row r="9" spans="4:7">
      <c r="D9" s="16" t="s">
        <v>12</v>
      </c>
      <c r="E9" s="17" t="s">
        <v>15</v>
      </c>
      <c r="F9" s="18">
        <v>1600</v>
      </c>
      <c r="G9" s="15" t="s">
        <v>16</v>
      </c>
    </row>
    <row r="10" spans="4:7">
      <c r="D10" s="12" t="s">
        <v>12</v>
      </c>
      <c r="E10" s="13" t="s">
        <v>15</v>
      </c>
      <c r="F10" s="14">
        <v>2295</v>
      </c>
      <c r="G10" s="15" t="s">
        <v>17</v>
      </c>
    </row>
    <row r="11" spans="4:7">
      <c r="D11" s="16" t="s">
        <v>12</v>
      </c>
      <c r="E11" s="17" t="s">
        <v>15</v>
      </c>
      <c r="F11" s="18">
        <v>2300</v>
      </c>
      <c r="G11" s="15" t="s">
        <v>18</v>
      </c>
    </row>
    <row r="12" spans="4:7">
      <c r="D12" s="16" t="s">
        <v>19</v>
      </c>
      <c r="E12" s="17" t="s">
        <v>20</v>
      </c>
      <c r="F12" s="18">
        <v>6900</v>
      </c>
      <c r="G12" s="15" t="s">
        <v>21</v>
      </c>
    </row>
    <row r="13" spans="4:7">
      <c r="D13" s="12" t="s">
        <v>19</v>
      </c>
      <c r="E13" s="13" t="s">
        <v>22</v>
      </c>
      <c r="F13" s="14">
        <v>2100</v>
      </c>
      <c r="G13" s="15" t="s">
        <v>23</v>
      </c>
    </row>
    <row r="14" spans="4:7">
      <c r="D14" s="16" t="s">
        <v>24</v>
      </c>
      <c r="E14" s="17" t="s">
        <v>13</v>
      </c>
      <c r="F14" s="18">
        <v>4922.5</v>
      </c>
      <c r="G14" s="15" t="s">
        <v>25</v>
      </c>
    </row>
    <row r="15" spans="4:7">
      <c r="D15" s="12" t="s">
        <v>24</v>
      </c>
      <c r="E15" s="13" t="s">
        <v>26</v>
      </c>
      <c r="F15" s="14">
        <v>1785</v>
      </c>
      <c r="G15" s="15" t="s">
        <v>27</v>
      </c>
    </row>
    <row r="16" spans="4:7">
      <c r="D16" s="16" t="s">
        <v>28</v>
      </c>
      <c r="E16" s="17" t="s">
        <v>29</v>
      </c>
      <c r="F16" s="18">
        <v>2940</v>
      </c>
      <c r="G16" s="15" t="s">
        <v>30</v>
      </c>
    </row>
    <row r="17" spans="4:7">
      <c r="D17" s="12" t="s">
        <v>28</v>
      </c>
      <c r="E17" s="13" t="s">
        <v>31</v>
      </c>
      <c r="F17" s="14">
        <v>1879.5</v>
      </c>
      <c r="G17" s="19" t="s">
        <v>32</v>
      </c>
    </row>
    <row r="18" spans="4:7">
      <c r="D18" s="16" t="s">
        <v>33</v>
      </c>
      <c r="E18" s="17" t="s">
        <v>34</v>
      </c>
      <c r="F18" s="18">
        <v>395</v>
      </c>
      <c r="G18" s="20" t="s">
        <v>35</v>
      </c>
    </row>
    <row r="19" spans="4:7">
      <c r="D19" s="16" t="s">
        <v>36</v>
      </c>
      <c r="E19" s="17" t="s">
        <v>37</v>
      </c>
      <c r="F19" s="18">
        <v>2885</v>
      </c>
      <c r="G19" s="15" t="s">
        <v>38</v>
      </c>
    </row>
    <row r="20" spans="4:7" ht="15.75" thickBot="1">
      <c r="D20" s="21" t="s">
        <v>36</v>
      </c>
      <c r="E20" s="22" t="s">
        <v>39</v>
      </c>
      <c r="F20" s="23">
        <v>3000</v>
      </c>
      <c r="G20" s="24" t="s">
        <v>40</v>
      </c>
    </row>
    <row r="21" spans="4:7">
      <c r="D21" s="65"/>
      <c r="E21" s="66"/>
      <c r="F21" s="67"/>
      <c r="G21" s="68"/>
    </row>
    <row r="22" spans="4:7">
      <c r="D22" s="65"/>
      <c r="E22" s="66"/>
      <c r="F22" s="67"/>
      <c r="G22" s="68"/>
    </row>
    <row r="23" spans="4:7" ht="15.75" thickBot="1"/>
    <row r="24" spans="4:7" ht="18" thickBot="1">
      <c r="D24" s="166" t="s">
        <v>41</v>
      </c>
      <c r="E24" s="167"/>
      <c r="F24" s="167"/>
      <c r="G24" s="168"/>
    </row>
    <row r="25" spans="4:7" ht="15.75" thickBot="1">
      <c r="D25" s="5" t="s">
        <v>42</v>
      </c>
      <c r="E25" s="6" t="s">
        <v>43</v>
      </c>
      <c r="F25" s="6" t="s">
        <v>0</v>
      </c>
      <c r="G25" s="7" t="s">
        <v>44</v>
      </c>
    </row>
    <row r="26" spans="4:7">
      <c r="D26" s="25" t="s">
        <v>45</v>
      </c>
      <c r="E26" s="26" t="s">
        <v>46</v>
      </c>
      <c r="F26" s="27">
        <v>4900</v>
      </c>
      <c r="G26" s="28" t="s">
        <v>47</v>
      </c>
    </row>
    <row r="27" spans="4:7">
      <c r="D27" s="29" t="s">
        <v>48</v>
      </c>
      <c r="E27" s="30" t="s">
        <v>49</v>
      </c>
      <c r="F27" s="31">
        <v>1253</v>
      </c>
      <c r="G27" s="32" t="s">
        <v>50</v>
      </c>
    </row>
    <row r="28" spans="4:7">
      <c r="D28" s="29" t="s">
        <v>51</v>
      </c>
      <c r="E28" s="30" t="s">
        <v>52</v>
      </c>
      <c r="F28" s="31">
        <v>2940</v>
      </c>
      <c r="G28" s="32" t="s">
        <v>53</v>
      </c>
    </row>
    <row r="29" spans="4:7">
      <c r="D29" s="33" t="s">
        <v>54</v>
      </c>
      <c r="E29" s="34" t="s">
        <v>55</v>
      </c>
      <c r="F29" s="35">
        <v>1163.5</v>
      </c>
      <c r="G29" s="36" t="s">
        <v>56</v>
      </c>
    </row>
    <row r="30" spans="4:7">
      <c r="D30" s="33" t="s">
        <v>57</v>
      </c>
      <c r="E30" s="34" t="s">
        <v>58</v>
      </c>
      <c r="F30" s="35">
        <v>880</v>
      </c>
      <c r="G30" s="36" t="s">
        <v>59</v>
      </c>
    </row>
    <row r="31" spans="4:7">
      <c r="D31" s="33" t="s">
        <v>60</v>
      </c>
      <c r="E31" s="34" t="s">
        <v>61</v>
      </c>
      <c r="F31" s="35">
        <v>1790</v>
      </c>
      <c r="G31" s="8" t="s">
        <v>62</v>
      </c>
    </row>
    <row r="32" spans="4:7">
      <c r="D32" s="29" t="s">
        <v>63</v>
      </c>
      <c r="E32" s="30" t="s">
        <v>64</v>
      </c>
      <c r="F32" s="31">
        <v>700</v>
      </c>
      <c r="G32" s="8" t="s">
        <v>65</v>
      </c>
    </row>
    <row r="33" spans="4:7">
      <c r="D33" s="33" t="s">
        <v>63</v>
      </c>
      <c r="E33" s="34" t="s">
        <v>66</v>
      </c>
      <c r="F33" s="35">
        <v>1790</v>
      </c>
      <c r="G33" s="8" t="s">
        <v>67</v>
      </c>
    </row>
    <row r="34" spans="4:7">
      <c r="D34" s="33" t="s">
        <v>68</v>
      </c>
      <c r="E34" s="34" t="s">
        <v>69</v>
      </c>
      <c r="F34" s="35">
        <v>1390</v>
      </c>
      <c r="G34" s="8" t="s">
        <v>70</v>
      </c>
    </row>
    <row r="35" spans="4:7">
      <c r="D35" s="33" t="s">
        <v>71</v>
      </c>
      <c r="E35" s="34" t="s">
        <v>72</v>
      </c>
      <c r="F35" s="35">
        <v>895</v>
      </c>
      <c r="G35" s="8" t="s">
        <v>73</v>
      </c>
    </row>
    <row r="36" spans="4:7" ht="15.75" thickBot="1">
      <c r="D36" s="37" t="s">
        <v>74</v>
      </c>
      <c r="E36" s="38" t="s">
        <v>75</v>
      </c>
      <c r="F36" s="39">
        <v>1595</v>
      </c>
      <c r="G36" s="40" t="s">
        <v>76</v>
      </c>
    </row>
    <row r="37" spans="4:7" ht="16.5" thickBot="1">
      <c r="E37" s="41" t="s">
        <v>77</v>
      </c>
      <c r="F37" s="42">
        <f>SUM(F26:F36)</f>
        <v>19296.5</v>
      </c>
    </row>
    <row r="38" spans="4:7" ht="15.75">
      <c r="E38" s="63"/>
      <c r="F38" s="64"/>
    </row>
    <row r="39" spans="4:7" ht="15.75">
      <c r="E39" s="63"/>
      <c r="F39" s="64"/>
    </row>
    <row r="40" spans="4:7" ht="15.75">
      <c r="E40" s="63"/>
      <c r="F40" s="64"/>
    </row>
    <row r="41" spans="4:7" ht="15.75">
      <c r="E41" s="63"/>
      <c r="F41" s="64"/>
    </row>
    <row r="42" spans="4:7" ht="15.75">
      <c r="E42" s="63"/>
      <c r="F42" s="64"/>
    </row>
    <row r="43" spans="4:7" ht="15.75">
      <c r="E43" s="63"/>
      <c r="F43" s="64"/>
    </row>
    <row r="44" spans="4:7" ht="15.75">
      <c r="E44" s="63"/>
      <c r="F44" s="64"/>
    </row>
    <row r="45" spans="4:7" ht="15.75">
      <c r="E45" s="63"/>
      <c r="F45" s="64"/>
    </row>
    <row r="46" spans="4:7" ht="15.75">
      <c r="E46" s="63"/>
      <c r="F46" s="64"/>
    </row>
    <row r="47" spans="4:7" ht="15.75">
      <c r="E47" s="63"/>
      <c r="F47" s="64"/>
    </row>
    <row r="48" spans="4:7" ht="15.75">
      <c r="E48" s="63"/>
      <c r="F48" s="64"/>
    </row>
    <row r="49" spans="4:7" ht="15.75">
      <c r="E49" s="63"/>
      <c r="F49" s="64"/>
    </row>
    <row r="50" spans="4:7" ht="15.75">
      <c r="E50" s="63"/>
      <c r="F50" s="64"/>
    </row>
    <row r="51" spans="4:7" ht="15.75" thickBot="1"/>
    <row r="52" spans="4:7" ht="18" thickBot="1">
      <c r="D52" s="166" t="s">
        <v>79</v>
      </c>
      <c r="E52" s="167"/>
      <c r="F52" s="167"/>
      <c r="G52" s="168"/>
    </row>
    <row r="53" spans="4:7" ht="15.75" thickBot="1">
      <c r="D53" s="5" t="s">
        <v>42</v>
      </c>
      <c r="E53" s="6" t="s">
        <v>43</v>
      </c>
      <c r="F53" s="6" t="s">
        <v>0</v>
      </c>
      <c r="G53" s="7" t="s">
        <v>44</v>
      </c>
    </row>
    <row r="54" spans="4:7">
      <c r="D54" s="43" t="s">
        <v>80</v>
      </c>
      <c r="E54" s="44" t="s">
        <v>81</v>
      </c>
      <c r="F54" s="45">
        <v>1963.5</v>
      </c>
      <c r="G54" s="46" t="s">
        <v>82</v>
      </c>
    </row>
    <row r="55" spans="4:7">
      <c r="D55" s="47" t="s">
        <v>83</v>
      </c>
      <c r="E55" s="48" t="s">
        <v>84</v>
      </c>
      <c r="F55" s="49">
        <v>1590</v>
      </c>
      <c r="G55" s="50" t="s">
        <v>85</v>
      </c>
    </row>
    <row r="56" spans="4:7">
      <c r="D56" s="51" t="s">
        <v>83</v>
      </c>
      <c r="E56" s="52" t="s">
        <v>86</v>
      </c>
      <c r="F56" s="53">
        <v>46.75</v>
      </c>
      <c r="G56" s="50" t="s">
        <v>87</v>
      </c>
    </row>
    <row r="57" spans="4:7">
      <c r="D57" s="51" t="s">
        <v>88</v>
      </c>
      <c r="E57" s="52" t="s">
        <v>75</v>
      </c>
      <c r="F57" s="53">
        <v>1595</v>
      </c>
      <c r="G57" s="54" t="s">
        <v>89</v>
      </c>
    </row>
    <row r="58" spans="4:7">
      <c r="D58" s="47" t="s">
        <v>88</v>
      </c>
      <c r="E58" s="48" t="s">
        <v>90</v>
      </c>
      <c r="F58" s="49">
        <v>1969</v>
      </c>
      <c r="G58" s="50" t="s">
        <v>91</v>
      </c>
    </row>
    <row r="59" spans="4:7">
      <c r="D59" s="47" t="s">
        <v>92</v>
      </c>
      <c r="E59" s="48" t="s">
        <v>93</v>
      </c>
      <c r="F59" s="49">
        <v>570</v>
      </c>
      <c r="G59" s="50" t="s">
        <v>94</v>
      </c>
    </row>
    <row r="60" spans="4:7">
      <c r="D60" s="47" t="s">
        <v>95</v>
      </c>
      <c r="E60" s="48" t="s">
        <v>61</v>
      </c>
      <c r="F60" s="49">
        <v>1790</v>
      </c>
      <c r="G60" s="55" t="s">
        <v>96</v>
      </c>
    </row>
    <row r="61" spans="4:7">
      <c r="D61" s="51" t="s">
        <v>97</v>
      </c>
      <c r="E61" s="52" t="s">
        <v>98</v>
      </c>
      <c r="F61" s="53">
        <v>895</v>
      </c>
      <c r="G61" s="55" t="s">
        <v>99</v>
      </c>
    </row>
    <row r="62" spans="4:7">
      <c r="D62" s="47" t="s">
        <v>100</v>
      </c>
      <c r="E62" s="48" t="s">
        <v>101</v>
      </c>
      <c r="F62" s="49">
        <v>1924</v>
      </c>
      <c r="G62" s="55" t="s">
        <v>116</v>
      </c>
    </row>
    <row r="63" spans="4:7">
      <c r="D63" s="51" t="s">
        <v>102</v>
      </c>
      <c r="E63" s="52" t="s">
        <v>13</v>
      </c>
      <c r="F63" s="53">
        <v>4376</v>
      </c>
      <c r="G63" s="56" t="s">
        <v>103</v>
      </c>
    </row>
    <row r="64" spans="4:7">
      <c r="D64" s="47" t="s">
        <v>102</v>
      </c>
      <c r="E64" s="48" t="s">
        <v>7</v>
      </c>
      <c r="F64" s="49">
        <v>1871</v>
      </c>
      <c r="G64" s="55" t="s">
        <v>104</v>
      </c>
    </row>
    <row r="65" spans="4:7">
      <c r="D65" s="51" t="s">
        <v>105</v>
      </c>
      <c r="E65" s="52" t="s">
        <v>106</v>
      </c>
      <c r="F65" s="53">
        <v>795</v>
      </c>
      <c r="G65" s="55" t="s">
        <v>107</v>
      </c>
    </row>
    <row r="66" spans="4:7">
      <c r="D66" s="51" t="s">
        <v>108</v>
      </c>
      <c r="E66" s="52" t="s">
        <v>75</v>
      </c>
      <c r="F66" s="53">
        <v>4730.25</v>
      </c>
      <c r="G66" s="55" t="s">
        <v>109</v>
      </c>
    </row>
    <row r="67" spans="4:7">
      <c r="D67" s="47" t="s">
        <v>108</v>
      </c>
      <c r="E67" s="48" t="s">
        <v>84</v>
      </c>
      <c r="F67" s="49">
        <v>6416</v>
      </c>
      <c r="G67" s="55" t="s">
        <v>110</v>
      </c>
    </row>
    <row r="68" spans="4:7" ht="15.75" thickBot="1">
      <c r="D68" s="57" t="s">
        <v>108</v>
      </c>
      <c r="E68" s="58" t="s">
        <v>111</v>
      </c>
      <c r="F68" s="59">
        <v>840</v>
      </c>
      <c r="G68" s="60" t="s">
        <v>112</v>
      </c>
    </row>
    <row r="69" spans="4:7" ht="16.5" thickBot="1">
      <c r="E69" s="61" t="s">
        <v>77</v>
      </c>
      <c r="F69" s="62">
        <f>SUM(F54:F68)</f>
        <v>31371.5</v>
      </c>
    </row>
  </sheetData>
  <mergeCells count="3">
    <mergeCell ref="D24:G24"/>
    <mergeCell ref="D2:G2"/>
    <mergeCell ref="D52:G52"/>
  </mergeCells>
  <printOptions horizontalCentered="1" verticalCentered="1"/>
  <pageMargins left="0.11811023622047245" right="0.11811023622047245" top="0.39370078740157483" bottom="0.3937007874015748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D47"/>
  <sheetViews>
    <sheetView workbookViewId="0">
      <selection activeCell="C32" sqref="C32"/>
    </sheetView>
  </sheetViews>
  <sheetFormatPr defaultRowHeight="15"/>
  <cols>
    <col min="2" max="2" width="9.140625" style="77"/>
    <col min="3" max="3" width="61.42578125" customWidth="1"/>
  </cols>
  <sheetData>
    <row r="2" spans="2:3">
      <c r="B2" s="77">
        <v>52</v>
      </c>
      <c r="C2" s="15" t="s">
        <v>16</v>
      </c>
    </row>
    <row r="3" spans="2:3">
      <c r="B3" s="77">
        <v>52</v>
      </c>
      <c r="C3" s="15" t="s">
        <v>18</v>
      </c>
    </row>
    <row r="4" spans="2:3">
      <c r="B4" s="77">
        <v>62</v>
      </c>
      <c r="C4" s="15" t="s">
        <v>3</v>
      </c>
    </row>
    <row r="5" spans="2:3">
      <c r="B5" s="77">
        <v>68</v>
      </c>
      <c r="C5" s="71" t="s">
        <v>50</v>
      </c>
    </row>
    <row r="6" spans="2:3">
      <c r="B6" s="77">
        <v>69</v>
      </c>
      <c r="C6" s="76" t="s">
        <v>76</v>
      </c>
    </row>
    <row r="7" spans="2:3">
      <c r="B7" s="77">
        <v>70</v>
      </c>
      <c r="C7" s="15" t="s">
        <v>17</v>
      </c>
    </row>
    <row r="8" spans="2:3">
      <c r="B8" s="77">
        <v>72</v>
      </c>
      <c r="C8" s="15" t="s">
        <v>5</v>
      </c>
    </row>
    <row r="9" spans="2:3">
      <c r="B9" s="77">
        <v>72</v>
      </c>
      <c r="C9" s="15" t="s">
        <v>23</v>
      </c>
    </row>
    <row r="10" spans="2:3">
      <c r="B10" s="77">
        <v>73</v>
      </c>
      <c r="C10" s="15" t="s">
        <v>38</v>
      </c>
    </row>
    <row r="11" spans="2:3">
      <c r="B11" s="77">
        <v>77</v>
      </c>
      <c r="C11" s="15" t="s">
        <v>8</v>
      </c>
    </row>
    <row r="12" spans="2:3">
      <c r="B12" s="77">
        <v>78</v>
      </c>
      <c r="C12" s="15" t="s">
        <v>25</v>
      </c>
    </row>
    <row r="13" spans="2:3">
      <c r="B13" s="77">
        <v>79</v>
      </c>
      <c r="C13" s="15" t="s">
        <v>11</v>
      </c>
    </row>
    <row r="14" spans="2:3">
      <c r="B14" s="77">
        <v>80</v>
      </c>
      <c r="C14" s="15" t="s">
        <v>14</v>
      </c>
    </row>
    <row r="15" spans="2:3">
      <c r="B15" s="77">
        <v>81</v>
      </c>
      <c r="C15" s="15" t="s">
        <v>21</v>
      </c>
    </row>
    <row r="16" spans="2:3">
      <c r="B16" s="77">
        <v>82</v>
      </c>
      <c r="C16" s="70" t="s">
        <v>47</v>
      </c>
    </row>
    <row r="17" spans="2:3">
      <c r="B17" s="77">
        <v>83</v>
      </c>
      <c r="C17" s="19" t="s">
        <v>32</v>
      </c>
    </row>
    <row r="18" spans="2:3" ht="15.75" thickBot="1">
      <c r="B18" s="77">
        <v>84</v>
      </c>
      <c r="C18" s="24" t="s">
        <v>27</v>
      </c>
    </row>
    <row r="19" spans="2:3">
      <c r="B19" s="77" t="s">
        <v>115</v>
      </c>
      <c r="C19" s="72" t="s">
        <v>117</v>
      </c>
    </row>
    <row r="20" spans="2:3">
      <c r="B20" s="77">
        <v>87</v>
      </c>
      <c r="C20" s="54" t="s">
        <v>89</v>
      </c>
    </row>
    <row r="21" spans="2:3">
      <c r="B21" s="77">
        <v>88</v>
      </c>
      <c r="C21" s="36" t="s">
        <v>56</v>
      </c>
    </row>
    <row r="22" spans="2:3">
      <c r="B22" s="77" t="s">
        <v>113</v>
      </c>
      <c r="C22" s="8" t="s">
        <v>62</v>
      </c>
    </row>
    <row r="23" spans="2:3">
      <c r="B23" s="77" t="s">
        <v>114</v>
      </c>
      <c r="C23" s="8" t="s">
        <v>67</v>
      </c>
    </row>
    <row r="24" spans="2:3">
      <c r="B24" s="77">
        <v>91</v>
      </c>
      <c r="C24" s="36" t="s">
        <v>59</v>
      </c>
    </row>
    <row r="25" spans="2:3">
      <c r="B25" s="77">
        <v>94</v>
      </c>
      <c r="C25" s="56" t="s">
        <v>103</v>
      </c>
    </row>
    <row r="26" spans="2:3">
      <c r="B26" s="77">
        <v>95</v>
      </c>
      <c r="C26" s="56" t="s">
        <v>119</v>
      </c>
    </row>
    <row r="27" spans="2:3">
      <c r="B27" s="77">
        <v>96</v>
      </c>
      <c r="C27" s="69" t="s">
        <v>40</v>
      </c>
    </row>
    <row r="28" spans="2:3">
      <c r="B28" s="77">
        <v>97</v>
      </c>
      <c r="C28" s="69" t="s">
        <v>30</v>
      </c>
    </row>
    <row r="29" spans="2:3">
      <c r="B29" s="77">
        <v>98</v>
      </c>
      <c r="C29" s="8" t="s">
        <v>73</v>
      </c>
    </row>
    <row r="30" spans="2:3">
      <c r="B30" s="77">
        <v>99</v>
      </c>
      <c r="C30" s="55" t="s">
        <v>96</v>
      </c>
    </row>
    <row r="31" spans="2:3">
      <c r="B31" s="77">
        <v>100</v>
      </c>
      <c r="C31" s="32" t="s">
        <v>53</v>
      </c>
    </row>
    <row r="32" spans="2:3" ht="15.75" thickBot="1">
      <c r="B32" s="77">
        <v>102</v>
      </c>
      <c r="C32" s="75" t="s">
        <v>85</v>
      </c>
    </row>
    <row r="33" spans="2:4">
      <c r="B33" s="77">
        <v>103</v>
      </c>
      <c r="C33" s="46" t="s">
        <v>91</v>
      </c>
    </row>
    <row r="34" spans="2:4">
      <c r="B34" s="77">
        <v>105</v>
      </c>
      <c r="C34" s="50" t="s">
        <v>94</v>
      </c>
    </row>
    <row r="35" spans="2:4">
      <c r="B35" s="77">
        <v>105</v>
      </c>
      <c r="C35" s="55" t="s">
        <v>116</v>
      </c>
    </row>
    <row r="36" spans="2:4">
      <c r="B36" s="77">
        <v>106</v>
      </c>
      <c r="C36" s="50" t="s">
        <v>82</v>
      </c>
    </row>
    <row r="37" spans="2:4">
      <c r="B37" s="77">
        <v>107</v>
      </c>
      <c r="C37" s="55" t="s">
        <v>99</v>
      </c>
    </row>
    <row r="38" spans="2:4">
      <c r="B38" s="77">
        <v>108</v>
      </c>
      <c r="C38" s="55" t="s">
        <v>107</v>
      </c>
    </row>
    <row r="39" spans="2:4">
      <c r="B39" s="77">
        <v>112</v>
      </c>
      <c r="C39" s="55" t="s">
        <v>112</v>
      </c>
    </row>
    <row r="40" spans="2:4">
      <c r="B40" s="77">
        <v>114</v>
      </c>
      <c r="C40" s="55" t="s">
        <v>110</v>
      </c>
    </row>
    <row r="41" spans="2:4">
      <c r="B41" s="77">
        <v>117</v>
      </c>
      <c r="C41" s="55" t="s">
        <v>104</v>
      </c>
    </row>
    <row r="42" spans="2:4">
      <c r="B42" s="77">
        <v>118</v>
      </c>
      <c r="C42" s="55" t="s">
        <v>109</v>
      </c>
    </row>
    <row r="43" spans="2:4">
      <c r="B43" s="77">
        <v>354</v>
      </c>
      <c r="C43" s="73" t="s">
        <v>35</v>
      </c>
    </row>
    <row r="44" spans="2:4">
      <c r="B44" s="77" t="s">
        <v>115</v>
      </c>
      <c r="C44" s="8" t="s">
        <v>70</v>
      </c>
    </row>
    <row r="45" spans="2:4">
      <c r="B45" s="77" t="s">
        <v>113</v>
      </c>
      <c r="C45" s="8" t="s">
        <v>62</v>
      </c>
      <c r="D45" t="s">
        <v>118</v>
      </c>
    </row>
    <row r="46" spans="2:4">
      <c r="B46" s="77" t="s">
        <v>114</v>
      </c>
      <c r="C46" s="8" t="s">
        <v>67</v>
      </c>
    </row>
    <row r="47" spans="2:4" ht="15.75" thickBot="1">
      <c r="C47" s="74" t="s">
        <v>87</v>
      </c>
    </row>
  </sheetData>
  <sortState ref="B2:C44">
    <sortCondition ref="B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C4" sqref="C4:D20"/>
    </sheetView>
  </sheetViews>
  <sheetFormatPr defaultRowHeight="15"/>
  <cols>
    <col min="2" max="2" width="25.7109375" bestFit="1" customWidth="1"/>
    <col min="3" max="3" width="12.85546875" customWidth="1"/>
    <col min="4" max="4" width="60.85546875" bestFit="1" customWidth="1"/>
  </cols>
  <sheetData>
    <row r="1" spans="1:4" ht="15.75" thickBot="1"/>
    <row r="2" spans="1:4" ht="18" thickBot="1">
      <c r="A2" s="158" t="s">
        <v>78</v>
      </c>
      <c r="B2" s="159"/>
      <c r="C2" s="159"/>
      <c r="D2" s="160"/>
    </row>
    <row r="3" spans="1:4">
      <c r="A3" s="78" t="s">
        <v>42</v>
      </c>
      <c r="B3" s="79" t="s">
        <v>43</v>
      </c>
      <c r="C3" s="79" t="s">
        <v>0</v>
      </c>
      <c r="D3" s="80" t="s">
        <v>44</v>
      </c>
    </row>
    <row r="4" spans="1:4">
      <c r="A4" s="81" t="s">
        <v>1</v>
      </c>
      <c r="B4" s="82" t="s">
        <v>2</v>
      </c>
      <c r="C4" s="83">
        <v>1210</v>
      </c>
      <c r="D4" s="84" t="s">
        <v>3</v>
      </c>
    </row>
    <row r="5" spans="1:4">
      <c r="A5" s="85" t="s">
        <v>1</v>
      </c>
      <c r="B5" s="86" t="s">
        <v>4</v>
      </c>
      <c r="C5" s="87">
        <v>1390</v>
      </c>
      <c r="D5" s="84" t="s">
        <v>5</v>
      </c>
    </row>
    <row r="6" spans="1:4">
      <c r="A6" s="85" t="s">
        <v>6</v>
      </c>
      <c r="B6" s="86" t="s">
        <v>7</v>
      </c>
      <c r="C6" s="87">
        <v>2142</v>
      </c>
      <c r="D6" s="84" t="s">
        <v>8</v>
      </c>
    </row>
    <row r="7" spans="1:4">
      <c r="A7" s="81" t="s">
        <v>9</v>
      </c>
      <c r="B7" s="82" t="s">
        <v>10</v>
      </c>
      <c r="C7" s="83">
        <v>895</v>
      </c>
      <c r="D7" s="84" t="s">
        <v>11</v>
      </c>
    </row>
    <row r="8" spans="1:4">
      <c r="A8" s="81" t="s">
        <v>12</v>
      </c>
      <c r="B8" s="82" t="s">
        <v>13</v>
      </c>
      <c r="C8" s="83">
        <v>2289</v>
      </c>
      <c r="D8" s="84" t="s">
        <v>14</v>
      </c>
    </row>
    <row r="9" spans="1:4">
      <c r="A9" s="85" t="s">
        <v>12</v>
      </c>
      <c r="B9" s="86" t="s">
        <v>15</v>
      </c>
      <c r="C9" s="87">
        <v>1600</v>
      </c>
      <c r="D9" s="84" t="s">
        <v>16</v>
      </c>
    </row>
    <row r="10" spans="1:4">
      <c r="A10" s="81" t="s">
        <v>12</v>
      </c>
      <c r="B10" s="82" t="s">
        <v>15</v>
      </c>
      <c r="C10" s="83">
        <v>2295</v>
      </c>
      <c r="D10" s="84" t="s">
        <v>17</v>
      </c>
    </row>
    <row r="11" spans="1:4">
      <c r="A11" s="85" t="s">
        <v>12</v>
      </c>
      <c r="B11" s="86" t="s">
        <v>15</v>
      </c>
      <c r="C11" s="87">
        <v>2300</v>
      </c>
      <c r="D11" s="84" t="s">
        <v>18</v>
      </c>
    </row>
    <row r="12" spans="1:4">
      <c r="A12" s="85" t="s">
        <v>19</v>
      </c>
      <c r="B12" s="86" t="s">
        <v>20</v>
      </c>
      <c r="C12" s="87">
        <v>6900</v>
      </c>
      <c r="D12" s="84" t="s">
        <v>21</v>
      </c>
    </row>
    <row r="13" spans="1:4">
      <c r="A13" s="81" t="s">
        <v>19</v>
      </c>
      <c r="B13" s="82" t="s">
        <v>22</v>
      </c>
      <c r="C13" s="83">
        <v>2100</v>
      </c>
      <c r="D13" s="84" t="s">
        <v>23</v>
      </c>
    </row>
    <row r="14" spans="1:4">
      <c r="A14" s="85" t="s">
        <v>24</v>
      </c>
      <c r="B14" s="86" t="s">
        <v>13</v>
      </c>
      <c r="C14" s="87">
        <v>4922.5</v>
      </c>
      <c r="D14" s="84" t="s">
        <v>25</v>
      </c>
    </row>
    <row r="15" spans="1:4">
      <c r="A15" s="81" t="s">
        <v>24</v>
      </c>
      <c r="B15" s="82" t="s">
        <v>26</v>
      </c>
      <c r="C15" s="83">
        <v>1785</v>
      </c>
      <c r="D15" s="84" t="s">
        <v>27</v>
      </c>
    </row>
    <row r="16" spans="1:4">
      <c r="A16" s="85" t="s">
        <v>28</v>
      </c>
      <c r="B16" s="86" t="s">
        <v>29</v>
      </c>
      <c r="C16" s="87">
        <v>2940</v>
      </c>
      <c r="D16" s="84" t="s">
        <v>30</v>
      </c>
    </row>
    <row r="17" spans="1:4">
      <c r="A17" s="81" t="s">
        <v>28</v>
      </c>
      <c r="B17" s="82" t="s">
        <v>31</v>
      </c>
      <c r="C17" s="83">
        <v>1879.5</v>
      </c>
      <c r="D17" s="88" t="s">
        <v>32</v>
      </c>
    </row>
    <row r="18" spans="1:4">
      <c r="A18" s="85" t="s">
        <v>33</v>
      </c>
      <c r="B18" s="86" t="s">
        <v>34</v>
      </c>
      <c r="C18" s="87">
        <v>395</v>
      </c>
      <c r="D18" s="89" t="s">
        <v>35</v>
      </c>
    </row>
    <row r="19" spans="1:4">
      <c r="A19" s="85" t="s">
        <v>36</v>
      </c>
      <c r="B19" s="86" t="s">
        <v>37</v>
      </c>
      <c r="C19" s="87">
        <v>2885</v>
      </c>
      <c r="D19" s="84" t="s">
        <v>38</v>
      </c>
    </row>
    <row r="20" spans="1:4" ht="15.75" thickBot="1">
      <c r="A20" s="90" t="s">
        <v>36</v>
      </c>
      <c r="B20" s="91" t="s">
        <v>39</v>
      </c>
      <c r="C20" s="92">
        <v>3000</v>
      </c>
      <c r="D20" s="93" t="s">
        <v>40</v>
      </c>
    </row>
    <row r="21" spans="1:4" ht="16.5" thickBot="1">
      <c r="A21" s="161" t="s">
        <v>120</v>
      </c>
      <c r="B21" s="162"/>
      <c r="C21" s="94">
        <v>40928</v>
      </c>
      <c r="D21" s="95"/>
    </row>
  </sheetData>
  <mergeCells count="2">
    <mergeCell ref="A2:D2"/>
    <mergeCell ref="A21:B2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B1:E15"/>
  <sheetViews>
    <sheetView workbookViewId="0">
      <selection activeCell="D4" sqref="D4:E14"/>
    </sheetView>
  </sheetViews>
  <sheetFormatPr defaultRowHeight="15"/>
  <cols>
    <col min="3" max="3" width="22.85546875" bestFit="1" customWidth="1"/>
    <col min="4" max="4" width="13.85546875" customWidth="1"/>
    <col min="5" max="5" width="57.42578125" customWidth="1"/>
  </cols>
  <sheetData>
    <row r="1" spans="2:5" ht="15.75" thickBot="1"/>
    <row r="2" spans="2:5" ht="18" thickBot="1">
      <c r="B2" s="163" t="s">
        <v>41</v>
      </c>
      <c r="C2" s="164"/>
      <c r="D2" s="164"/>
      <c r="E2" s="165"/>
    </row>
    <row r="3" spans="2:5" ht="15.75" thickBot="1">
      <c r="B3" s="5" t="s">
        <v>42</v>
      </c>
      <c r="C3" s="6" t="s">
        <v>43</v>
      </c>
      <c r="D3" s="6" t="s">
        <v>0</v>
      </c>
      <c r="E3" s="7" t="s">
        <v>44</v>
      </c>
    </row>
    <row r="4" spans="2:5">
      <c r="B4" s="96" t="s">
        <v>45</v>
      </c>
      <c r="C4" s="97" t="s">
        <v>46</v>
      </c>
      <c r="D4" s="98">
        <v>4900</v>
      </c>
      <c r="E4" s="99" t="s">
        <v>47</v>
      </c>
    </row>
    <row r="5" spans="2:5">
      <c r="B5" s="100" t="s">
        <v>48</v>
      </c>
      <c r="C5" s="101" t="s">
        <v>49</v>
      </c>
      <c r="D5" s="102">
        <v>1253</v>
      </c>
      <c r="E5" s="103" t="s">
        <v>50</v>
      </c>
    </row>
    <row r="6" spans="2:5">
      <c r="B6" s="100" t="s">
        <v>51</v>
      </c>
      <c r="C6" s="101" t="s">
        <v>52</v>
      </c>
      <c r="D6" s="102">
        <v>2940</v>
      </c>
      <c r="E6" s="103" t="s">
        <v>53</v>
      </c>
    </row>
    <row r="7" spans="2:5">
      <c r="B7" s="104" t="s">
        <v>54</v>
      </c>
      <c r="C7" s="105" t="s">
        <v>55</v>
      </c>
      <c r="D7" s="106">
        <v>1163.5</v>
      </c>
      <c r="E7" s="107" t="s">
        <v>56</v>
      </c>
    </row>
    <row r="8" spans="2:5">
      <c r="B8" s="104" t="s">
        <v>57</v>
      </c>
      <c r="C8" s="105" t="s">
        <v>58</v>
      </c>
      <c r="D8" s="106">
        <v>880</v>
      </c>
      <c r="E8" s="107" t="s">
        <v>59</v>
      </c>
    </row>
    <row r="9" spans="2:5">
      <c r="B9" s="104" t="s">
        <v>60</v>
      </c>
      <c r="C9" s="105" t="s">
        <v>61</v>
      </c>
      <c r="D9" s="106">
        <v>1790</v>
      </c>
      <c r="E9" s="8" t="s">
        <v>62</v>
      </c>
    </row>
    <row r="10" spans="2:5">
      <c r="B10" s="100" t="s">
        <v>63</v>
      </c>
      <c r="C10" s="101" t="s">
        <v>64</v>
      </c>
      <c r="D10" s="102">
        <v>700</v>
      </c>
      <c r="E10" s="8" t="s">
        <v>65</v>
      </c>
    </row>
    <row r="11" spans="2:5">
      <c r="B11" s="104" t="s">
        <v>63</v>
      </c>
      <c r="C11" s="105" t="s">
        <v>66</v>
      </c>
      <c r="D11" s="106">
        <v>1790</v>
      </c>
      <c r="E11" s="8" t="s">
        <v>67</v>
      </c>
    </row>
    <row r="12" spans="2:5">
      <c r="B12" s="104" t="s">
        <v>68</v>
      </c>
      <c r="C12" s="105" t="s">
        <v>69</v>
      </c>
      <c r="D12" s="106">
        <v>1390</v>
      </c>
      <c r="E12" s="8" t="s">
        <v>70</v>
      </c>
    </row>
    <row r="13" spans="2:5">
      <c r="B13" s="104" t="s">
        <v>71</v>
      </c>
      <c r="C13" s="105" t="s">
        <v>72</v>
      </c>
      <c r="D13" s="106">
        <v>895</v>
      </c>
      <c r="E13" s="8" t="s">
        <v>73</v>
      </c>
    </row>
    <row r="14" spans="2:5" ht="15.75" thickBot="1">
      <c r="B14" s="108" t="s">
        <v>74</v>
      </c>
      <c r="C14" s="109" t="s">
        <v>75</v>
      </c>
      <c r="D14" s="110">
        <v>1595</v>
      </c>
      <c r="E14" s="111" t="s">
        <v>76</v>
      </c>
    </row>
    <row r="15" spans="2:5" ht="16.5" thickBot="1">
      <c r="B15" s="2"/>
      <c r="C15" s="4" t="s">
        <v>77</v>
      </c>
      <c r="D15" s="112">
        <f>SUM(D4:D14)</f>
        <v>19296.5</v>
      </c>
      <c r="E15" s="2"/>
    </row>
  </sheetData>
  <mergeCells count="1">
    <mergeCell ref="B2:E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2:D20"/>
  <sheetViews>
    <sheetView workbookViewId="0">
      <selection activeCell="C5" sqref="C5:D19"/>
    </sheetView>
  </sheetViews>
  <sheetFormatPr defaultRowHeight="15"/>
  <cols>
    <col min="2" max="2" width="24.7109375" bestFit="1" customWidth="1"/>
    <col min="3" max="3" width="13.5703125" customWidth="1"/>
    <col min="4" max="4" width="67.140625" bestFit="1" customWidth="1"/>
  </cols>
  <sheetData>
    <row r="2" spans="1:4" ht="15.75" thickBot="1"/>
    <row r="3" spans="1:4" ht="18" thickBot="1">
      <c r="A3" s="163" t="s">
        <v>79</v>
      </c>
      <c r="B3" s="164"/>
      <c r="C3" s="164"/>
      <c r="D3" s="165"/>
    </row>
    <row r="4" spans="1:4" ht="15.75" thickBot="1">
      <c r="A4" s="5" t="s">
        <v>42</v>
      </c>
      <c r="B4" s="6" t="s">
        <v>43</v>
      </c>
      <c r="C4" s="6" t="s">
        <v>0</v>
      </c>
      <c r="D4" s="7" t="s">
        <v>44</v>
      </c>
    </row>
    <row r="5" spans="1:4">
      <c r="A5" s="113" t="s">
        <v>80</v>
      </c>
      <c r="B5" s="114" t="s">
        <v>81</v>
      </c>
      <c r="C5" s="115">
        <v>1963.5</v>
      </c>
      <c r="D5" s="46" t="s">
        <v>82</v>
      </c>
    </row>
    <row r="6" spans="1:4">
      <c r="A6" s="116" t="s">
        <v>83</v>
      </c>
      <c r="B6" s="117" t="s">
        <v>84</v>
      </c>
      <c r="C6" s="118">
        <v>1590</v>
      </c>
      <c r="D6" s="50" t="s">
        <v>85</v>
      </c>
    </row>
    <row r="7" spans="1:4">
      <c r="A7" s="119" t="s">
        <v>83</v>
      </c>
      <c r="B7" s="120" t="s">
        <v>86</v>
      </c>
      <c r="C7" s="121">
        <v>46.75</v>
      </c>
      <c r="D7" s="129" t="s">
        <v>87</v>
      </c>
    </row>
    <row r="8" spans="1:4">
      <c r="A8" s="119" t="s">
        <v>88</v>
      </c>
      <c r="B8" s="120" t="s">
        <v>75</v>
      </c>
      <c r="C8" s="121">
        <v>1595</v>
      </c>
      <c r="D8" s="122" t="s">
        <v>89</v>
      </c>
    </row>
    <row r="9" spans="1:4">
      <c r="A9" s="116" t="s">
        <v>88</v>
      </c>
      <c r="B9" s="117" t="s">
        <v>90</v>
      </c>
      <c r="C9" s="118">
        <v>1969</v>
      </c>
      <c r="D9" s="50" t="s">
        <v>91</v>
      </c>
    </row>
    <row r="10" spans="1:4">
      <c r="A10" s="116" t="s">
        <v>92</v>
      </c>
      <c r="B10" s="117" t="s">
        <v>93</v>
      </c>
      <c r="C10" s="118">
        <v>570</v>
      </c>
      <c r="D10" s="131" t="s">
        <v>94</v>
      </c>
    </row>
    <row r="11" spans="1:4">
      <c r="A11" s="116" t="s">
        <v>95</v>
      </c>
      <c r="B11" s="117" t="s">
        <v>61</v>
      </c>
      <c r="C11" s="118">
        <v>1790</v>
      </c>
      <c r="D11" s="55" t="s">
        <v>96</v>
      </c>
    </row>
    <row r="12" spans="1:4">
      <c r="A12" s="119" t="s">
        <v>97</v>
      </c>
      <c r="B12" s="120" t="s">
        <v>98</v>
      </c>
      <c r="C12" s="121">
        <v>895</v>
      </c>
      <c r="D12" s="55" t="s">
        <v>99</v>
      </c>
    </row>
    <row r="13" spans="1:4">
      <c r="A13" s="116" t="s">
        <v>100</v>
      </c>
      <c r="B13" s="117" t="s">
        <v>101</v>
      </c>
      <c r="C13" s="118">
        <v>1924</v>
      </c>
      <c r="D13" s="55" t="s">
        <v>116</v>
      </c>
    </row>
    <row r="14" spans="1:4">
      <c r="A14" s="119" t="s">
        <v>102</v>
      </c>
      <c r="B14" s="120" t="s">
        <v>13</v>
      </c>
      <c r="C14" s="121">
        <v>4376</v>
      </c>
      <c r="D14" s="123" t="s">
        <v>103</v>
      </c>
    </row>
    <row r="15" spans="1:4">
      <c r="A15" s="116" t="s">
        <v>102</v>
      </c>
      <c r="B15" s="117" t="s">
        <v>7</v>
      </c>
      <c r="C15" s="118">
        <v>1871</v>
      </c>
      <c r="D15" s="55" t="s">
        <v>104</v>
      </c>
    </row>
    <row r="16" spans="1:4">
      <c r="A16" s="119" t="s">
        <v>105</v>
      </c>
      <c r="B16" s="120" t="s">
        <v>106</v>
      </c>
      <c r="C16" s="121">
        <v>795</v>
      </c>
      <c r="D16" s="55" t="s">
        <v>107</v>
      </c>
    </row>
    <row r="17" spans="1:4">
      <c r="A17" s="119" t="s">
        <v>108</v>
      </c>
      <c r="B17" s="120" t="s">
        <v>75</v>
      </c>
      <c r="C17" s="121">
        <v>4730.25</v>
      </c>
      <c r="D17" s="55" t="s">
        <v>109</v>
      </c>
    </row>
    <row r="18" spans="1:4">
      <c r="A18" s="116" t="s">
        <v>108</v>
      </c>
      <c r="B18" s="117" t="s">
        <v>84</v>
      </c>
      <c r="C18" s="118">
        <v>6416</v>
      </c>
      <c r="D18" s="55" t="s">
        <v>110</v>
      </c>
    </row>
    <row r="19" spans="1:4" ht="15.75" thickBot="1">
      <c r="A19" s="124" t="s">
        <v>108</v>
      </c>
      <c r="B19" s="125" t="s">
        <v>111</v>
      </c>
      <c r="C19" s="126">
        <v>840</v>
      </c>
      <c r="D19" s="60" t="s">
        <v>112</v>
      </c>
    </row>
    <row r="20" spans="1:4" ht="16.5" thickBot="1">
      <c r="A20" s="2"/>
      <c r="B20" s="127" t="s">
        <v>77</v>
      </c>
      <c r="C20" s="128">
        <f>SUM(C5:C19)</f>
        <v>31371.5</v>
      </c>
      <c r="D20" s="2"/>
    </row>
  </sheetData>
  <mergeCells count="1">
    <mergeCell ref="A3:D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C4" sqref="C4:D18"/>
    </sheetView>
  </sheetViews>
  <sheetFormatPr defaultRowHeight="15"/>
  <cols>
    <col min="2" max="2" width="25.85546875" bestFit="1" customWidth="1"/>
    <col min="3" max="3" width="12.5703125" customWidth="1"/>
    <col min="4" max="4" width="48" customWidth="1"/>
  </cols>
  <sheetData>
    <row r="1" spans="1:4" ht="15.75" thickBot="1"/>
    <row r="2" spans="1:4" ht="18" thickBot="1">
      <c r="A2" s="155" t="s">
        <v>121</v>
      </c>
      <c r="B2" s="156"/>
      <c r="C2" s="156"/>
      <c r="D2" s="157"/>
    </row>
    <row r="3" spans="1:4" ht="15.75" thickBot="1">
      <c r="A3" s="5" t="s">
        <v>42</v>
      </c>
      <c r="B3" s="132" t="s">
        <v>43</v>
      </c>
      <c r="C3" s="132" t="s">
        <v>0</v>
      </c>
      <c r="D3" s="133" t="s">
        <v>44</v>
      </c>
    </row>
    <row r="4" spans="1:4">
      <c r="A4" s="134" t="s">
        <v>122</v>
      </c>
      <c r="B4" s="135" t="s">
        <v>123</v>
      </c>
      <c r="C4" s="136">
        <v>1245</v>
      </c>
      <c r="D4" s="137" t="s">
        <v>124</v>
      </c>
    </row>
    <row r="5" spans="1:4">
      <c r="A5" s="119" t="s">
        <v>125</v>
      </c>
      <c r="B5" s="120" t="s">
        <v>126</v>
      </c>
      <c r="C5" s="121">
        <v>840</v>
      </c>
      <c r="D5" s="138" t="s">
        <v>127</v>
      </c>
    </row>
    <row r="6" spans="1:4">
      <c r="A6" s="116" t="s">
        <v>128</v>
      </c>
      <c r="B6" s="117" t="s">
        <v>7</v>
      </c>
      <c r="C6" s="118">
        <v>686</v>
      </c>
      <c r="D6" s="130" t="s">
        <v>129</v>
      </c>
    </row>
    <row r="7" spans="1:4">
      <c r="A7" s="119" t="s">
        <v>130</v>
      </c>
      <c r="B7" s="120" t="s">
        <v>131</v>
      </c>
      <c r="C7" s="121">
        <v>6693.75</v>
      </c>
      <c r="D7" s="139" t="s">
        <v>132</v>
      </c>
    </row>
    <row r="8" spans="1:4">
      <c r="A8" s="119" t="s">
        <v>133</v>
      </c>
      <c r="B8" s="120" t="s">
        <v>134</v>
      </c>
      <c r="C8" s="121">
        <v>1195</v>
      </c>
      <c r="D8" s="130" t="s">
        <v>135</v>
      </c>
    </row>
    <row r="9" spans="1:4">
      <c r="A9" s="116" t="s">
        <v>136</v>
      </c>
      <c r="B9" s="117" t="s">
        <v>137</v>
      </c>
      <c r="C9" s="118">
        <v>495</v>
      </c>
      <c r="D9" s="130" t="s">
        <v>138</v>
      </c>
    </row>
    <row r="10" spans="1:4">
      <c r="A10" s="116" t="s">
        <v>139</v>
      </c>
      <c r="B10" s="117" t="s">
        <v>140</v>
      </c>
      <c r="C10" s="118">
        <v>500</v>
      </c>
      <c r="D10" s="140" t="s">
        <v>141</v>
      </c>
    </row>
    <row r="11" spans="1:4">
      <c r="A11" s="119" t="s">
        <v>142</v>
      </c>
      <c r="B11" s="120" t="s">
        <v>84</v>
      </c>
      <c r="C11" s="121">
        <v>2409.75</v>
      </c>
      <c r="D11" s="140" t="s">
        <v>143</v>
      </c>
    </row>
    <row r="12" spans="1:4">
      <c r="A12" s="116" t="s">
        <v>142</v>
      </c>
      <c r="B12" s="117" t="s">
        <v>144</v>
      </c>
      <c r="C12" s="118">
        <v>700</v>
      </c>
      <c r="D12" s="140" t="s">
        <v>145</v>
      </c>
    </row>
    <row r="13" spans="1:4">
      <c r="A13" s="119" t="s">
        <v>146</v>
      </c>
      <c r="B13" s="120" t="s">
        <v>147</v>
      </c>
      <c r="C13" s="121">
        <v>3380</v>
      </c>
      <c r="D13" s="140" t="s">
        <v>148</v>
      </c>
    </row>
    <row r="14" spans="1:4">
      <c r="A14" s="116" t="s">
        <v>146</v>
      </c>
      <c r="B14" s="117" t="s">
        <v>149</v>
      </c>
      <c r="C14" s="118">
        <v>895</v>
      </c>
      <c r="D14" s="140" t="s">
        <v>150</v>
      </c>
    </row>
    <row r="15" spans="1:4">
      <c r="A15" s="119" t="s">
        <v>151</v>
      </c>
      <c r="B15" s="120" t="s">
        <v>152</v>
      </c>
      <c r="C15" s="121">
        <v>795</v>
      </c>
      <c r="D15" s="140" t="s">
        <v>153</v>
      </c>
    </row>
    <row r="16" spans="1:4">
      <c r="A16" s="119" t="s">
        <v>154</v>
      </c>
      <c r="B16" s="120" t="s">
        <v>2</v>
      </c>
      <c r="C16" s="121">
        <v>700</v>
      </c>
      <c r="D16" s="140" t="s">
        <v>155</v>
      </c>
    </row>
    <row r="17" spans="1:4">
      <c r="A17" s="116" t="s">
        <v>154</v>
      </c>
      <c r="B17" s="117" t="s">
        <v>156</v>
      </c>
      <c r="C17" s="118">
        <v>3997</v>
      </c>
      <c r="D17" s="140" t="s">
        <v>157</v>
      </c>
    </row>
    <row r="18" spans="1:4" ht="15.75" thickBot="1">
      <c r="A18" s="141" t="s">
        <v>158</v>
      </c>
      <c r="B18" s="142" t="s">
        <v>159</v>
      </c>
      <c r="C18" s="143">
        <v>1445</v>
      </c>
      <c r="D18" s="144" t="s">
        <v>160</v>
      </c>
    </row>
    <row r="19" spans="1:4" ht="16.5" thickBot="1">
      <c r="A19" s="2"/>
      <c r="B19" s="127" t="s">
        <v>77</v>
      </c>
      <c r="C19" s="128">
        <f>SUM(C4:C18)</f>
        <v>25976.5</v>
      </c>
      <c r="D19" s="2"/>
    </row>
    <row r="20" spans="1:4">
      <c r="A20" s="1"/>
      <c r="B20" s="1"/>
      <c r="C20" s="3"/>
      <c r="D20" s="1"/>
    </row>
  </sheetData>
  <mergeCells count="1">
    <mergeCell ref="A2:D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C4" sqref="C4:D16"/>
    </sheetView>
  </sheetViews>
  <sheetFormatPr defaultRowHeight="15"/>
  <cols>
    <col min="2" max="2" width="22.85546875" bestFit="1" customWidth="1"/>
    <col min="3" max="3" width="11.28515625" bestFit="1" customWidth="1"/>
    <col min="4" max="4" width="61.85546875" bestFit="1" customWidth="1"/>
  </cols>
  <sheetData>
    <row r="1" spans="1:4" ht="15.75" thickBot="1"/>
    <row r="2" spans="1:4" ht="18" thickBot="1">
      <c r="A2" s="155" t="s">
        <v>194</v>
      </c>
      <c r="B2" s="156"/>
      <c r="C2" s="156"/>
      <c r="D2" s="157"/>
    </row>
    <row r="3" spans="1:4" ht="15.75" thickBot="1">
      <c r="A3" s="5" t="s">
        <v>42</v>
      </c>
      <c r="B3" s="132" t="s">
        <v>43</v>
      </c>
      <c r="C3" s="132" t="s">
        <v>0</v>
      </c>
      <c r="D3" s="133" t="s">
        <v>44</v>
      </c>
    </row>
    <row r="4" spans="1:4">
      <c r="A4" s="145" t="s">
        <v>161</v>
      </c>
      <c r="B4" s="146" t="s">
        <v>162</v>
      </c>
      <c r="C4" s="147">
        <v>1593</v>
      </c>
      <c r="D4" s="148" t="s">
        <v>163</v>
      </c>
    </row>
    <row r="5" spans="1:4">
      <c r="A5" s="104" t="s">
        <v>164</v>
      </c>
      <c r="B5" s="105" t="s">
        <v>165</v>
      </c>
      <c r="C5" s="106">
        <v>2685</v>
      </c>
      <c r="D5" s="149" t="s">
        <v>166</v>
      </c>
    </row>
    <row r="6" spans="1:4">
      <c r="A6" s="100" t="s">
        <v>167</v>
      </c>
      <c r="B6" s="101" t="s">
        <v>168</v>
      </c>
      <c r="C6" s="102">
        <v>2630</v>
      </c>
      <c r="D6" s="150" t="s">
        <v>169</v>
      </c>
    </row>
    <row r="7" spans="1:4">
      <c r="A7" s="100" t="s">
        <v>170</v>
      </c>
      <c r="B7" s="101" t="s">
        <v>84</v>
      </c>
      <c r="C7" s="102">
        <v>8835.75</v>
      </c>
      <c r="D7" s="150" t="s">
        <v>171</v>
      </c>
    </row>
    <row r="8" spans="1:4">
      <c r="A8" s="104" t="s">
        <v>170</v>
      </c>
      <c r="B8" s="105" t="s">
        <v>172</v>
      </c>
      <c r="C8" s="106">
        <v>1790</v>
      </c>
      <c r="D8" s="149" t="s">
        <v>173</v>
      </c>
    </row>
    <row r="9" spans="1:4">
      <c r="A9" s="100" t="s">
        <v>174</v>
      </c>
      <c r="B9" s="101" t="s">
        <v>75</v>
      </c>
      <c r="C9" s="102">
        <v>895</v>
      </c>
      <c r="D9" s="150" t="s">
        <v>175</v>
      </c>
    </row>
    <row r="10" spans="1:4">
      <c r="A10" s="104" t="s">
        <v>174</v>
      </c>
      <c r="B10" s="105" t="s">
        <v>75</v>
      </c>
      <c r="C10" s="106">
        <v>677.64</v>
      </c>
      <c r="D10" s="149" t="s">
        <v>176</v>
      </c>
    </row>
    <row r="11" spans="1:4">
      <c r="A11" s="100" t="s">
        <v>174</v>
      </c>
      <c r="B11" s="101" t="s">
        <v>177</v>
      </c>
      <c r="C11" s="102">
        <v>800</v>
      </c>
      <c r="D11" s="150" t="s">
        <v>178</v>
      </c>
    </row>
    <row r="12" spans="1:4">
      <c r="A12" s="100" t="s">
        <v>179</v>
      </c>
      <c r="B12" s="101" t="s">
        <v>180</v>
      </c>
      <c r="C12" s="102">
        <v>1500</v>
      </c>
      <c r="D12" s="150" t="s">
        <v>181</v>
      </c>
    </row>
    <row r="13" spans="1:4">
      <c r="A13" s="104" t="s">
        <v>182</v>
      </c>
      <c r="B13" s="105" t="s">
        <v>183</v>
      </c>
      <c r="C13" s="106">
        <v>190107.23</v>
      </c>
      <c r="D13" s="149" t="s">
        <v>184</v>
      </c>
    </row>
    <row r="14" spans="1:4">
      <c r="A14" s="104" t="s">
        <v>185</v>
      </c>
      <c r="B14" s="105" t="s">
        <v>186</v>
      </c>
      <c r="C14" s="106">
        <v>895</v>
      </c>
      <c r="D14" s="149" t="s">
        <v>187</v>
      </c>
    </row>
    <row r="15" spans="1:4">
      <c r="A15" s="104" t="s">
        <v>188</v>
      </c>
      <c r="B15" s="105" t="s">
        <v>189</v>
      </c>
      <c r="C15" s="106">
        <v>1790</v>
      </c>
      <c r="D15" s="149" t="s">
        <v>190</v>
      </c>
    </row>
    <row r="16" spans="1:4" ht="15.75" thickBot="1">
      <c r="A16" s="151" t="s">
        <v>191</v>
      </c>
      <c r="B16" s="152" t="s">
        <v>192</v>
      </c>
      <c r="C16" s="153">
        <v>895</v>
      </c>
      <c r="D16" s="154" t="s">
        <v>193</v>
      </c>
    </row>
    <row r="17" spans="1:4" ht="16.5" thickBot="1">
      <c r="A17" s="2"/>
      <c r="B17" s="127" t="s">
        <v>77</v>
      </c>
      <c r="C17" s="128">
        <f>SUM(C4:C16)</f>
        <v>215093.62</v>
      </c>
      <c r="D17" s="2"/>
    </row>
  </sheetData>
  <mergeCells count="1">
    <mergeCell ref="A2:D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JAN A JUNHO</vt:lpstr>
      <vt:lpstr>RECEITAS</vt:lpstr>
      <vt:lpstr>Plan1</vt:lpstr>
      <vt:lpstr>Plan2</vt:lpstr>
      <vt:lpstr>JANEIRO</vt:lpstr>
      <vt:lpstr>FEVEREIRO</vt:lpstr>
      <vt:lpstr>MARÇO</vt:lpstr>
      <vt:lpstr>ABRIL</vt:lpstr>
      <vt:lpstr>MAIO</vt:lpstr>
      <vt:lpstr>JUNHO</vt:lpstr>
      <vt:lpstr>Plan5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Vanessa</cp:lastModifiedBy>
  <cp:lastPrinted>2014-07-22T18:37:20Z</cp:lastPrinted>
  <dcterms:created xsi:type="dcterms:W3CDTF">2014-02-18T21:03:52Z</dcterms:created>
  <dcterms:modified xsi:type="dcterms:W3CDTF">2014-07-22T18:39:04Z</dcterms:modified>
</cp:coreProperties>
</file>