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bf91c37e710a106/Documents/"/>
    </mc:Choice>
  </mc:AlternateContent>
  <xr:revisionPtr revIDLastSave="0" documentId="8_{A9A64A5A-C1D2-45A2-A790-83D5FD491DF5}" xr6:coauthVersionLast="47" xr6:coauthVersionMax="47" xr10:uidLastSave="{00000000-0000-0000-0000-000000000000}"/>
  <bookViews>
    <workbookView xWindow="780" yWindow="780" windowWidth="15375" windowHeight="7875" xr2:uid="{9064A992-EB3F-4327-87C5-2CF6849062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" l="1"/>
  <c r="P9" i="1"/>
  <c r="N9" i="1"/>
  <c r="M9" i="1"/>
  <c r="P8" i="1"/>
  <c r="O8" i="1"/>
  <c r="N8" i="1"/>
  <c r="M8" i="1"/>
  <c r="P7" i="1"/>
  <c r="O7" i="1"/>
  <c r="N7" i="1"/>
  <c r="M7" i="1"/>
  <c r="P3" i="1"/>
  <c r="P4" i="1"/>
  <c r="P5" i="1"/>
  <c r="P6" i="1"/>
  <c r="P2" i="1"/>
  <c r="O3" i="1"/>
  <c r="O4" i="1"/>
  <c r="O5" i="1"/>
  <c r="O6" i="1"/>
  <c r="O2" i="1"/>
  <c r="N3" i="1"/>
  <c r="N4" i="1"/>
  <c r="N5" i="1"/>
  <c r="N6" i="1"/>
  <c r="N2" i="1"/>
  <c r="M3" i="1"/>
  <c r="M4" i="1"/>
  <c r="M5" i="1"/>
  <c r="M6" i="1"/>
  <c r="M2" i="1"/>
  <c r="K6" i="1"/>
  <c r="K5" i="1"/>
  <c r="K4" i="1"/>
  <c r="K3" i="1"/>
  <c r="K2" i="1"/>
  <c r="J6" i="1"/>
  <c r="J5" i="1"/>
  <c r="J4" i="1"/>
  <c r="J3" i="1"/>
  <c r="J2" i="1"/>
  <c r="I6" i="1"/>
  <c r="I5" i="1"/>
  <c r="I4" i="1"/>
  <c r="I3" i="1"/>
  <c r="I2" i="1"/>
  <c r="H6" i="1"/>
  <c r="H5" i="1"/>
  <c r="H4" i="1"/>
  <c r="H2" i="1"/>
  <c r="H3" i="1"/>
  <c r="E8" i="1"/>
  <c r="D8" i="1"/>
  <c r="C8" i="1"/>
  <c r="B8" i="1"/>
  <c r="E7" i="1"/>
  <c r="D7" i="1"/>
  <c r="C7" i="1"/>
  <c r="B7" i="1"/>
</calcChain>
</file>

<file path=xl/sharedStrings.xml><?xml version="1.0" encoding="utf-8"?>
<sst xmlns="http://schemas.openxmlformats.org/spreadsheetml/2006/main" count="23" uniqueCount="22">
  <si>
    <t>Day</t>
  </si>
  <si>
    <t>Mon</t>
  </si>
  <si>
    <t>Tues</t>
  </si>
  <si>
    <t>Wed</t>
  </si>
  <si>
    <t>Thurs</t>
  </si>
  <si>
    <t>Fri</t>
  </si>
  <si>
    <t>TOTAL</t>
  </si>
  <si>
    <t>R(Bar)</t>
  </si>
  <si>
    <t>R1-R(Bar)</t>
  </si>
  <si>
    <t>Sunray textile(R1)</t>
  </si>
  <si>
    <t>Tata textile(R2)</t>
  </si>
  <si>
    <t xml:space="preserve"> Elicot spining(R3)</t>
  </si>
  <si>
    <t>Amtex twxtile(R4)</t>
  </si>
  <si>
    <t>R2-R(Bar)</t>
  </si>
  <si>
    <t>R3-R(Bar)</t>
  </si>
  <si>
    <t>R4-R(Bar)</t>
  </si>
  <si>
    <t>R1-R(Bar)SAQ</t>
  </si>
  <si>
    <t>R2-R(Bar)SAQ</t>
  </si>
  <si>
    <t>R3-R(Bar)SAQ</t>
  </si>
  <si>
    <t>R4-R(Bar)SAQ</t>
  </si>
  <si>
    <t>ST DEV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</si>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</sst>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85299-964A-41E8-A011-763A736E85D5}">
  <dimension ref="A1:P9"/>
  <sheetViews>
    <sheetView tabSelected="1" workbookViewId="0">
      <selection activeCell="K13" sqref="K13"/>
    </sheetView>
  </sheetViews>
  <sheetFormatPr defaultRowHeight="15" x14ac:dyDescent="0.25"/>
  <cols>
    <col min="2" max="2" width="17.140625" customWidth="1"/>
    <col min="3" max="3" width="15.28515625" customWidth="1"/>
    <col min="4" max="4" width="17.28515625" customWidth="1"/>
    <col min="5" max="5" width="15.42578125" customWidth="1"/>
    <col min="13" max="13" width="13" customWidth="1"/>
    <col min="14" max="14" width="12.28515625" customWidth="1"/>
    <col min="15" max="15" width="12.42578125" customWidth="1"/>
  </cols>
  <sheetData>
    <row r="1" spans="1:16" x14ac:dyDescent="0.25">
      <c r="A1" t="s">
        <v>0</v>
      </c>
      <c r="B1" t="s">
        <v>9</v>
      </c>
      <c r="C1" t="s">
        <v>10</v>
      </c>
      <c r="D1" s="1" t="s">
        <v>11</v>
      </c>
      <c r="E1" t="s">
        <v>12</v>
      </c>
      <c r="H1" t="s">
        <v>8</v>
      </c>
      <c r="I1" t="s">
        <v>13</v>
      </c>
      <c r="J1" t="s">
        <v>14</v>
      </c>
      <c r="K1" t="s">
        <v>15</v>
      </c>
      <c r="M1" t="s">
        <v>16</v>
      </c>
      <c r="N1" t="s">
        <v>17</v>
      </c>
      <c r="O1" t="s">
        <v>18</v>
      </c>
      <c r="P1" t="s">
        <v>19</v>
      </c>
    </row>
    <row r="2" spans="1:16" x14ac:dyDescent="0.25">
      <c r="A2" t="s">
        <v>1</v>
      </c>
      <c r="B2">
        <v>16.510000000000002</v>
      </c>
      <c r="C2">
        <v>49.63</v>
      </c>
      <c r="D2">
        <v>78.19</v>
      </c>
      <c r="E2">
        <v>3.21</v>
      </c>
      <c r="H2">
        <f>B2-B8</f>
        <v>0.17600000000000193</v>
      </c>
      <c r="I2">
        <f>C2-C8</f>
        <v>-1.2819999999999965</v>
      </c>
      <c r="J2">
        <f>D2-D8</f>
        <v>-2.2680000000000007</v>
      </c>
      <c r="K2">
        <f>E2-E8</f>
        <v>-6.5999999999999837E-2</v>
      </c>
      <c r="M2">
        <f>H2^2</f>
        <v>3.097600000000068E-2</v>
      </c>
      <c r="N2">
        <f>I2^2</f>
        <v>1.6435239999999909</v>
      </c>
      <c r="O2">
        <f>J2^2</f>
        <v>5.1438240000000031</v>
      </c>
      <c r="P2">
        <f>K2^2</f>
        <v>4.3559999999999788E-3</v>
      </c>
    </row>
    <row r="3" spans="1:16" x14ac:dyDescent="0.25">
      <c r="A3" t="s">
        <v>2</v>
      </c>
      <c r="B3">
        <v>17.38</v>
      </c>
      <c r="C3">
        <v>52.5</v>
      </c>
      <c r="D3">
        <v>80</v>
      </c>
      <c r="E3">
        <v>3.21</v>
      </c>
      <c r="H3">
        <f>B3-B8</f>
        <v>1.0459999999999994</v>
      </c>
      <c r="I3">
        <f>C3-C8</f>
        <v>1.588000000000001</v>
      </c>
      <c r="J3">
        <f>D3-D8</f>
        <v>-0.45799999999999841</v>
      </c>
      <c r="K3">
        <f>E3-E8</f>
        <v>-6.5999999999999837E-2</v>
      </c>
      <c r="M3">
        <f t="shared" ref="M3:M6" si="0">H3^2</f>
        <v>1.0941159999999988</v>
      </c>
      <c r="N3">
        <f t="shared" ref="N3:N6" si="1">I3^2</f>
        <v>2.5217440000000031</v>
      </c>
      <c r="O3">
        <f t="shared" ref="O3:O6" si="2">J3^2</f>
        <v>0.20976399999999853</v>
      </c>
      <c r="P3">
        <f t="shared" ref="P3:P6" si="3">K3^2</f>
        <v>4.3559999999999788E-3</v>
      </c>
    </row>
    <row r="4" spans="1:16" x14ac:dyDescent="0.25">
      <c r="A4" t="s">
        <v>3</v>
      </c>
      <c r="B4">
        <v>17.38</v>
      </c>
      <c r="C4">
        <v>53.43</v>
      </c>
      <c r="D4">
        <v>83.1</v>
      </c>
      <c r="E4">
        <v>3.4</v>
      </c>
      <c r="H4">
        <f>B4-B8</f>
        <v>1.0459999999999994</v>
      </c>
      <c r="I4">
        <f>C4-C8</f>
        <v>2.5180000000000007</v>
      </c>
      <c r="J4">
        <f>D4-D8</f>
        <v>2.6419999999999959</v>
      </c>
      <c r="K4">
        <f>E4-E8</f>
        <v>0.12400000000000011</v>
      </c>
      <c r="M4">
        <f t="shared" si="0"/>
        <v>1.0941159999999988</v>
      </c>
      <c r="N4">
        <f t="shared" si="1"/>
        <v>6.3403240000000034</v>
      </c>
      <c r="O4">
        <f t="shared" si="2"/>
        <v>6.9801639999999781</v>
      </c>
      <c r="P4">
        <f t="shared" si="3"/>
        <v>1.5376000000000027E-2</v>
      </c>
    </row>
    <row r="5" spans="1:16" x14ac:dyDescent="0.25">
      <c r="A5" t="s">
        <v>4</v>
      </c>
      <c r="B5">
        <v>15.7</v>
      </c>
      <c r="C5">
        <v>50</v>
      </c>
      <c r="D5">
        <v>80</v>
      </c>
      <c r="E5">
        <v>3.16</v>
      </c>
      <c r="H5">
        <f>B5-B8</f>
        <v>-0.63400000000000034</v>
      </c>
      <c r="I5">
        <f>C5-C8</f>
        <v>-0.91199999999999903</v>
      </c>
      <c r="J5">
        <f>D5-D8</f>
        <v>-0.45799999999999841</v>
      </c>
      <c r="K5">
        <f>E5-E8</f>
        <v>-0.11599999999999966</v>
      </c>
      <c r="M5">
        <f t="shared" si="0"/>
        <v>0.40195600000000042</v>
      </c>
      <c r="N5">
        <f t="shared" si="1"/>
        <v>0.83174399999999826</v>
      </c>
      <c r="O5">
        <f t="shared" si="2"/>
        <v>0.20976399999999853</v>
      </c>
      <c r="P5">
        <f t="shared" si="3"/>
        <v>1.3455999999999921E-2</v>
      </c>
    </row>
    <row r="6" spans="1:16" x14ac:dyDescent="0.25">
      <c r="A6" t="s">
        <v>5</v>
      </c>
      <c r="B6">
        <v>14.7</v>
      </c>
      <c r="C6">
        <v>49</v>
      </c>
      <c r="D6">
        <v>81</v>
      </c>
      <c r="E6">
        <v>3.4</v>
      </c>
      <c r="H6">
        <f>B6-B8</f>
        <v>-1.6340000000000003</v>
      </c>
      <c r="I6">
        <f>C6-C8</f>
        <v>-1.911999999999999</v>
      </c>
      <c r="J6">
        <f>D6-D8</f>
        <v>0.54200000000000159</v>
      </c>
      <c r="K6">
        <f>E6-E8</f>
        <v>0.12400000000000011</v>
      </c>
      <c r="M6">
        <f t="shared" si="0"/>
        <v>2.6699560000000013</v>
      </c>
      <c r="N6">
        <f t="shared" si="1"/>
        <v>3.6557439999999963</v>
      </c>
      <c r="O6">
        <f t="shared" si="2"/>
        <v>0.29376400000000175</v>
      </c>
      <c r="P6">
        <f t="shared" si="3"/>
        <v>1.5376000000000027E-2</v>
      </c>
    </row>
    <row r="7" spans="1:16" x14ac:dyDescent="0.25">
      <c r="A7" t="s">
        <v>6</v>
      </c>
      <c r="B7">
        <f>SUM(B2:B6)</f>
        <v>81.67</v>
      </c>
      <c r="C7">
        <f>SUM(C2:C6)</f>
        <v>254.56</v>
      </c>
      <c r="D7">
        <f>SUM(D2:D6)</f>
        <v>402.28999999999996</v>
      </c>
      <c r="E7">
        <f>SUM(E2:E6)</f>
        <v>16.38</v>
      </c>
      <c r="L7" t="s">
        <v>6</v>
      </c>
      <c r="M7">
        <f>SUM(M2:M6)</f>
        <v>5.2911199999999994</v>
      </c>
      <c r="N7">
        <f>SUM(N2:N6)</f>
        <v>14.993079999999992</v>
      </c>
      <c r="O7">
        <f>SUM(O2:O6)</f>
        <v>12.837279999999978</v>
      </c>
      <c r="P7">
        <f>SUM(P2:P6)</f>
        <v>5.2919999999999932E-2</v>
      </c>
    </row>
    <row r="8" spans="1:16" x14ac:dyDescent="0.25">
      <c r="A8" t="s">
        <v>7</v>
      </c>
      <c r="B8">
        <f>B7/5</f>
        <v>16.334</v>
      </c>
      <c r="C8">
        <f>C7/5</f>
        <v>50.911999999999999</v>
      </c>
      <c r="D8">
        <f>D7/5</f>
        <v>80.457999999999998</v>
      </c>
      <c r="E8">
        <f>E7/5</f>
        <v>3.2759999999999998</v>
      </c>
      <c r="L8" t="s">
        <v>20</v>
      </c>
      <c r="M8">
        <f>M7/5</f>
        <v>1.0582239999999998</v>
      </c>
      <c r="N8">
        <f>N7/5</f>
        <v>2.9986159999999984</v>
      </c>
      <c r="O8">
        <f>O7/5</f>
        <v>2.5674559999999955</v>
      </c>
      <c r="P8">
        <f>P7/5</f>
        <v>1.0583999999999986E-2</v>
      </c>
    </row>
    <row r="9" spans="1:16" x14ac:dyDescent="0.25">
      <c r="L9" t="s">
        <v>21</v>
      </c>
      <c r="M9">
        <f>SQRT(M8)</f>
        <v>1.0287001506755988</v>
      </c>
      <c r="N9">
        <f>SQRT(N8)</f>
        <v>1.7316512350932558</v>
      </c>
      <c r="O9">
        <f t="shared" ref="O9:P9" si="4">SQRT(O8)</f>
        <v>1.6023283059348341</v>
      </c>
      <c r="P9">
        <f t="shared" si="4"/>
        <v>0.10287856919689341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XOXO 2</dc:creator>
  <cp:lastModifiedBy>XOXO 2</cp:lastModifiedBy>
  <dcterms:created xsi:type="dcterms:W3CDTF">2024-10-09T16:35:47Z</dcterms:created>
  <dcterms:modified xsi:type="dcterms:W3CDTF">2024-10-09T17:50:35Z</dcterms:modified>
</cp:coreProperties>
</file>