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KoreaUniv\0.PhD\5.RLRC\"/>
    </mc:Choice>
  </mc:AlternateContent>
  <xr:revisionPtr revIDLastSave="521" documentId="13_ncr:1_{C2C6DA6B-6ED7-8941-921E-4497C5B89435}" xr6:coauthVersionLast="44" xr6:coauthVersionMax="45" xr10:uidLastSave="{36D37B45-1783-4357-9D2C-859A9EB0DEB2}"/>
  <bookViews>
    <workbookView xWindow="-120" yWindow="-120" windowWidth="29040" windowHeight="15840" xr2:uid="{3F9EBDA8-FE8A-455B-82BA-A6E273E36C0B}"/>
  </bookViews>
  <sheets>
    <sheet name="DeepMind Papers" sheetId="4" r:id="rId1"/>
    <sheet name="Others" sheetId="2" r:id="rId2"/>
    <sheet name="Statistics" sheetId="3" r:id="rId3"/>
    <sheet name="DeepMind Papers with categories" sheetId="1" r:id="rId4"/>
  </sheets>
  <definedNames>
    <definedName name="_xlnm._FilterDatabase" localSheetId="0" hidden="1">'DeepMind Papers'!$B$3:$F$212</definedName>
    <definedName name="_xlnm._FilterDatabase" localSheetId="3" hidden="1">'DeepMind Papers with categories'!$B$3:$G$219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4" i="3"/>
  <c r="C6" i="3"/>
  <c r="C7" i="3"/>
  <c r="C5" i="3"/>
  <c r="C3" i="3"/>
  <c r="C9" i="3"/>
</calcChain>
</file>

<file path=xl/sharedStrings.xml><?xml version="1.0" encoding="utf-8"?>
<sst xmlns="http://schemas.openxmlformats.org/spreadsheetml/2006/main" count="1382" uniqueCount="489">
  <si>
    <t>Title</t>
    <phoneticPr fontId="2" type="noConversion"/>
  </si>
  <si>
    <t>Sebastian Flennerhag, Andrei A. Rusu, et al</t>
  </si>
  <si>
    <t>Deep Learning</t>
  </si>
  <si>
    <t>Silvia Chiappa, Ulrich Paquet</t>
  </si>
  <si>
    <t>What does it mean to understand a neural network?</t>
  </si>
  <si>
    <t>Timothy Lillicrap, K P Kording</t>
  </si>
  <si>
    <t>A Neural Architecture for Designing Truthful and Efficient Auctions</t>
  </si>
  <si>
    <t>Andrea Tacchetti, DJ Strouse, et al.</t>
  </si>
  <si>
    <t>Category</t>
    <phoneticPr fontId="2" type="noConversion"/>
  </si>
  <si>
    <t>Adversarial Robustness through Local Linearization</t>
  </si>
  <si>
    <t>Chongli Qin, James Martens, et al.</t>
  </si>
  <si>
    <t>arXiv 2019</t>
  </si>
  <si>
    <t>Sim2real transfer learning for 3D pose estimation: motion to the rescue</t>
  </si>
  <si>
    <t>Carl Doersch, Andrew Zisserman</t>
  </si>
  <si>
    <t>Large Scale Adversarial Representation Learning</t>
  </si>
  <si>
    <t>Jeff Donahue, Karen Simonyan</t>
  </si>
  <si>
    <t>Unsupervised Learning of Object Keypoints for Perception and Control</t>
  </si>
  <si>
    <t>Tejas Kulkarni, Ankush Gupta, et al.</t>
  </si>
  <si>
    <t>Stacked Capsule Autoencoders</t>
  </si>
  <si>
    <t>A Kosiorek, Yee Whye Teh, et al.</t>
  </si>
  <si>
    <t>Fast Task Inference with Variational Intrinsic Successor Features</t>
  </si>
  <si>
    <t>Steven Hansen, Will Dabney, et al.</t>
  </si>
  <si>
    <t>Meta-Learning Neural Bloom Filters</t>
  </si>
  <si>
    <t>Jack Rae, S Bartunov, et al.</t>
  </si>
  <si>
    <t>ICML 2019</t>
  </si>
  <si>
    <t>Likelihood Ratios for Out-of-Distribution Detection</t>
  </si>
  <si>
    <t>J Ren, P Liu, et al.</t>
  </si>
  <si>
    <t>Non-Differentiable Supervised Learning with Evolution Strategies and Hybrid Methods</t>
  </si>
  <si>
    <t>Karel Lenc, Erich Elsen, et al.</t>
  </si>
  <si>
    <t>Can You Trust Your Model's Uncertainty? Evaluating Predictive Uncertainty Under Dataset Shift</t>
  </si>
  <si>
    <t>Ovadia, Yaniv, et al.</t>
  </si>
  <si>
    <t>Ali Razavi, Aäron van den Oord, et al.</t>
  </si>
  <si>
    <t>Interval Timing in Deep Reinforcement Learning Agents</t>
  </si>
  <si>
    <t>Ben Deverett, Ryan Faulkner, et al.</t>
  </si>
  <si>
    <t>Are Labels Required for Improving Adversarial Robustness?</t>
  </si>
  <si>
    <t>Jonathan Uesato, Jean-Baptiste Alayrac, et al.</t>
  </si>
  <si>
    <t>Learning Compositional Neural Programs with Recursive Tree Search and Planning</t>
  </si>
  <si>
    <t>T Pierrot, G Ligner, et al.</t>
  </si>
  <si>
    <t>A Hierarchical Probabilistic U-Net for Modeling Multi-Scale Ambiguities</t>
  </si>
  <si>
    <t xml:space="preserve">Simon A. A. Kohl, Bernardino Romera-Paredes, et al. </t>
  </si>
  <si>
    <t>REGAL: Transfer Learning For Fast Optimization of Computation Graphs</t>
  </si>
  <si>
    <t>A Paliwal, Felix Gimeno, et al.</t>
  </si>
  <si>
    <t>Classification Accuracy Score for Conditional Generative Models</t>
  </si>
  <si>
    <t>Suman Ravuri, Oriol Vinyals</t>
    <phoneticPr fontId="2" type="noConversion"/>
  </si>
  <si>
    <t>Training language GANs from Scratch</t>
  </si>
  <si>
    <t>Cyprien de Masson d'Autume, Mihaela Rosca, et al.</t>
  </si>
  <si>
    <t>Data-Efficient Image Recognition with Contrastive Predictive Coding</t>
  </si>
  <si>
    <t>Olivier Hénaff, Ali Razavi, et al.</t>
  </si>
  <si>
    <t>CVPR 2019</t>
  </si>
  <si>
    <t>Deep Compressed Sensing</t>
    <phoneticPr fontId="2" type="noConversion"/>
  </si>
  <si>
    <t>Yan Wu, Mihaela Rosca, et al.</t>
  </si>
  <si>
    <t>Graph Matching Networks for Learning the Similarity of Graph Structured Objects</t>
  </si>
  <si>
    <t>Yujia Li, Chenjie Gu, et al.</t>
  </si>
  <si>
    <t>Exploiting temporal context for 3D human pose estimation in the wild</t>
  </si>
  <si>
    <t xml:space="preserve">A Arnab, Carl Doersch, et al. </t>
  </si>
  <si>
    <t>Meta-learners' learning dynamics are unlike learners'</t>
  </si>
  <si>
    <t>Neil Rabinowitz</t>
  </si>
  <si>
    <t>SuperGLUE: A Stickier Benchmark for General-Purpose Language Understanding Systems</t>
  </si>
  <si>
    <t xml:space="preserve">A Wang, Y Pruksachatkun, et al. </t>
  </si>
  <si>
    <t>Seyed-Iman Mirzadeh, Mehrdad Farajtabar, et al.</t>
  </si>
  <si>
    <t>Chenglong Wang, Rudy Bunel, et al.</t>
  </si>
  <si>
    <t>D Dwibedi, Yusuf Aytar, et al.</t>
  </si>
  <si>
    <t>K Sankararaman, Soham De, et al.</t>
  </si>
  <si>
    <t>The Impact of Neural Network Overparameterization on Gradient Confusion and Stochastic Gradient Descent</t>
    <phoneticPr fontId="2" type="noConversion"/>
  </si>
  <si>
    <t>Temporal Cycle Consistency Learning</t>
    <phoneticPr fontId="2" type="noConversion"/>
  </si>
  <si>
    <t>Knowing When to Stop: Evaluation and Verification of Conformity to Output-size Specifications</t>
    <phoneticPr fontId="2" type="noConversion"/>
  </si>
  <si>
    <t>Improved Knowledge Distillation via Teacher Assistant: Bridging the Gap Between Student and Teacher</t>
    <phoneticPr fontId="2" type="noConversion"/>
  </si>
  <si>
    <t>StreetLearn - Code</t>
  </si>
  <si>
    <t>Mathematics</t>
  </si>
  <si>
    <t>Learning from delayed outcomes via proxies with applications to recommender systems</t>
  </si>
  <si>
    <t>Timothy Mann, Sven Gowal, et al.</t>
  </si>
  <si>
    <t>Degenerate Feedback Loops in Recommender Systems</t>
  </si>
  <si>
    <t>Ray Jiang, Silvia Chiappa, et al.</t>
  </si>
  <si>
    <t>Detecting Overfitting via Adversarial Examples</t>
  </si>
  <si>
    <t>Roman Werpachowski, Andras Gyorgy, et al.</t>
  </si>
  <si>
    <t>Hierarchical Autoregressive Image Models with Auxiliary Decoders</t>
  </si>
  <si>
    <t>Jeffrey De Fauw, Sander Dieleman, et al.</t>
  </si>
  <si>
    <t>Hybrid Models with Deep and Invertible Features</t>
  </si>
  <si>
    <t>Eric Nalisnick, Akihiro Matsukawa, et al.</t>
  </si>
  <si>
    <t>Adaptive Posterior Learning: few-shot learning with a surprise-based memory module</t>
  </si>
  <si>
    <t>Tiago Ramalho, Marta Garnelo</t>
  </si>
  <si>
    <t>On the Variance of Unbiased Online Recurrent Optimization</t>
  </si>
  <si>
    <t>T Cooijmans, James Martens</t>
  </si>
  <si>
    <t>JMLR 2019</t>
  </si>
  <si>
    <t>Functional Regularisation for Continual Learning</t>
  </si>
  <si>
    <t>Michalis Titsias, Jonathan Schwarz, et al.</t>
  </si>
  <si>
    <t>Learning to Make Analogies by Contrasting Abstract Relational Structure</t>
  </si>
  <si>
    <t>Felix Hill, Adam Santoro, et al.</t>
  </si>
  <si>
    <t>Variational Smoothing in Recurrent Neural Network Language Models</t>
  </si>
  <si>
    <t>Lingpeng Kong, Gábor Melis, et al.</t>
  </si>
  <si>
    <t>ICLR 2019</t>
  </si>
  <si>
    <t>Unsupervised speech representation learning using WaveNet autoencoders</t>
  </si>
  <si>
    <t>Jan Chorowski, Ron Weiss, et al.</t>
  </si>
  <si>
    <t>Self-supervised Learning of Image Embedding for Continuous Control</t>
    <phoneticPr fontId="2" type="noConversion"/>
  </si>
  <si>
    <t>Carlos Florensa, Jonas Degrave, et al.</t>
  </si>
  <si>
    <t>Learning to Navigate in Cities Without a Map</t>
  </si>
  <si>
    <t>Piotr Mirowski, Matthew Grimes, et al.</t>
  </si>
  <si>
    <t>NeurIPS 2018</t>
  </si>
  <si>
    <t>Off-Policy Evaluation via Off-Policy Classification</t>
  </si>
  <si>
    <t>Alex Irpan, Kanishka Rao, et al.</t>
  </si>
  <si>
    <t>Regularized Hierarchical Policies for Compositional Transfer in Robotics</t>
  </si>
  <si>
    <t>Markus Wulfmeier, Abbas Abdolmaleki, et al.</t>
  </si>
  <si>
    <t>Robust Reinforcement Learning for Continuous Control with Model Misspecification</t>
  </si>
  <si>
    <t>Daniel Mankowitz, Nir Levine, et al.</t>
  </si>
  <si>
    <t>Value constrained model-free continuous control</t>
  </si>
  <si>
    <t>Steven Bohez, Abbas Abdolmaleki, et al.</t>
  </si>
  <si>
    <t>Exploiting Hierarchy for Learning and Transfer in KL-regularized RL</t>
  </si>
  <si>
    <t>Dhruva Tirumala, H Noh, et al.</t>
  </si>
  <si>
    <t>Devin Schwab, Jost Tobias Springenberg, et al.</t>
  </si>
  <si>
    <t>Lyapunov-based Safe Policy Optimization for Continuous Control</t>
    <phoneticPr fontId="2" type="noConversion"/>
  </si>
  <si>
    <t>Yinlam Chow, Ofir Nachum, et al.</t>
  </si>
  <si>
    <t>OpenSpiel: A Framework for Reinforcement Learning in Games</t>
  </si>
  <si>
    <t>Marc Lanctot, Edward Lockhart, et al.</t>
  </si>
  <si>
    <t>General non-linear Bellman equations</t>
  </si>
  <si>
    <t>Hado van Hasselt, John Quan, et al.</t>
  </si>
  <si>
    <t>RLDM 2019</t>
  </si>
  <si>
    <t>On Inductive Biases in Deep Reinforcement Learning</t>
  </si>
  <si>
    <t>Matteo Hessel, Hado van Hasselt, et al.</t>
  </si>
  <si>
    <t>Approximate Fictitious Play for Mean Field Games</t>
  </si>
  <si>
    <t>R Elie, Julien Pérolat, et al.</t>
  </si>
  <si>
    <t>arXiv 2019</t>
    <phoneticPr fontId="2" type="noConversion"/>
  </si>
  <si>
    <t xml:space="preserve">M Gheshlaghi Azar, Bilal Piot, et al. </t>
  </si>
  <si>
    <t>Foolproof Cooperative Learning</t>
  </si>
  <si>
    <t>A Jacq, Julien Pérolat, et al.</t>
  </si>
  <si>
    <t>Modeling AGI Safety Frameworks with Causal Influence Diagrams</t>
  </si>
  <si>
    <t>Tom Everitt, Ramana Kumar, et al.</t>
  </si>
  <si>
    <t>IJCAI 2019</t>
  </si>
  <si>
    <t>Adaptive Temporal-Difference Learning for Policy Evaluation with Per-State Uncertainty Estimates</t>
  </si>
  <si>
    <t>Hugo Penedones, C Riquelme, et al.</t>
  </si>
  <si>
    <t>Direct Policy Gradients: Direct Optimization of Policies in Discrete Action Spaces</t>
  </si>
  <si>
    <t xml:space="preserve">G Lorberbom, Christopher Maddison, et al. </t>
  </si>
  <si>
    <t>Hado van Hasselt, Matteo Hessel, et al.</t>
  </si>
  <si>
    <t>Towards Interpretable Reinforcement Learning Using Attention Augmented Agents</t>
  </si>
  <si>
    <t>Alex Mott, Daniel Zoran, et al.</t>
  </si>
  <si>
    <t>A Bayesian Approach to Robust Reinforcement Learning</t>
  </si>
  <si>
    <t>E Derman, Daniel Mankowitz, et al.</t>
  </si>
  <si>
    <t>UAI 2019</t>
  </si>
  <si>
    <t>Meta reinforcement learning as task inference</t>
  </si>
  <si>
    <t>J Humplik, Alexandre Galashov, et al.</t>
  </si>
  <si>
    <t>Learned human-agent decision-making, communication and joint action in a virtual reality environment</t>
  </si>
  <si>
    <t>Patrick Pilarski, Andrew Butcher, et al.</t>
  </si>
  <si>
    <t>Unsupervised Control through Non-Parametric Discriminative Rewards</t>
  </si>
  <si>
    <t>David Warde-Farley, Tom Van de Wiele, et al.</t>
  </si>
  <si>
    <t>Challenges of Real-World Reinforcement Learning</t>
  </si>
  <si>
    <t>G Dulac-Arnold, Daniel Mankowitz, et al.</t>
  </si>
  <si>
    <t>Ray Interference: a Source of Plateaus in Deep Reinforcement Learning</t>
  </si>
  <si>
    <t>Tom Schaul, Diana Borsa, et al.</t>
  </si>
  <si>
    <t>Reinforcement learning, fast and slow</t>
  </si>
  <si>
    <t>Matt Botvinick, Samuel Ritter, et al.</t>
  </si>
  <si>
    <t>Trends in Cognitive Sciences 2019</t>
  </si>
  <si>
    <t>Learning Reciprocity in Complex Sequential Social Dilemmas</t>
  </si>
  <si>
    <t>Tom Eccles, Edward Hughes, et al.</t>
  </si>
  <si>
    <t>Computing Approximate Equilibria in Sequential Adversarial Games by Exploitability Descent</t>
  </si>
  <si>
    <t>Edward Lockhart, Marc Lanctot, et al.</t>
  </si>
  <si>
    <t>Learning To Follow Directions in Street View</t>
  </si>
  <si>
    <t>Karl Moritz Hermann, Mateusz Malinowski, et al.</t>
  </si>
  <si>
    <t>The Termination Critic</t>
  </si>
  <si>
    <t>Anna Harutyunyan, Will Dabney, et al.</t>
  </si>
  <si>
    <t>Statistics and Samples in Distributional Reinforcement Learning</t>
    <phoneticPr fontId="2" type="noConversion"/>
  </si>
  <si>
    <t>Mark Rowland, Robert Dadashi, et al.</t>
  </si>
  <si>
    <t>Distilling Policy Distillation</t>
  </si>
  <si>
    <t>Wojciech Marian Czarnecki, Razvan Pascanu, et al.</t>
    <phoneticPr fontId="2" type="noConversion"/>
  </si>
  <si>
    <t>The Hanabi Challenge: A New Frontier for AI Research</t>
  </si>
  <si>
    <t>Nolan Bard, Jakob Foerster, et al.</t>
  </si>
  <si>
    <t>Policy Consolidation for Continual Reinforcement Learning</t>
  </si>
  <si>
    <t>Christos Kaplanis, Murray Shanahan, et al.</t>
  </si>
  <si>
    <t>Transfer in Deep Reinforcement Learning Using Successor Features and Generalised Policy Improvement</t>
  </si>
  <si>
    <t>André Barreto, Diana Borsa, et al.</t>
  </si>
  <si>
    <t>Causal Reasoning from Meta-reinforcement Learning</t>
  </si>
  <si>
    <t>I Dasgupta, Jane Wang, et al.</t>
  </si>
  <si>
    <t>Robust temporal difference learning for critical domains</t>
  </si>
  <si>
    <t>Richard Klima, Daan Bloembergen, et al.</t>
  </si>
  <si>
    <t>An investigation of model-free planning</t>
  </si>
  <si>
    <t xml:space="preserve">Arthur Guez, Mehdi Mirza, et al. </t>
  </si>
  <si>
    <t>Credit Assignment Techniques in Stochastic Computation Graphs</t>
  </si>
  <si>
    <t>Theophane Weber, Nicolas Heess, et al.</t>
  </si>
  <si>
    <t>Hanabi Learning Environment</t>
  </si>
  <si>
    <t>Training verified learners with learned verifiers</t>
  </si>
  <si>
    <t>Krishnamurthy (Dj) Dvijotham, Sven Gowal, et al.</t>
  </si>
  <si>
    <t>Learning to Understand Goal Specifications by Modelling Reward</t>
  </si>
  <si>
    <t>D Bahdanau, Felix Hill, et al.</t>
  </si>
  <si>
    <t>Understanding Agent Incentives using Causal Influence Diagrams. Part I: Single Action Settings</t>
  </si>
  <si>
    <t>Tom Everitt, Pedro Ortega, et al.</t>
  </si>
  <si>
    <t>Publication</t>
    <phoneticPr fontId="2" type="noConversion"/>
  </si>
  <si>
    <t>Author</t>
    <phoneticPr fontId="2" type="noConversion"/>
  </si>
  <si>
    <t>Metacontrol for adaptive imagination-based optimization</t>
  </si>
  <si>
    <t>Jess Hamrick, Andy Ballard, et al.</t>
    <phoneticPr fontId="2" type="noConversion"/>
  </si>
  <si>
    <t>Is coding a relevant metaphor for building AI? A commentary on "Is coding a relevant metaphor for the brain?</t>
  </si>
  <si>
    <t xml:space="preserve">Adam Santoro, Felix Hill, et al. </t>
  </si>
  <si>
    <t>Monte Carlo Gradient Estimation in Machine Learning</t>
  </si>
  <si>
    <t>Shakir Mohamed, Mihaela Rosca, et al.</t>
  </si>
  <si>
    <t>Compound Probabilistic Context-Free Grammars for Grammar Induction</t>
  </si>
  <si>
    <t>Y Kim, Chris Dyer, et al.</t>
  </si>
  <si>
    <t>ACL 2019</t>
  </si>
  <si>
    <t>Shaping Belief States with Generative Environment Models for RL</t>
  </si>
  <si>
    <t>Karol Gregor, Danilo Jimenez Rezende, et al.</t>
  </si>
  <si>
    <t>Scalable Syntax-Aware Language Models Using Knowledge Distillation</t>
  </si>
  <si>
    <t>Adhiguna Kuncoro, Chris Dyer, et al.</t>
  </si>
  <si>
    <t>A Heuristic for Unsupervised Model Selection for Variational Disentangled Representation Learning</t>
  </si>
  <si>
    <t>Sunny Duan, Nick Watters, et al.</t>
  </si>
  <si>
    <t>COBRA: Data-Efficient Model-Based RL through Unsupervised Object Discovery and Curiosity-Driven Exploration</t>
  </si>
  <si>
    <t>Nick Watters, Loic Matthey, et al.</t>
  </si>
  <si>
    <t>A Contrastive Divergence for Combining Variational Inference and MCMC</t>
  </si>
  <si>
    <t>F Ruiz, Michalis Titsias</t>
  </si>
  <si>
    <t>Temporal Cycle-Consistency Learning</t>
  </si>
  <si>
    <t>K Greff, Raphaël Lopez Kaufman, et al.</t>
  </si>
  <si>
    <t>Chris Burgess, Loic Matthey, et al.</t>
  </si>
  <si>
    <t>Hierarchical Representations with Poincaré Variational Auto-Encoders</t>
  </si>
  <si>
    <t>Emile Mathieu, Charline Le Lan, et al.</t>
  </si>
  <si>
    <t>Soft-Bayes: Prod for Mixtures of Experts with Log-Loss</t>
  </si>
  <si>
    <t>Laurent Orseau, Tor Lattimore, et al.</t>
  </si>
  <si>
    <t>Iterative Budgeted Exponential Search</t>
  </si>
  <si>
    <t>M Helmert, Tor Lattimore, et al.</t>
  </si>
  <si>
    <t>α-Rank: Multi-Agent Evaluation by Evolution</t>
  </si>
  <si>
    <t>Shayegan Omidshafiei, C Papadimitriou, et al.</t>
  </si>
  <si>
    <t>Scientific Reports 2019</t>
  </si>
  <si>
    <t>Zooming Cautiously: Linear-Memory Heuristic Search With Node Expansion Guarantees</t>
  </si>
  <si>
    <t>Laurent Orseau, L Lelis, et al.</t>
  </si>
  <si>
    <t>Exact sampling of determinantal point processes with sublinear time preprocessing</t>
  </si>
  <si>
    <t>M Dereziński, D Calandriello, et al.</t>
  </si>
  <si>
    <t>Connections Between Mirror Descent, Thompson Sampling and the Information Ratio</t>
  </si>
  <si>
    <t>Julian Zimmert, Tor Lattimore</t>
  </si>
  <si>
    <t>Meta-learning of Sequential Strategies</t>
  </si>
  <si>
    <t>Pedro Ortega, Jane Wang, et al.</t>
  </si>
  <si>
    <t>Dual Space Preconditioning for Gradient Descent</t>
  </si>
  <si>
    <t>Christopher Maddison, D Paulin, et al.</t>
  </si>
  <si>
    <t>Distribution-Dependent Analysis of Gibbs-ERM Principle</t>
  </si>
  <si>
    <t>I Kuzborskij, N Cesa-Bianchi, et al.</t>
  </si>
  <si>
    <t>An Information-Theoretic Approach to Minimax Regret in Partial Monitoring</t>
  </si>
  <si>
    <t>Tor Lattimore, Csaba Szepesvári</t>
  </si>
  <si>
    <t>Open-ended Learning in Symmetric Zero-sum Games</t>
  </si>
  <si>
    <t>David Balduzzi, Marta Garnelo, et al.</t>
  </si>
  <si>
    <t>Presenter</t>
    <phoneticPr fontId="2" type="noConversion"/>
  </si>
  <si>
    <t>민철희</t>
    <phoneticPr fontId="2" type="noConversion"/>
  </si>
  <si>
    <t>GENESIS: Generative Scene Inference and Sampling with Object-Centric Latent Representations</t>
    <phoneticPr fontId="2" type="noConversion"/>
  </si>
  <si>
    <t>Engelcke, Martin, et al.</t>
  </si>
  <si>
    <t>Unsupervised Separation of Dynamics from Pixels</t>
    <phoneticPr fontId="2" type="noConversion"/>
  </si>
  <si>
    <t>Others</t>
    <phoneticPr fontId="2" type="noConversion"/>
  </si>
  <si>
    <t>Generating Diverse High-Fidelity Images with VQ-VAE-2</t>
    <phoneticPr fontId="2" type="noConversion"/>
  </si>
  <si>
    <t>Neuroscience</t>
  </si>
  <si>
    <t>Reinforcement Learning</t>
  </si>
  <si>
    <t>Control &amp; Robotics</t>
  </si>
  <si>
    <t>Theory &amp; Foundations</t>
  </si>
  <si>
    <t>Safety</t>
  </si>
  <si>
    <t>Environments</t>
    <phoneticPr fontId="2" type="noConversion"/>
  </si>
  <si>
    <t>Datasets</t>
    <phoneticPr fontId="2" type="noConversion"/>
  </si>
  <si>
    <t>Unsupervised Learning 
&amp; Generative Models</t>
    <phoneticPr fontId="2" type="noConversion"/>
  </si>
  <si>
    <t xml:space="preserve">Gregor, Karol, et al. </t>
  </si>
  <si>
    <t>arXiv 2018</t>
    <phoneticPr fontId="2" type="noConversion"/>
  </si>
  <si>
    <t>박주영</t>
    <phoneticPr fontId="2" type="noConversion"/>
  </si>
  <si>
    <t>주백석</t>
    <phoneticPr fontId="2" type="noConversion"/>
  </si>
  <si>
    <t>이청화</t>
    <phoneticPr fontId="2" type="noConversion"/>
  </si>
  <si>
    <t>World Discovery Models</t>
    <phoneticPr fontId="2" type="noConversion"/>
  </si>
  <si>
    <t>When to use parametric models in reinforcement learning?</t>
    <phoneticPr fontId="2" type="noConversion"/>
  </si>
  <si>
    <t>Multi-Object Representation Learning with Iterative Variational Inference</t>
    <phoneticPr fontId="2" type="noConversion"/>
  </si>
  <si>
    <t>MONet: Unsupervised Scene Decomposition and Representation</t>
    <phoneticPr fontId="2" type="noConversion"/>
  </si>
  <si>
    <t>Temporal difference variational auto-encoder</t>
    <phoneticPr fontId="2" type="noConversion"/>
  </si>
  <si>
    <t>Date</t>
    <phoneticPr fontId="2" type="noConversion"/>
  </si>
  <si>
    <t>Data</t>
    <phoneticPr fontId="2" type="noConversion"/>
  </si>
  <si>
    <t>Higher-order Comparisons of Sentence Encoder Representations</t>
  </si>
  <si>
    <t>M Abdou, A Kulmizev, et al.</t>
  </si>
  <si>
    <t>Deep Learning</t>
    <phoneticPr fontId="2" type="noConversion"/>
  </si>
  <si>
    <t>Discovery of Useful Questions as Auxiliary Tasks</t>
  </si>
  <si>
    <t>Matteo Hessel, Zhongwen Xu, et al.</t>
  </si>
  <si>
    <t>NeurIPS 2019</t>
  </si>
  <si>
    <t>Reinforcement Learning</t>
    <phoneticPr fontId="2" type="noConversion"/>
  </si>
  <si>
    <t>Theory &amp; Foundations</t>
    <phoneticPr fontId="2" type="noConversion"/>
  </si>
  <si>
    <t>Safety</t>
    <phoneticPr fontId="2" type="noConversion"/>
  </si>
  <si>
    <t>Meta-Learning with Warped Gradient Descent</t>
    <phoneticPr fontId="2" type="noConversion"/>
  </si>
  <si>
    <t>Achieving Verified Robustness to Symbol Substitutions via Interval Bound Propagation</t>
  </si>
  <si>
    <t>EMNLP 2019</t>
  </si>
  <si>
    <t xml:space="preserve">Po-Sen Huang, Robert Stanforth, et al. </t>
  </si>
  <si>
    <t>Mogrifier LSTM</t>
  </si>
  <si>
    <t>Gábor Melis, Tomas Kocisky, et al.</t>
  </si>
  <si>
    <t>Chris Dyer, Gábor Melis, et al.</t>
  </si>
  <si>
    <t xml:space="preserve">
A Mabona, Laura Rimell, et al. </t>
  </si>
  <si>
    <t>Peter Toth, Danilo Jimenez Rezende, et al.</t>
  </si>
  <si>
    <t>Lei Yu, Laurent Sartran, et al.</t>
  </si>
  <si>
    <t>Mehrdad Farajtabar, N Azizan, et al.</t>
  </si>
  <si>
    <t>Lingpeng Kong, Cyprien de Masson d'Autume, et al.</t>
  </si>
  <si>
    <t>Sven Gowal, Jonathan Uesato, et al.</t>
  </si>
  <si>
    <t>G Cideron, M Seurin, et al.</t>
  </si>
  <si>
    <t>Albert Gu, Caglar Gülçehre, et al.</t>
  </si>
  <si>
    <t xml:space="preserve">M Artetxe, Sebastian Ruder, et al. </t>
  </si>
  <si>
    <t>Serkan Cabi, Sergio Gomez Colmenarejo, et al.</t>
  </si>
  <si>
    <t>Authors</t>
    <phoneticPr fontId="2" type="noConversion"/>
  </si>
  <si>
    <t>V-MPO: On-Policy Maximum a Posteriori Policy Optimization for Discrete and Continuous Control</t>
    <phoneticPr fontId="2" type="noConversion"/>
  </si>
  <si>
    <t>Control &amp; Robotics</t>
    <phoneticPr fontId="2" type="noConversion"/>
  </si>
  <si>
    <t>Francis Song, Abbas Abdolmaleki, et al.</t>
    <phoneticPr fontId="2" type="noConversion"/>
  </si>
  <si>
    <t>Imagined Value Gradients: Model-Based Policy Optimization with Transferable Latent Dynamics Models</t>
    <phoneticPr fontId="2" type="noConversion"/>
  </si>
  <si>
    <t>A Byravan, Jost Tobias Springenberg, et al.</t>
    <phoneticPr fontId="2" type="noConversion"/>
  </si>
  <si>
    <t>CoRL 2019</t>
    <phoneticPr fontId="2" type="noConversion"/>
  </si>
  <si>
    <t>Modelling Generalized Forces with Reinforcement Learning for Sim-to-Real Transfer</t>
    <phoneticPr fontId="2" type="noConversion"/>
  </si>
  <si>
    <t>Rae Jeong, Jackie Kay, et al.</t>
    <phoneticPr fontId="2" type="noConversion"/>
  </si>
  <si>
    <t>D Xu, Misha Denil</t>
    <phoneticPr fontId="2" type="noConversion"/>
  </si>
  <si>
    <t>Behaviour Suite for Reinforcement Learning</t>
    <phoneticPr fontId="2" type="noConversion"/>
  </si>
  <si>
    <t>Ian Osband, Yotam Doron, et al.</t>
    <phoneticPr fontId="2" type="noConversion"/>
  </si>
  <si>
    <t>Reward Tampering Problems and Solutions in Reinforcement Learning: A Causal Influence Diagram Perspective</t>
    <phoneticPr fontId="2" type="noConversion"/>
  </si>
  <si>
    <t>Tom Everitt, Marcus Hutter</t>
    <phoneticPr fontId="2" type="noConversion"/>
  </si>
  <si>
    <t>NeurIPS 2019</t>
    <phoneticPr fontId="2" type="noConversion"/>
  </si>
  <si>
    <t>A Framework for Data-Driven Robotics</t>
    <phoneticPr fontId="2" type="noConversion"/>
  </si>
  <si>
    <t>Quinoa: A Q-function You Infer Normalized Over Actions</t>
    <phoneticPr fontId="2" type="noConversion"/>
  </si>
  <si>
    <t>On the Cross-lingual Transferability of Monolingual Representations</t>
    <phoneticPr fontId="2" type="noConversion"/>
  </si>
  <si>
    <t>Improving the Gating Mechanism of Recurrent Neural Networks</t>
    <phoneticPr fontId="2" type="noConversion"/>
  </si>
  <si>
    <t>Self-Educated Language Agent With Hindsight Experience Replay For Instruction Following</t>
    <phoneticPr fontId="2" type="noConversion"/>
  </si>
  <si>
    <t>An Alternative Surrogate Loss for PGD-based Adversarial Testing</t>
    <phoneticPr fontId="2" type="noConversion"/>
  </si>
  <si>
    <t>A Mutual Information Maximization Perspective of Language Representation Learning</t>
    <phoneticPr fontId="2" type="noConversion"/>
  </si>
  <si>
    <t>Orthogonal Gradient Descent for Continual Learning</t>
    <phoneticPr fontId="2" type="noConversion"/>
  </si>
  <si>
    <t>Putting Machine Translation in Context with the Noisy Channel Model</t>
    <phoneticPr fontId="2" type="noConversion"/>
  </si>
  <si>
    <t>Hamiltonian Generative Networks</t>
    <phoneticPr fontId="2" type="noConversion"/>
  </si>
  <si>
    <t>Neural Generative Rhetorical Structure Parsing</t>
    <phoneticPr fontId="2" type="noConversion"/>
  </si>
  <si>
    <t>A Critical Analysis of Biased Parsers in Unsupervised Parsing</t>
    <phoneticPr fontId="2" type="noConversion"/>
  </si>
  <si>
    <t>Actor Critic with Differentially Private Critic</t>
    <phoneticPr fontId="2" type="noConversion"/>
  </si>
  <si>
    <t>J Lebensold, W Hamilton, et al.</t>
    <phoneticPr fontId="2" type="noConversion"/>
  </si>
  <si>
    <t>Approximate Inference in Discrete Distributions with Monte Carlo Tree Search and Value Functions</t>
    <phoneticPr fontId="2" type="noConversion"/>
  </si>
  <si>
    <t>Lars Buesing, Nicolas Heess, et al.</t>
    <phoneticPr fontId="2" type="noConversion"/>
  </si>
  <si>
    <t>Adaptive Trade-Offs in Off-Policy Learning</t>
    <phoneticPr fontId="2" type="noConversion"/>
  </si>
  <si>
    <t>Mark Rowland, Will Dabney, et al.</t>
    <phoneticPr fontId="2" type="noConversion"/>
  </si>
  <si>
    <t>Autonomous exploration for navigating in non-stationary CMPs</t>
    <phoneticPr fontId="2" type="noConversion"/>
  </si>
  <si>
    <t>P Gajane, R Ortner, et al.</t>
    <phoneticPr fontId="2" type="noConversion"/>
  </si>
  <si>
    <t>AlphaStar: Grandmaster level in StarCraft II using multi-agent reinforcement learning</t>
    <phoneticPr fontId="2" type="noConversion"/>
  </si>
  <si>
    <t>The AlphaStar team</t>
    <phoneticPr fontId="2" type="noConversion"/>
  </si>
  <si>
    <t>Nature 2019</t>
    <phoneticPr fontId="2" type="noConversion"/>
  </si>
  <si>
    <t>Gradient-based Adaptive Markov Chain Monte Carlo</t>
    <phoneticPr fontId="2" type="noConversion"/>
  </si>
  <si>
    <t>Michalis Titsias, P Dellaportas</t>
    <phoneticPr fontId="2" type="noConversion"/>
  </si>
  <si>
    <t>Fixed-Confidence Guarantees for Bayesian Best-Arm Identification</t>
    <phoneticPr fontId="2" type="noConversion"/>
  </si>
  <si>
    <t>X Shang, R de Heide, et al.</t>
    <phoneticPr fontId="2" type="noConversion"/>
  </si>
  <si>
    <t>Neural Execution of Graph Algorithms</t>
    <phoneticPr fontId="2" type="noConversion"/>
  </si>
  <si>
    <r>
      <t>Petar Veli</t>
    </r>
    <r>
      <rPr>
        <sz val="11"/>
        <color theme="1"/>
        <rFont val="Segoe UI"/>
        <family val="2"/>
        <charset val="238"/>
      </rPr>
      <t>č</t>
    </r>
    <r>
      <rPr>
        <sz val="11"/>
        <color theme="1"/>
        <rFont val="맑은 고딕"/>
        <family val="2"/>
        <charset val="129"/>
        <scheme val="minor"/>
      </rPr>
      <t>kovi</t>
    </r>
    <r>
      <rPr>
        <sz val="11"/>
        <color theme="1"/>
        <rFont val="Segoe UI"/>
        <family val="2"/>
        <charset val="238"/>
      </rPr>
      <t>ć</t>
    </r>
    <r>
      <rPr>
        <sz val="11"/>
        <color theme="1"/>
        <rFont val="맑은 고딕"/>
        <family val="2"/>
        <charset val="129"/>
        <scheme val="minor"/>
      </rPr>
      <t>, R Ying, et al.</t>
    </r>
    <phoneticPr fontId="2" type="noConversion"/>
  </si>
  <si>
    <t>ICLR 2019</t>
    <phoneticPr fontId="2" type="noConversion"/>
  </si>
  <si>
    <t>Conditional Importance Sampling for Off-Policy Learning</t>
    <phoneticPr fontId="2" type="noConversion"/>
  </si>
  <si>
    <t>Mark Rowland, Anna Harutyunyan, et al.</t>
    <phoneticPr fontId="2" type="noConversion"/>
  </si>
  <si>
    <t>A Generalized Training Approach for Multiagent Learning</t>
    <phoneticPr fontId="2" type="noConversion"/>
  </si>
  <si>
    <t>Paul Muller, Shayegan Omidshafiei, et al.</t>
    <phoneticPr fontId="2" type="noConversion"/>
  </si>
  <si>
    <t>Efron-Stein PAC-Bayesian Inequalities</t>
    <phoneticPr fontId="2" type="noConversion"/>
  </si>
  <si>
    <t>I Kuzborskij, Csaba Szepesvári</t>
    <phoneticPr fontId="2" type="noConversion"/>
  </si>
  <si>
    <t>Controllable Attention for Structured Layered Video Decomposition</t>
    <phoneticPr fontId="2" type="noConversion"/>
  </si>
  <si>
    <t>Jean-Baptiste Alayrac, Joao Carreira, et al.</t>
    <phoneticPr fontId="2" type="noConversion"/>
  </si>
  <si>
    <t>Equivariant Hamiltonian Flows</t>
    <phoneticPr fontId="2" type="noConversion"/>
  </si>
  <si>
    <t>Danilo Jimenez Rezende, Sébastien Racanière, et al.</t>
    <phoneticPr fontId="2" type="noConversion"/>
  </si>
  <si>
    <t>Jonas Degrave, Abbas Abdolmaleki, et al.</t>
    <phoneticPr fontId="2" type="noConversion"/>
  </si>
  <si>
    <t>Deep RL Workshop NeurIPS 2019</t>
    <phoneticPr fontId="2" type="noConversion"/>
  </si>
  <si>
    <t>이주원</t>
    <phoneticPr fontId="2" type="noConversion"/>
  </si>
  <si>
    <t>김태환</t>
    <phoneticPr fontId="2" type="noConversion"/>
  </si>
  <si>
    <t>박정호</t>
    <phoneticPr fontId="2" type="noConversion"/>
  </si>
  <si>
    <t>Total</t>
    <phoneticPr fontId="2" type="noConversion"/>
  </si>
  <si>
    <t>Neuroscience</t>
    <phoneticPr fontId="2" type="noConversion"/>
  </si>
  <si>
    <t>Papers of DeepMind</t>
    <phoneticPr fontId="2" type="noConversion"/>
  </si>
  <si>
    <t>Simultaneously Learning Vision and Feature-based Control Policies for Real-world Ball-in-a-Cup</t>
    <phoneticPr fontId="2" type="noConversion"/>
  </si>
  <si>
    <t>이충기</t>
    <phoneticPr fontId="2" type="noConversion"/>
  </si>
  <si>
    <t>Reducing Sentiment Bias in Language Models via Counterfactual Evaluation</t>
  </si>
  <si>
    <t>Po-Sen Huang, H Zhang, et al.</t>
  </si>
  <si>
    <t>Julian Schrittwieser, Ioannis Antonoglou, et al.</t>
  </si>
  <si>
    <t>Mastering Atari, Go, Chess and Shogi by Planning with a Learned Model</t>
    <phoneticPr fontId="2" type="noConversion"/>
  </si>
  <si>
    <t>Generalization of Reinforcement Learners with Working and Episodic Memory</t>
  </si>
  <si>
    <t>Meire Fortunato, Melissa Tan, et al.</t>
  </si>
  <si>
    <t>Unlabeled</t>
  </si>
  <si>
    <t>Multiagent Evaluation under Incomplete Information</t>
  </si>
  <si>
    <t>Mark Rowland, Shayegan Omidshafiei, et al.</t>
  </si>
  <si>
    <t>Positive-Unlabeled Reward Learning</t>
  </si>
  <si>
    <t>고광원</t>
  </si>
  <si>
    <t>이충기</t>
  </si>
  <si>
    <t>오승상</t>
  </si>
  <si>
    <t>Papers of DeepMind</t>
  </si>
  <si>
    <t>Normalizing Flows for Probabilistic Modeling and Inference</t>
  </si>
  <si>
    <t>George Papamakarios, Eric Nalisnick, et al.</t>
  </si>
  <si>
    <t>Information bottleneck through variational glasses</t>
  </si>
  <si>
    <t>S Voloshynovskiy, M Kondah, et al.</t>
  </si>
  <si>
    <t>MetaFun: Meta-Learning with Iterative Functional Updates</t>
  </si>
  <si>
    <t>J Xu, J-F Ton, et al.</t>
  </si>
  <si>
    <t>AugMix: A Simple Data Processing Method to Improve Robustness and Uncertainty</t>
  </si>
  <si>
    <t>Dan Hendrycks, N Mu, et al.</t>
  </si>
  <si>
    <t>Deep Ensembles: A Loss Landscape Perspective</t>
  </si>
  <si>
    <t>S Fort, Huiyi Hu, et al.</t>
  </si>
  <si>
    <t>Combining Q-Learning and Search with Amortized Value Estimates</t>
  </si>
  <si>
    <t>Jess Hamrick, Victor Bapst, et al.</t>
  </si>
  <si>
    <t>Towards Robust Image Classification Using Sequential Attention Models</t>
  </si>
  <si>
    <t>Daniel Zoran, M Chrzanowski, et al.</t>
  </si>
  <si>
    <t>Dream to Control: Learning Behaviors by Latent Imagination</t>
  </si>
  <si>
    <t>Danijar Hafner, Timothy Lillicrap, et al.</t>
  </si>
  <si>
    <t>LOGAN: Latent Optimisation for Generative Adversarial Networks</t>
  </si>
  <si>
    <t>Yan Wu, Jeff Donahue, et al.</t>
  </si>
  <si>
    <t>Option-critic in cooperative multi-agent systems</t>
  </si>
  <si>
    <t>J Chakravorty, N Ward, et al.</t>
  </si>
  <si>
    <t>Disentangled Cumulants Help Successor Representations Transfer to New Tasks</t>
  </si>
  <si>
    <t>Christopher Grimm, Irina Higgins, et al.</t>
  </si>
  <si>
    <t>Deep Neuroethology of a Virtual Rodent</t>
  </si>
  <si>
    <t>Josh Merel, D Aldarondo, et al.</t>
  </si>
  <si>
    <t>Attention Privileged Reinforcement Learning For Domain Transfer</t>
  </si>
  <si>
    <t>S Salter, Dushyant Rao, et al.</t>
    <phoneticPr fontId="2" type="noConversion"/>
  </si>
  <si>
    <t>Learning with Good Feature Representations in Bandits and in RL with a Generative Model</t>
  </si>
  <si>
    <t>Tor Lattimore, Csaba Szepesvári</t>
    <phoneticPr fontId="2" type="noConversion"/>
  </si>
  <si>
    <t>Improved Exploration through Latent Trajectory Optimization in Deep Deterministic Policy Gradient</t>
  </si>
  <si>
    <t>K Luck, Mel Vecerik, et al.</t>
  </si>
  <si>
    <t>Compressive Transformers for Long-Range Sequence Modelling</t>
  </si>
  <si>
    <t>Jack Rae, Anna Potapenko, et al.</t>
  </si>
  <si>
    <t>Object-oriented state editing for HRL</t>
  </si>
  <si>
    <t>Victor Bapst, Alvaro Sanchez-Gonzalez, et al.</t>
  </si>
  <si>
    <t>Victor Bapst, Alvaro Sanchez-Gonzalez, et al.</t>
    <phoneticPr fontId="2" type="noConversion"/>
  </si>
  <si>
    <t>Learning Transferable Graph Exploration</t>
  </si>
  <si>
    <t>H Dai, Yujia Li, et al.</t>
  </si>
  <si>
    <t>Sparse Orthogonal Variational Inference for Gaussian Processes</t>
  </si>
  <si>
    <t>J Shi, Michalis Titsias, et al.</t>
  </si>
  <si>
    <t>Self-Supervised Sim-to-Real Adaptation for Visual Robotic Manipulation</t>
  </si>
  <si>
    <t>Rae Jeong, Yusuf Aytar, et al.</t>
  </si>
  <si>
    <t>Adaptive Exploration in Linear Contextual Bandit</t>
  </si>
  <si>
    <t xml:space="preserve">B Hao, Tor Lattimore, et al. </t>
  </si>
  <si>
    <t>Restoring ancient text using deep learning: a case study on Greek epigraphy</t>
  </si>
  <si>
    <t xml:space="preserve">Yannis Assael, Thea Sommerschield, et al. </t>
  </si>
  <si>
    <t>Reusable neural skill embeddings for vision-guided whole body movement and object manipulation</t>
  </si>
  <si>
    <t xml:space="preserve">Josh Merel, Saran Tunyasuvunakool, et al. </t>
  </si>
  <si>
    <t>Stabilizing Transformers for Reinforcement Learning</t>
  </si>
  <si>
    <t>Emilio Parisotto, Francis Song, et al.</t>
  </si>
  <si>
    <t>Meta-Learning Deep Energy-Based Memory Models</t>
  </si>
  <si>
    <t>Sergey Bartunov, Jack Rae, et al.</t>
  </si>
  <si>
    <t>Making sense of sensory input</t>
  </si>
  <si>
    <t>Richard Evans, J Hernández-Orallo, et al.</t>
  </si>
  <si>
    <t>CLEVRER: CoLlision Events for Video REpresentation and Reasoning</t>
  </si>
  <si>
    <t>K Yi, Chuang Gan, et al.</t>
  </si>
  <si>
    <t>Unsupervised Doodling and Painting with Improved SPIRAL</t>
  </si>
  <si>
    <t>John Mellor, E Park, et al.</t>
  </si>
  <si>
    <t>Task-Relevant Adversarial Imitation Learning</t>
  </si>
  <si>
    <t>K Żolna, Scott Reed, et al.</t>
  </si>
  <si>
    <t>Deep RL Workshop NeurIPS 2019</t>
  </si>
  <si>
    <t>Augmenting learning using symmetry in a biologically-inspired domain</t>
  </si>
  <si>
    <t xml:space="preserve">S Mishra, Abbas Abdolmaleki, et al. </t>
  </si>
  <si>
    <t>Emergent Systematic Generalization in a Situated Agent</t>
  </si>
  <si>
    <t>Felix Hill, A K Lampinen, et al.</t>
  </si>
  <si>
    <t>Gated Linear Networks</t>
  </si>
  <si>
    <t>Joel Veness, Tor Lattimore, et al.</t>
  </si>
  <si>
    <t>Hamiltonian Graph Networks with ODE Integrators</t>
  </si>
  <si>
    <t>Alvaro Sanchez-Gonzalez, Victor Bapst, et al.</t>
  </si>
  <si>
    <t>Automated Curricula Through Setter-Solver Interactions</t>
  </si>
  <si>
    <t>Sébastien Racanière, A K Lampinen, et al.</t>
  </si>
  <si>
    <t xml:space="preserve">A Mabona, Laura Rimell, et al. </t>
    <phoneticPr fontId="2" type="noConversion"/>
  </si>
  <si>
    <t>Learning Symbolic Physics with Graph Networks</t>
  </si>
  <si>
    <t>M Cranmer, R Xu, et al.</t>
  </si>
  <si>
    <t>Making Efficient Use of Demonstrations to Solve Hard Exploration Problems</t>
  </si>
  <si>
    <t>Caglar Gülçehre, Tom Le Paine, et al.</t>
  </si>
  <si>
    <t>Mogrifier LSTM</t>
    <phoneticPr fontId="2" type="noConversion"/>
  </si>
  <si>
    <t>A clinically applicable approach to continuous prediction of future acute kidney injury</t>
  </si>
  <si>
    <t>Nenad Tomasev, Xavier Glorot, et al.</t>
  </si>
  <si>
    <t>Alistair Connell, Hugh Montgomery, et al.</t>
  </si>
  <si>
    <t>Nature Medicine 2019</t>
    <phoneticPr fontId="2" type="noConversion"/>
  </si>
  <si>
    <t>Evaluation of a digitally-enabled care pathway for acute kidney injury management in hospital emergency admissions</t>
  </si>
  <si>
    <t>Wasserstein Fair Classification</t>
  </si>
  <si>
    <t>Ray Jiang, Aldo Pacchiano, et al.</t>
  </si>
  <si>
    <t>A Short Note on the Kinetics-700 Human Action Dataset</t>
  </si>
  <si>
    <t xml:space="preserve">Joao Carreira, Eric Noland, et al. </t>
  </si>
  <si>
    <t>Implementation of a Digitally Enabled Care Pathway (Part 1): Impact on Clinical Outcomes and Associated Health Care Costs</t>
  </si>
  <si>
    <t>Alistair Connell, R Raine, et al.</t>
  </si>
  <si>
    <t>JMIR 2019</t>
    <phoneticPr fontId="2" type="noConversion"/>
  </si>
  <si>
    <t>A Causal Bayesian Networks Viewpoint on Fairness</t>
  </si>
  <si>
    <t>Silvia Chiappa, William Isaac</t>
  </si>
  <si>
    <t>Cross-View Policy Learning for Street Navigation</t>
  </si>
  <si>
    <t>Ang Li, Huiyi Hu, et al.</t>
  </si>
  <si>
    <t>ICCV 2019</t>
    <phoneticPr fontId="2" type="noConversion"/>
  </si>
  <si>
    <t>Detecting Out-of-Distribution Inputs to Deep Generative Models Using a Test for Typicality</t>
  </si>
  <si>
    <t>Hamiltonian descent for composite objectives</t>
  </si>
  <si>
    <t>Brendan O'Donoghue, Christopher Maddison</t>
  </si>
  <si>
    <t>Options as responses: Grounding behavioural hierarchies in multi-agent RL</t>
  </si>
  <si>
    <t>Alexander Vezhnevets, Yuhai Wu, et al.</t>
  </si>
  <si>
    <t>Learning Dynamic Polynomial Proofs</t>
  </si>
  <si>
    <t>Alhussein Fawzi, Mateusz Malinowski, et al.</t>
  </si>
  <si>
    <t>Episodic Memory in Lifelong Language Learning</t>
  </si>
  <si>
    <t>Cyprien de Masson d'Autume, Sebastian Ruder, et al.</t>
  </si>
  <si>
    <t>Neural Replicator Dynamics</t>
  </si>
  <si>
    <t>Shayegan Omidshafiei, Daniel Hennes, et al.</t>
  </si>
  <si>
    <t>Object Discovery with a Copy-Pasting GAN</t>
  </si>
  <si>
    <t>Relja Arandjelović, Andrew Zisserman</t>
  </si>
  <si>
    <t>An Explicitly Relational Neural Network Architecture</t>
  </si>
  <si>
    <t>Murray Shanahan, Kyriacos Nikiforou, et al.</t>
  </si>
  <si>
    <t>Action Assembly: Sparse Imitation Learning for Text Based Games with Combinatorial Action Spaces</t>
  </si>
  <si>
    <t>C Tessler, T Zahavy, et al.</t>
  </si>
  <si>
    <t>Structured agents for physical construction</t>
  </si>
  <si>
    <t>Learning Gentle Object Manipulation with Curiosity-Driven Deep Reinforcement Learning</t>
  </si>
  <si>
    <t>Sandy Huang, Martina Zambelli, et al.</t>
  </si>
  <si>
    <t>The StreetLearn Environment and Dataset</t>
  </si>
  <si>
    <t>Piotr Mirowski, Andras Gyorgy, et al.</t>
  </si>
  <si>
    <t>A Generalized Framework for Population Based Training</t>
  </si>
  <si>
    <t>Ang Li, Ola Spyra, et al.</t>
  </si>
  <si>
    <t>TF-Replicator: Distributed Machine Learning for Researchers</t>
  </si>
  <si>
    <t>Peter Buchlovsky, David Budden, et al.</t>
  </si>
  <si>
    <t>Learning and Evaluating General Linguistic Intelligence</t>
  </si>
  <si>
    <t>Dani Yogatama, Cyprien de Masson d'Autume, et al.</t>
  </si>
  <si>
    <t>Spatial Broadcast Decoder: A Simple Architecture for Learning Disentangled Representations in VAEs</t>
  </si>
  <si>
    <t>Iterative Budgeted Exponential Search</t>
    <phoneticPr fontId="2" type="noConversion"/>
  </si>
  <si>
    <t>General non-linear Bellman equations</t>
    <phoneticPr fontId="2" type="noConversion"/>
  </si>
  <si>
    <t>오승상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</si>
</sst>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Segoe UI"/>
      <family val="2"/>
      <charset val="238"/>
    </font>
    <font>
      <b/>
      <sz val="2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14" fontId="3" fillId="2" borderId="1" xfId="1" applyNumberFormat="1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14" fontId="8" fillId="0" borderId="5" xfId="2" applyNumberFormat="1" applyFont="1" applyFill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</cellXfs>
  <cellStyles count="3">
    <cellStyle name="20% - 강조색5" xfId="1" builtinId="4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Paper</a:t>
            </a:r>
            <a:r>
              <a:rPr lang="en-US" altLang="ko-KR" baseline="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Statistics!$B$3:$B$8</c:f>
              <c:strCache>
                <c:ptCount val="6"/>
                <c:pt idx="0">
                  <c:v>Deep Learning</c:v>
                </c:pt>
                <c:pt idx="1">
                  <c:v>Control &amp; Robotics</c:v>
                </c:pt>
                <c:pt idx="2">
                  <c:v>Neuroscience</c:v>
                </c:pt>
                <c:pt idx="3">
                  <c:v>Safety</c:v>
                </c:pt>
                <c:pt idx="4">
                  <c:v>Theory &amp; Foundations</c:v>
                </c:pt>
                <c:pt idx="5">
                  <c:v>Unsupervised Learning 
&amp; Generative Models</c:v>
                </c:pt>
              </c:strCache>
            </c:strRef>
          </c:cat>
          <c:val>
            <c:numRef>
              <c:f>Statistics!$C$3:$C$8</c:f>
              <c:numCache>
                <c:formatCode>General</c:formatCode>
                <c:ptCount val="6"/>
                <c:pt idx="0">
                  <c:v>59</c:v>
                </c:pt>
                <c:pt idx="1">
                  <c:v>14</c:v>
                </c:pt>
                <c:pt idx="2">
                  <c:v>6</c:v>
                </c:pt>
                <c:pt idx="3">
                  <c:v>12</c:v>
                </c:pt>
                <c:pt idx="4">
                  <c:v>38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962-ACCA-25453263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140144"/>
        <c:axId val="456730000"/>
      </c:barChart>
      <c:catAx>
        <c:axId val="44514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730000"/>
        <c:crosses val="autoZero"/>
        <c:auto val="1"/>
        <c:lblAlgn val="ctr"/>
        <c:lblOffset val="100"/>
        <c:noMultiLvlLbl val="0"/>
      </c:catAx>
      <c:valAx>
        <c:axId val="456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1</xdr:row>
      <xdr:rowOff>47625</xdr:rowOff>
    </xdr:from>
    <xdr:to>
      <xdr:col>11</xdr:col>
      <xdr:colOff>476249</xdr:colOff>
      <xdr:row>13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7172E8-DD6D-4A50-B0FE-CB4B2DFC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6F96-BC39-4686-922A-D19435B5E7B3}">
  <dimension ref="B1:F211"/>
  <sheetViews>
    <sheetView tabSelected="1" zoomScale="115" zoomScaleNormal="115" workbookViewId="0">
      <pane ySplit="3" topLeftCell="A5" activePane="bottomLeft" state="frozen"/>
      <selection pane="bottomLeft" activeCell="B8" sqref="B8"/>
    </sheetView>
  </sheetViews>
  <sheetFormatPr defaultColWidth="8.875" defaultRowHeight="16.5" x14ac:dyDescent="0.3"/>
  <cols>
    <col min="1" max="1" width="0.625" customWidth="1"/>
    <col min="2" max="2" width="94.625" style="1" customWidth="1"/>
    <col min="3" max="3" width="50.5" style="1" bestFit="1" customWidth="1"/>
    <col min="4" max="4" width="19.625" style="1" customWidth="1"/>
    <col min="5" max="5" width="16.5" style="1" bestFit="1" customWidth="1"/>
    <col min="6" max="6" width="11.125" style="12" bestFit="1" customWidth="1"/>
  </cols>
  <sheetData>
    <row r="1" spans="2:6" ht="5.25" customHeight="1" thickBot="1" x14ac:dyDescent="0.35"/>
    <row r="2" spans="2:6" ht="38.25" x14ac:dyDescent="0.3">
      <c r="B2" s="53" t="s">
        <v>363</v>
      </c>
      <c r="C2" s="54"/>
      <c r="D2" s="54"/>
      <c r="E2" s="54"/>
      <c r="F2" s="55"/>
    </row>
    <row r="3" spans="2:6" s="3" customFormat="1" ht="20.25" x14ac:dyDescent="0.3">
      <c r="B3" s="56" t="s">
        <v>0</v>
      </c>
      <c r="C3" s="2" t="s">
        <v>285</v>
      </c>
      <c r="D3" s="2" t="s">
        <v>183</v>
      </c>
      <c r="E3" s="2" t="s">
        <v>232</v>
      </c>
      <c r="F3" s="57" t="s">
        <v>258</v>
      </c>
    </row>
    <row r="4" spans="2:6" x14ac:dyDescent="0.3">
      <c r="B4" s="20" t="s">
        <v>364</v>
      </c>
      <c r="C4" s="36" t="s">
        <v>365</v>
      </c>
      <c r="D4" s="36" t="s">
        <v>11</v>
      </c>
      <c r="E4" s="36"/>
      <c r="F4" s="58"/>
    </row>
    <row r="5" spans="2:6" x14ac:dyDescent="0.3">
      <c r="B5" s="20" t="s">
        <v>366</v>
      </c>
      <c r="C5" s="36" t="s">
        <v>367</v>
      </c>
      <c r="D5" s="36" t="s">
        <v>299</v>
      </c>
      <c r="E5" s="36"/>
      <c r="F5" s="58"/>
    </row>
    <row r="6" spans="2:6" x14ac:dyDescent="0.3">
      <c r="B6" s="63" t="s">
        <v>368</v>
      </c>
      <c r="C6" s="36" t="s">
        <v>369</v>
      </c>
      <c r="D6" s="36" t="s">
        <v>11</v>
      </c>
      <c r="E6" s="36" t="s">
        <v>249</v>
      </c>
      <c r="F6" s="58">
        <v>43826</v>
      </c>
    </row>
    <row r="7" spans="2:6" x14ac:dyDescent="0.3">
      <c r="B7" s="20" t="s">
        <v>370</v>
      </c>
      <c r="C7" s="36" t="s">
        <v>371</v>
      </c>
      <c r="D7" s="36" t="s">
        <v>11</v>
      </c>
      <c r="E7" s="36"/>
      <c r="F7" s="58"/>
    </row>
    <row r="8" spans="2:6" x14ac:dyDescent="0.3">
      <c r="B8" s="20" t="s">
        <v>372</v>
      </c>
      <c r="C8" s="36" t="s">
        <v>373</v>
      </c>
      <c r="D8" s="36" t="s">
        <v>11</v>
      </c>
      <c r="E8" s="36"/>
      <c r="F8" s="58"/>
    </row>
    <row r="9" spans="2:6" x14ac:dyDescent="0.3">
      <c r="B9" s="63" t="s">
        <v>374</v>
      </c>
      <c r="C9" s="36" t="s">
        <v>375</v>
      </c>
      <c r="D9" s="36" t="s">
        <v>11</v>
      </c>
      <c r="E9" s="36" t="s">
        <v>349</v>
      </c>
      <c r="F9" s="58">
        <v>43826</v>
      </c>
    </row>
    <row r="10" spans="2:6" x14ac:dyDescent="0.3">
      <c r="B10" s="20" t="s">
        <v>376</v>
      </c>
      <c r="C10" s="36" t="s">
        <v>377</v>
      </c>
      <c r="D10" s="36" t="s">
        <v>11</v>
      </c>
      <c r="E10" s="36"/>
      <c r="F10" s="58"/>
    </row>
    <row r="11" spans="2:6" x14ac:dyDescent="0.3">
      <c r="B11" s="20" t="s">
        <v>378</v>
      </c>
      <c r="C11" s="36" t="s">
        <v>379</v>
      </c>
      <c r="D11" s="36" t="s">
        <v>11</v>
      </c>
      <c r="E11" s="36"/>
      <c r="F11" s="58"/>
    </row>
    <row r="12" spans="2:6" x14ac:dyDescent="0.3">
      <c r="B12" s="20" t="s">
        <v>380</v>
      </c>
      <c r="C12" s="36" t="s">
        <v>381</v>
      </c>
      <c r="D12" s="36" t="s">
        <v>11</v>
      </c>
      <c r="E12" s="36"/>
      <c r="F12" s="58"/>
    </row>
    <row r="13" spans="2:6" x14ac:dyDescent="0.3">
      <c r="B13" s="20" t="s">
        <v>382</v>
      </c>
      <c r="C13" s="36" t="s">
        <v>383</v>
      </c>
      <c r="D13" s="36" t="s">
        <v>11</v>
      </c>
      <c r="E13" s="36"/>
      <c r="F13" s="58"/>
    </row>
    <row r="14" spans="2:6" x14ac:dyDescent="0.3">
      <c r="B14" s="63" t="s">
        <v>384</v>
      </c>
      <c r="C14" s="36" t="s">
        <v>385</v>
      </c>
      <c r="D14" s="36" t="s">
        <v>11</v>
      </c>
      <c r="E14" s="36" t="s">
        <v>249</v>
      </c>
      <c r="F14" s="58">
        <v>43819</v>
      </c>
    </row>
    <row r="15" spans="2:6" x14ac:dyDescent="0.3">
      <c r="B15" s="20" t="s">
        <v>386</v>
      </c>
      <c r="C15" s="36" t="s">
        <v>387</v>
      </c>
      <c r="D15" s="36" t="s">
        <v>11</v>
      </c>
      <c r="E15" s="36"/>
      <c r="F15" s="58"/>
    </row>
    <row r="16" spans="2:6" x14ac:dyDescent="0.3">
      <c r="B16" s="20" t="s">
        <v>388</v>
      </c>
      <c r="C16" s="36" t="s">
        <v>389</v>
      </c>
      <c r="D16" s="36" t="s">
        <v>120</v>
      </c>
      <c r="E16" s="36"/>
      <c r="F16" s="58"/>
    </row>
    <row r="17" spans="2:6" x14ac:dyDescent="0.3">
      <c r="B17" s="59" t="s">
        <v>353</v>
      </c>
      <c r="C17" s="42" t="s">
        <v>352</v>
      </c>
      <c r="D17" s="42" t="s">
        <v>120</v>
      </c>
      <c r="E17" s="36" t="s">
        <v>249</v>
      </c>
      <c r="F17" s="60">
        <v>43798</v>
      </c>
    </row>
    <row r="18" spans="2:6" x14ac:dyDescent="0.3">
      <c r="B18" s="61"/>
      <c r="C18" s="42"/>
      <c r="D18" s="42"/>
      <c r="E18" s="36" t="s">
        <v>342</v>
      </c>
      <c r="F18" s="62"/>
    </row>
    <row r="19" spans="2:6" x14ac:dyDescent="0.3">
      <c r="B19" s="20" t="s">
        <v>390</v>
      </c>
      <c r="C19" s="36" t="s">
        <v>391</v>
      </c>
      <c r="D19" s="36" t="s">
        <v>11</v>
      </c>
      <c r="E19" s="36"/>
      <c r="F19" s="58"/>
    </row>
    <row r="20" spans="2:6" x14ac:dyDescent="0.3">
      <c r="B20" s="20" t="s">
        <v>392</v>
      </c>
      <c r="C20" s="36" t="s">
        <v>393</v>
      </c>
      <c r="D20" s="36" t="s">
        <v>11</v>
      </c>
      <c r="E20" s="36"/>
      <c r="F20" s="58"/>
    </row>
    <row r="21" spans="2:6" x14ac:dyDescent="0.3">
      <c r="B21" s="20" t="s">
        <v>394</v>
      </c>
      <c r="C21" s="36" t="s">
        <v>395</v>
      </c>
      <c r="D21" s="36" t="s">
        <v>120</v>
      </c>
      <c r="E21" s="36"/>
      <c r="F21" s="58"/>
    </row>
    <row r="22" spans="2:6" x14ac:dyDescent="0.3">
      <c r="B22" s="63" t="s">
        <v>350</v>
      </c>
      <c r="C22" s="36" t="s">
        <v>351</v>
      </c>
      <c r="D22" s="36" t="s">
        <v>120</v>
      </c>
      <c r="E22" s="36" t="s">
        <v>361</v>
      </c>
      <c r="F22" s="58">
        <v>43819</v>
      </c>
    </row>
    <row r="23" spans="2:6" x14ac:dyDescent="0.3">
      <c r="B23" s="63" t="s">
        <v>301</v>
      </c>
      <c r="C23" s="36" t="s">
        <v>340</v>
      </c>
      <c r="D23" s="36" t="s">
        <v>341</v>
      </c>
      <c r="E23" s="36" t="s">
        <v>249</v>
      </c>
      <c r="F23" s="58">
        <v>43791</v>
      </c>
    </row>
    <row r="24" spans="2:6" x14ac:dyDescent="0.3">
      <c r="B24" s="20" t="s">
        <v>323</v>
      </c>
      <c r="C24" s="36" t="s">
        <v>324</v>
      </c>
      <c r="D24" s="36" t="s">
        <v>299</v>
      </c>
      <c r="E24" s="36"/>
      <c r="F24" s="58"/>
    </row>
    <row r="25" spans="2:6" x14ac:dyDescent="0.3">
      <c r="B25" s="64" t="s">
        <v>359</v>
      </c>
      <c r="C25" s="36" t="s">
        <v>294</v>
      </c>
      <c r="D25" s="36" t="s">
        <v>120</v>
      </c>
      <c r="E25" s="36"/>
      <c r="F25" s="58"/>
    </row>
    <row r="26" spans="2:6" x14ac:dyDescent="0.3">
      <c r="B26" s="20" t="s">
        <v>396</v>
      </c>
      <c r="C26" s="36" t="s">
        <v>398</v>
      </c>
      <c r="D26" s="36" t="s">
        <v>299</v>
      </c>
      <c r="E26" s="36"/>
      <c r="F26" s="58"/>
    </row>
    <row r="27" spans="2:6" x14ac:dyDescent="0.3">
      <c r="B27" s="64" t="s">
        <v>357</v>
      </c>
      <c r="C27" s="36" t="s">
        <v>358</v>
      </c>
      <c r="D27" s="36" t="s">
        <v>264</v>
      </c>
      <c r="E27" s="36"/>
      <c r="F27" s="58"/>
    </row>
    <row r="28" spans="2:6" x14ac:dyDescent="0.3">
      <c r="B28" s="63" t="s">
        <v>320</v>
      </c>
      <c r="C28" s="36" t="s">
        <v>321</v>
      </c>
      <c r="D28" s="36" t="s">
        <v>322</v>
      </c>
      <c r="E28" s="36" t="s">
        <v>360</v>
      </c>
      <c r="F28" s="58">
        <v>43812</v>
      </c>
    </row>
    <row r="29" spans="2:6" x14ac:dyDescent="0.3">
      <c r="B29" s="64" t="s">
        <v>354</v>
      </c>
      <c r="C29" s="36" t="s">
        <v>355</v>
      </c>
      <c r="D29" s="36" t="s">
        <v>264</v>
      </c>
      <c r="E29" s="36"/>
      <c r="F29" s="58"/>
    </row>
    <row r="30" spans="2:6" x14ac:dyDescent="0.3">
      <c r="B30" s="20" t="s">
        <v>399</v>
      </c>
      <c r="C30" s="36" t="s">
        <v>400</v>
      </c>
      <c r="D30" s="36" t="s">
        <v>299</v>
      </c>
      <c r="E30" s="36"/>
      <c r="F30" s="58"/>
    </row>
    <row r="31" spans="2:6" x14ac:dyDescent="0.3">
      <c r="B31" s="20" t="s">
        <v>325</v>
      </c>
      <c r="C31" s="36" t="s">
        <v>326</v>
      </c>
      <c r="D31" s="36" t="s">
        <v>120</v>
      </c>
      <c r="E31" s="36"/>
      <c r="F31" s="58"/>
    </row>
    <row r="32" spans="2:6" x14ac:dyDescent="0.3">
      <c r="B32" s="20" t="s">
        <v>302</v>
      </c>
      <c r="C32" s="40" t="s">
        <v>283</v>
      </c>
      <c r="D32" s="36" t="s">
        <v>11</v>
      </c>
      <c r="E32" s="36"/>
      <c r="F32" s="58"/>
    </row>
    <row r="33" spans="2:6" x14ac:dyDescent="0.3">
      <c r="B33" s="20" t="s">
        <v>336</v>
      </c>
      <c r="C33" s="36" t="s">
        <v>337</v>
      </c>
      <c r="D33" s="36" t="s">
        <v>120</v>
      </c>
      <c r="E33" s="36"/>
      <c r="F33" s="58"/>
    </row>
    <row r="34" spans="2:6" x14ac:dyDescent="0.3">
      <c r="B34" s="20" t="s">
        <v>401</v>
      </c>
      <c r="C34" s="36" t="s">
        <v>402</v>
      </c>
      <c r="D34" s="36" t="s">
        <v>120</v>
      </c>
      <c r="E34" s="36"/>
      <c r="F34" s="58"/>
    </row>
    <row r="35" spans="2:6" x14ac:dyDescent="0.3">
      <c r="B35" s="20" t="s">
        <v>327</v>
      </c>
      <c r="C35" s="36" t="s">
        <v>328</v>
      </c>
      <c r="D35" s="36" t="s">
        <v>329</v>
      </c>
      <c r="E35" s="36"/>
      <c r="F35" s="58"/>
    </row>
    <row r="36" spans="2:6" x14ac:dyDescent="0.3">
      <c r="B36" s="63" t="s">
        <v>303</v>
      </c>
      <c r="C36" s="36" t="s">
        <v>282</v>
      </c>
      <c r="D36" s="36" t="s">
        <v>11</v>
      </c>
      <c r="E36" s="36" t="s">
        <v>343</v>
      </c>
      <c r="F36" s="58">
        <v>43791</v>
      </c>
    </row>
    <row r="37" spans="2:6" x14ac:dyDescent="0.3">
      <c r="B37" s="20" t="s">
        <v>292</v>
      </c>
      <c r="C37" s="36" t="s">
        <v>293</v>
      </c>
      <c r="D37" s="36" t="s">
        <v>120</v>
      </c>
      <c r="E37" s="36"/>
      <c r="F37" s="58"/>
    </row>
    <row r="38" spans="2:6" x14ac:dyDescent="0.3">
      <c r="B38" s="20" t="s">
        <v>305</v>
      </c>
      <c r="C38" s="36" t="s">
        <v>280</v>
      </c>
      <c r="D38" s="36" t="s">
        <v>11</v>
      </c>
      <c r="E38" s="36"/>
      <c r="F38" s="58"/>
    </row>
    <row r="39" spans="2:6" x14ac:dyDescent="0.3">
      <c r="B39" s="20" t="s">
        <v>304</v>
      </c>
      <c r="C39" s="36" t="s">
        <v>281</v>
      </c>
      <c r="D39" s="36" t="s">
        <v>11</v>
      </c>
      <c r="E39" s="36"/>
      <c r="F39" s="58"/>
    </row>
    <row r="40" spans="2:6" x14ac:dyDescent="0.3">
      <c r="B40" s="20" t="s">
        <v>403</v>
      </c>
      <c r="C40" s="36" t="s">
        <v>404</v>
      </c>
      <c r="D40" s="36" t="s">
        <v>120</v>
      </c>
      <c r="E40" s="36"/>
      <c r="F40" s="58"/>
    </row>
    <row r="41" spans="2:6" x14ac:dyDescent="0.3">
      <c r="B41" s="20" t="s">
        <v>318</v>
      </c>
      <c r="C41" s="36" t="s">
        <v>319</v>
      </c>
      <c r="D41" s="36" t="s">
        <v>120</v>
      </c>
      <c r="E41" s="36"/>
      <c r="F41" s="58"/>
    </row>
    <row r="42" spans="2:6" x14ac:dyDescent="0.3">
      <c r="B42" s="20" t="s">
        <v>306</v>
      </c>
      <c r="C42" s="36" t="s">
        <v>279</v>
      </c>
      <c r="D42" s="36" t="s">
        <v>11</v>
      </c>
      <c r="E42" s="36"/>
      <c r="F42" s="58"/>
    </row>
    <row r="43" spans="2:6" x14ac:dyDescent="0.3">
      <c r="B43" s="20" t="s">
        <v>316</v>
      </c>
      <c r="C43" s="36" t="s">
        <v>317</v>
      </c>
      <c r="D43" s="36" t="s">
        <v>120</v>
      </c>
      <c r="E43" s="36"/>
      <c r="F43" s="58"/>
    </row>
    <row r="44" spans="2:6" x14ac:dyDescent="0.3">
      <c r="B44" s="20" t="s">
        <v>330</v>
      </c>
      <c r="C44" s="36" t="s">
        <v>331</v>
      </c>
      <c r="D44" s="36" t="s">
        <v>120</v>
      </c>
      <c r="E44" s="36"/>
      <c r="F44" s="58"/>
    </row>
    <row r="45" spans="2:6" x14ac:dyDescent="0.3">
      <c r="B45" s="20" t="s">
        <v>405</v>
      </c>
      <c r="C45" s="36" t="s">
        <v>406</v>
      </c>
      <c r="D45" s="36" t="s">
        <v>120</v>
      </c>
      <c r="E45" s="36"/>
      <c r="F45" s="58"/>
    </row>
    <row r="46" spans="2:6" x14ac:dyDescent="0.3">
      <c r="B46" s="20" t="s">
        <v>407</v>
      </c>
      <c r="C46" s="36" t="s">
        <v>408</v>
      </c>
      <c r="D46" s="36" t="s">
        <v>120</v>
      </c>
      <c r="E46" s="36"/>
      <c r="F46" s="58"/>
    </row>
    <row r="47" spans="2:6" x14ac:dyDescent="0.3">
      <c r="B47" s="20" t="s">
        <v>409</v>
      </c>
      <c r="C47" s="36" t="s">
        <v>410</v>
      </c>
      <c r="D47" s="36" t="s">
        <v>120</v>
      </c>
      <c r="E47" s="36"/>
      <c r="F47" s="58"/>
    </row>
    <row r="48" spans="2:6" x14ac:dyDescent="0.3">
      <c r="B48" s="20" t="s">
        <v>314</v>
      </c>
      <c r="C48" s="36" t="s">
        <v>315</v>
      </c>
      <c r="D48" s="36" t="s">
        <v>120</v>
      </c>
      <c r="E48" s="36"/>
      <c r="F48" s="58"/>
    </row>
    <row r="49" spans="2:6" x14ac:dyDescent="0.3">
      <c r="B49" s="20" t="s">
        <v>307</v>
      </c>
      <c r="C49" s="36" t="s">
        <v>278</v>
      </c>
      <c r="D49" s="36" t="s">
        <v>11</v>
      </c>
      <c r="E49" s="36"/>
      <c r="F49" s="58"/>
    </row>
    <row r="50" spans="2:6" x14ac:dyDescent="0.3">
      <c r="B50" s="20" t="s">
        <v>312</v>
      </c>
      <c r="C50" s="36" t="s">
        <v>313</v>
      </c>
      <c r="D50" s="36" t="s">
        <v>299</v>
      </c>
      <c r="E50" s="36"/>
      <c r="F50" s="58"/>
    </row>
    <row r="51" spans="2:6" x14ac:dyDescent="0.3">
      <c r="B51" s="20" t="s">
        <v>411</v>
      </c>
      <c r="C51" s="36" t="s">
        <v>412</v>
      </c>
      <c r="D51" s="36" t="s">
        <v>120</v>
      </c>
      <c r="E51" s="36"/>
      <c r="F51" s="58"/>
    </row>
    <row r="52" spans="2:6" x14ac:dyDescent="0.3">
      <c r="B52" s="63" t="s">
        <v>289</v>
      </c>
      <c r="C52" s="36" t="s">
        <v>290</v>
      </c>
      <c r="D52" s="36" t="s">
        <v>291</v>
      </c>
      <c r="E52" s="36" t="s">
        <v>344</v>
      </c>
      <c r="F52" s="58">
        <v>43791</v>
      </c>
    </row>
    <row r="53" spans="2:6" x14ac:dyDescent="0.3">
      <c r="B53" s="20" t="s">
        <v>413</v>
      </c>
      <c r="C53" s="36" t="s">
        <v>414</v>
      </c>
      <c r="D53" s="36" t="s">
        <v>120</v>
      </c>
      <c r="E53" s="36"/>
      <c r="F53" s="58"/>
    </row>
    <row r="54" spans="2:6" x14ac:dyDescent="0.3">
      <c r="B54" s="20" t="s">
        <v>415</v>
      </c>
      <c r="C54" s="36" t="s">
        <v>416</v>
      </c>
      <c r="D54" s="36" t="s">
        <v>120</v>
      </c>
      <c r="E54" s="36"/>
      <c r="F54" s="58"/>
    </row>
    <row r="55" spans="2:6" x14ac:dyDescent="0.3">
      <c r="B55" s="20" t="s">
        <v>417</v>
      </c>
      <c r="C55" s="36" t="s">
        <v>418</v>
      </c>
      <c r="D55" s="36" t="s">
        <v>120</v>
      </c>
      <c r="E55" s="36"/>
      <c r="F55" s="58"/>
    </row>
    <row r="56" spans="2:6" x14ac:dyDescent="0.3">
      <c r="B56" s="20" t="s">
        <v>419</v>
      </c>
      <c r="C56" s="36" t="s">
        <v>420</v>
      </c>
      <c r="D56" s="36" t="s">
        <v>120</v>
      </c>
      <c r="E56" s="36"/>
      <c r="F56" s="58"/>
    </row>
    <row r="57" spans="2:6" x14ac:dyDescent="0.3">
      <c r="B57" s="20" t="s">
        <v>421</v>
      </c>
      <c r="C57" s="36" t="s">
        <v>422</v>
      </c>
      <c r="D57" s="36" t="s">
        <v>423</v>
      </c>
      <c r="E57" s="36"/>
      <c r="F57" s="58"/>
    </row>
    <row r="58" spans="2:6" x14ac:dyDescent="0.3">
      <c r="B58" s="20" t="s">
        <v>308</v>
      </c>
      <c r="C58" s="36" t="s">
        <v>277</v>
      </c>
      <c r="D58" s="36" t="s">
        <v>11</v>
      </c>
      <c r="E58" s="36"/>
      <c r="F58" s="58"/>
    </row>
    <row r="59" spans="2:6" x14ac:dyDescent="0.3">
      <c r="B59" s="20" t="s">
        <v>424</v>
      </c>
      <c r="C59" s="36" t="s">
        <v>425</v>
      </c>
      <c r="D59" s="36" t="s">
        <v>120</v>
      </c>
      <c r="E59" s="36"/>
      <c r="F59" s="58"/>
    </row>
    <row r="60" spans="2:6" x14ac:dyDescent="0.3">
      <c r="B60" s="20" t="s">
        <v>426</v>
      </c>
      <c r="C60" s="36" t="s">
        <v>427</v>
      </c>
      <c r="D60" s="36" t="s">
        <v>120</v>
      </c>
      <c r="E60" s="36"/>
      <c r="F60" s="58"/>
    </row>
    <row r="61" spans="2:6" x14ac:dyDescent="0.3">
      <c r="B61" s="63" t="s">
        <v>309</v>
      </c>
      <c r="C61" s="36" t="s">
        <v>276</v>
      </c>
      <c r="D61" s="36" t="s">
        <v>11</v>
      </c>
      <c r="E61" s="36" t="s">
        <v>249</v>
      </c>
      <c r="F61" s="58">
        <v>43770</v>
      </c>
    </row>
    <row r="62" spans="2:6" x14ac:dyDescent="0.3">
      <c r="B62" s="20" t="s">
        <v>338</v>
      </c>
      <c r="C62" s="36" t="s">
        <v>339</v>
      </c>
      <c r="D62" s="36" t="s">
        <v>120</v>
      </c>
      <c r="E62" s="36"/>
      <c r="F62" s="58"/>
    </row>
    <row r="63" spans="2:6" x14ac:dyDescent="0.3">
      <c r="B63" s="20" t="s">
        <v>428</v>
      </c>
      <c r="C63" s="36" t="s">
        <v>429</v>
      </c>
      <c r="D63" s="36" t="s">
        <v>120</v>
      </c>
      <c r="E63" s="36"/>
      <c r="F63" s="58"/>
    </row>
    <row r="64" spans="2:6" x14ac:dyDescent="0.3">
      <c r="B64" s="20" t="s">
        <v>430</v>
      </c>
      <c r="C64" s="36" t="s">
        <v>431</v>
      </c>
      <c r="D64" s="36" t="s">
        <v>120</v>
      </c>
      <c r="E64" s="36"/>
      <c r="F64" s="58"/>
    </row>
    <row r="65" spans="2:6" x14ac:dyDescent="0.3">
      <c r="B65" s="20" t="s">
        <v>332</v>
      </c>
      <c r="C65" s="36" t="s">
        <v>333</v>
      </c>
      <c r="D65" s="36" t="s">
        <v>120</v>
      </c>
      <c r="E65" s="36"/>
      <c r="F65" s="58"/>
    </row>
    <row r="66" spans="2:6" x14ac:dyDescent="0.3">
      <c r="B66" s="20" t="s">
        <v>432</v>
      </c>
      <c r="C66" s="36" t="s">
        <v>433</v>
      </c>
      <c r="D66" s="36" t="s">
        <v>120</v>
      </c>
      <c r="E66" s="36"/>
      <c r="F66" s="58"/>
    </row>
    <row r="67" spans="2:6" x14ac:dyDescent="0.3">
      <c r="B67" s="63" t="s">
        <v>286</v>
      </c>
      <c r="C67" s="36" t="s">
        <v>288</v>
      </c>
      <c r="D67" s="36" t="s">
        <v>120</v>
      </c>
      <c r="E67" s="36" t="s">
        <v>342</v>
      </c>
      <c r="F67" s="58">
        <v>43791</v>
      </c>
    </row>
    <row r="68" spans="2:6" x14ac:dyDescent="0.3">
      <c r="B68" s="20" t="s">
        <v>300</v>
      </c>
      <c r="C68" s="36" t="s">
        <v>284</v>
      </c>
      <c r="D68" s="36" t="s">
        <v>11</v>
      </c>
      <c r="E68" s="36"/>
      <c r="F68" s="58"/>
    </row>
    <row r="69" spans="2:6" x14ac:dyDescent="0.3">
      <c r="B69" s="20" t="s">
        <v>310</v>
      </c>
      <c r="C69" s="40" t="s">
        <v>434</v>
      </c>
      <c r="D69" s="36" t="s">
        <v>270</v>
      </c>
      <c r="E69" s="36"/>
      <c r="F69" s="58"/>
    </row>
    <row r="70" spans="2:6" x14ac:dyDescent="0.3">
      <c r="B70" s="20" t="s">
        <v>311</v>
      </c>
      <c r="C70" s="36" t="s">
        <v>274</v>
      </c>
      <c r="D70" s="36" t="s">
        <v>11</v>
      </c>
      <c r="E70" s="36"/>
      <c r="F70" s="58"/>
    </row>
    <row r="71" spans="2:6" x14ac:dyDescent="0.3">
      <c r="B71" s="20" t="s">
        <v>435</v>
      </c>
      <c r="C71" s="36" t="s">
        <v>436</v>
      </c>
      <c r="D71" s="36" t="s">
        <v>299</v>
      </c>
      <c r="E71" s="36"/>
      <c r="F71" s="58"/>
    </row>
    <row r="72" spans="2:6" ht="15.75" customHeight="1" x14ac:dyDescent="0.3">
      <c r="B72" s="65" t="s">
        <v>262</v>
      </c>
      <c r="C72" s="13" t="s">
        <v>263</v>
      </c>
      <c r="D72" s="13" t="s">
        <v>264</v>
      </c>
      <c r="E72" s="13"/>
      <c r="F72" s="66"/>
    </row>
    <row r="73" spans="2:6" x14ac:dyDescent="0.3">
      <c r="B73" s="20" t="s">
        <v>437</v>
      </c>
      <c r="C73" s="36" t="s">
        <v>438</v>
      </c>
      <c r="D73" s="36" t="s">
        <v>120</v>
      </c>
      <c r="E73" s="36"/>
      <c r="F73" s="58"/>
    </row>
    <row r="74" spans="2:6" x14ac:dyDescent="0.3">
      <c r="B74" s="20" t="s">
        <v>439</v>
      </c>
      <c r="C74" s="36" t="s">
        <v>273</v>
      </c>
      <c r="D74" s="36" t="s">
        <v>329</v>
      </c>
      <c r="E74" s="36"/>
      <c r="F74" s="58"/>
    </row>
    <row r="75" spans="2:6" x14ac:dyDescent="0.3">
      <c r="B75" s="20" t="s">
        <v>334</v>
      </c>
      <c r="C75" s="36" t="s">
        <v>335</v>
      </c>
      <c r="D75" s="36" t="s">
        <v>120</v>
      </c>
      <c r="E75" s="36"/>
      <c r="F75" s="58"/>
    </row>
    <row r="76" spans="2:6" x14ac:dyDescent="0.3">
      <c r="B76" s="20" t="s">
        <v>269</v>
      </c>
      <c r="C76" s="40" t="s">
        <v>271</v>
      </c>
      <c r="D76" s="36" t="s">
        <v>270</v>
      </c>
      <c r="E76" s="36"/>
      <c r="F76" s="58"/>
    </row>
    <row r="77" spans="2:6" x14ac:dyDescent="0.3">
      <c r="B77" s="65" t="s">
        <v>259</v>
      </c>
      <c r="C77" s="13" t="s">
        <v>260</v>
      </c>
      <c r="D77" s="13" t="s">
        <v>11</v>
      </c>
      <c r="E77" s="13"/>
      <c r="F77" s="66"/>
    </row>
    <row r="78" spans="2:6" x14ac:dyDescent="0.3">
      <c r="B78" s="20" t="s">
        <v>268</v>
      </c>
      <c r="C78" s="36" t="s">
        <v>1</v>
      </c>
      <c r="D78" s="36" t="s">
        <v>11</v>
      </c>
      <c r="E78" s="36"/>
      <c r="F78" s="58"/>
    </row>
    <row r="79" spans="2:6" x14ac:dyDescent="0.3">
      <c r="B79" s="63" t="s">
        <v>111</v>
      </c>
      <c r="C79" s="36" t="s">
        <v>112</v>
      </c>
      <c r="D79" s="36" t="s">
        <v>11</v>
      </c>
      <c r="E79" s="36" t="s">
        <v>360</v>
      </c>
      <c r="F79" s="58">
        <v>43819</v>
      </c>
    </row>
    <row r="80" spans="2:6" x14ac:dyDescent="0.3">
      <c r="B80" s="20" t="s">
        <v>295</v>
      </c>
      <c r="C80" s="36" t="s">
        <v>296</v>
      </c>
      <c r="D80" s="36" t="s">
        <v>120</v>
      </c>
      <c r="E80" s="36"/>
      <c r="F80" s="58"/>
    </row>
    <row r="81" spans="2:6" x14ac:dyDescent="0.3">
      <c r="B81" s="20" t="s">
        <v>297</v>
      </c>
      <c r="C81" s="36" t="s">
        <v>298</v>
      </c>
      <c r="D81" s="36" t="s">
        <v>120</v>
      </c>
      <c r="E81" s="36"/>
      <c r="F81" s="58"/>
    </row>
    <row r="82" spans="2:6" x14ac:dyDescent="0.3">
      <c r="B82" s="20" t="s">
        <v>440</v>
      </c>
      <c r="C82" s="36" t="s">
        <v>441</v>
      </c>
      <c r="D82" s="36" t="s">
        <v>322</v>
      </c>
      <c r="E82" s="36"/>
      <c r="F82" s="58"/>
    </row>
    <row r="83" spans="2:6" x14ac:dyDescent="0.3">
      <c r="B83" s="20" t="s">
        <v>444</v>
      </c>
      <c r="C83" s="36" t="s">
        <v>442</v>
      </c>
      <c r="D83" s="36" t="s">
        <v>443</v>
      </c>
      <c r="E83" s="36"/>
      <c r="F83" s="58"/>
    </row>
    <row r="84" spans="2:6" x14ac:dyDescent="0.3">
      <c r="B84" s="65" t="s">
        <v>486</v>
      </c>
      <c r="C84" s="13" t="s">
        <v>212</v>
      </c>
      <c r="D84" s="13" t="s">
        <v>11</v>
      </c>
      <c r="E84" s="13"/>
      <c r="F84" s="66"/>
    </row>
    <row r="85" spans="2:6" x14ac:dyDescent="0.3">
      <c r="B85" s="20" t="s">
        <v>445</v>
      </c>
      <c r="C85" s="36" t="s">
        <v>446</v>
      </c>
      <c r="D85" s="36" t="s">
        <v>120</v>
      </c>
      <c r="E85" s="36"/>
      <c r="F85" s="58"/>
    </row>
    <row r="86" spans="2:6" x14ac:dyDescent="0.3">
      <c r="B86" s="20" t="s">
        <v>236</v>
      </c>
      <c r="C86" s="36" t="s">
        <v>3</v>
      </c>
      <c r="D86" s="36" t="s">
        <v>11</v>
      </c>
      <c r="E86" s="36"/>
      <c r="F86" s="67"/>
    </row>
    <row r="87" spans="2:6" x14ac:dyDescent="0.3">
      <c r="B87" s="20" t="s">
        <v>98</v>
      </c>
      <c r="C87" s="36" t="s">
        <v>99</v>
      </c>
      <c r="D87" s="36" t="s">
        <v>11</v>
      </c>
      <c r="E87" s="36"/>
      <c r="F87" s="58"/>
    </row>
    <row r="88" spans="2:6" x14ac:dyDescent="0.3">
      <c r="B88" s="20" t="s">
        <v>447</v>
      </c>
      <c r="C88" s="36" t="s">
        <v>448</v>
      </c>
      <c r="D88" s="36" t="s">
        <v>120</v>
      </c>
      <c r="E88" s="36"/>
      <c r="F88" s="58"/>
    </row>
    <row r="89" spans="2:6" x14ac:dyDescent="0.3">
      <c r="B89" s="20" t="s">
        <v>449</v>
      </c>
      <c r="C89" s="36" t="s">
        <v>450</v>
      </c>
      <c r="D89" s="36" t="s">
        <v>451</v>
      </c>
      <c r="E89" s="36"/>
      <c r="F89" s="58"/>
    </row>
    <row r="90" spans="2:6" x14ac:dyDescent="0.3">
      <c r="B90" s="63" t="s">
        <v>4</v>
      </c>
      <c r="C90" s="36" t="s">
        <v>5</v>
      </c>
      <c r="D90" s="36" t="s">
        <v>11</v>
      </c>
      <c r="E90" s="36" t="s">
        <v>251</v>
      </c>
      <c r="F90" s="58">
        <v>43763</v>
      </c>
    </row>
    <row r="91" spans="2:6" x14ac:dyDescent="0.3">
      <c r="B91" s="20" t="s">
        <v>452</v>
      </c>
      <c r="C91" s="36" t="s">
        <v>453</v>
      </c>
      <c r="D91" s="36" t="s">
        <v>120</v>
      </c>
      <c r="E91" s="36"/>
      <c r="F91" s="58"/>
    </row>
    <row r="92" spans="2:6" x14ac:dyDescent="0.3">
      <c r="B92" s="20" t="s">
        <v>6</v>
      </c>
      <c r="C92" s="36" t="s">
        <v>7</v>
      </c>
      <c r="D92" s="36" t="s">
        <v>11</v>
      </c>
      <c r="E92" s="36"/>
      <c r="F92" s="58"/>
    </row>
    <row r="93" spans="2:6" x14ac:dyDescent="0.3">
      <c r="B93" s="20" t="s">
        <v>213</v>
      </c>
      <c r="C93" s="36" t="s">
        <v>214</v>
      </c>
      <c r="D93" s="36" t="s">
        <v>215</v>
      </c>
      <c r="E93" s="36"/>
      <c r="F93" s="58"/>
    </row>
    <row r="94" spans="2:6" x14ac:dyDescent="0.3">
      <c r="B94" s="68" t="s">
        <v>487</v>
      </c>
      <c r="C94" s="39" t="s">
        <v>114</v>
      </c>
      <c r="D94" s="39" t="s">
        <v>115</v>
      </c>
      <c r="E94" s="39" t="s">
        <v>249</v>
      </c>
      <c r="F94" s="66">
        <v>43763</v>
      </c>
    </row>
    <row r="95" spans="2:6" x14ac:dyDescent="0.3">
      <c r="B95" s="20" t="s">
        <v>116</v>
      </c>
      <c r="C95" s="36" t="s">
        <v>117</v>
      </c>
      <c r="D95" s="36" t="s">
        <v>115</v>
      </c>
      <c r="E95" s="36"/>
      <c r="F95" s="58"/>
    </row>
    <row r="96" spans="2:6" x14ac:dyDescent="0.3">
      <c r="B96" s="20" t="s">
        <v>118</v>
      </c>
      <c r="C96" s="36" t="s">
        <v>119</v>
      </c>
      <c r="D96" s="36" t="s">
        <v>120</v>
      </c>
      <c r="E96" s="36"/>
      <c r="F96" s="58"/>
    </row>
    <row r="97" spans="2:6" x14ac:dyDescent="0.3">
      <c r="B97" s="20" t="s">
        <v>12</v>
      </c>
      <c r="C97" s="36" t="s">
        <v>13</v>
      </c>
      <c r="D97" s="36" t="s">
        <v>11</v>
      </c>
      <c r="E97" s="36"/>
      <c r="F97" s="58"/>
    </row>
    <row r="98" spans="2:6" x14ac:dyDescent="0.3">
      <c r="B98" s="20" t="s">
        <v>9</v>
      </c>
      <c r="C98" s="36" t="s">
        <v>10</v>
      </c>
      <c r="D98" s="36" t="s">
        <v>11</v>
      </c>
      <c r="E98" s="36"/>
      <c r="F98" s="58"/>
    </row>
    <row r="99" spans="2:6" x14ac:dyDescent="0.3">
      <c r="B99" s="20" t="s">
        <v>14</v>
      </c>
      <c r="C99" s="36" t="s">
        <v>15</v>
      </c>
      <c r="D99" s="36" t="s">
        <v>11</v>
      </c>
      <c r="E99" s="36"/>
      <c r="F99" s="58"/>
    </row>
    <row r="100" spans="2:6" x14ac:dyDescent="0.3">
      <c r="B100" s="20" t="s">
        <v>100</v>
      </c>
      <c r="C100" s="36" t="s">
        <v>101</v>
      </c>
      <c r="D100" s="36" t="s">
        <v>11</v>
      </c>
      <c r="E100" s="36"/>
      <c r="F100" s="58"/>
    </row>
    <row r="101" spans="2:6" x14ac:dyDescent="0.3">
      <c r="B101" s="63" t="s">
        <v>252</v>
      </c>
      <c r="C101" s="36" t="s">
        <v>121</v>
      </c>
      <c r="D101" s="36" t="s">
        <v>11</v>
      </c>
      <c r="E101" s="36" t="s">
        <v>250</v>
      </c>
      <c r="F101" s="58">
        <v>43728</v>
      </c>
    </row>
    <row r="102" spans="2:6" x14ac:dyDescent="0.3">
      <c r="B102" s="20" t="s">
        <v>189</v>
      </c>
      <c r="C102" s="36" t="s">
        <v>190</v>
      </c>
      <c r="D102" s="36" t="s">
        <v>83</v>
      </c>
      <c r="E102" s="36"/>
      <c r="F102" s="58"/>
    </row>
    <row r="103" spans="2:6" x14ac:dyDescent="0.3">
      <c r="B103" s="20" t="s">
        <v>191</v>
      </c>
      <c r="C103" s="36" t="s">
        <v>192</v>
      </c>
      <c r="D103" s="36" t="s">
        <v>193</v>
      </c>
      <c r="E103" s="36"/>
      <c r="F103" s="58"/>
    </row>
    <row r="104" spans="2:6" x14ac:dyDescent="0.3">
      <c r="B104" s="20" t="s">
        <v>122</v>
      </c>
      <c r="C104" s="36" t="s">
        <v>123</v>
      </c>
      <c r="D104" s="36" t="s">
        <v>11</v>
      </c>
      <c r="E104" s="36"/>
      <c r="F104" s="58"/>
    </row>
    <row r="105" spans="2:6" x14ac:dyDescent="0.3">
      <c r="B105" s="63" t="s">
        <v>194</v>
      </c>
      <c r="C105" s="36" t="s">
        <v>195</v>
      </c>
      <c r="D105" s="36" t="s">
        <v>11</v>
      </c>
      <c r="E105" s="36" t="s">
        <v>249</v>
      </c>
      <c r="F105" s="58">
        <v>43735</v>
      </c>
    </row>
    <row r="106" spans="2:6" x14ac:dyDescent="0.3">
      <c r="B106" s="20" t="s">
        <v>124</v>
      </c>
      <c r="C106" s="36" t="s">
        <v>125</v>
      </c>
      <c r="D106" s="36" t="s">
        <v>126</v>
      </c>
      <c r="E106" s="36"/>
      <c r="F106" s="58"/>
    </row>
    <row r="107" spans="2:6" x14ac:dyDescent="0.3">
      <c r="B107" s="20" t="s">
        <v>16</v>
      </c>
      <c r="C107" s="36" t="s">
        <v>17</v>
      </c>
      <c r="D107" s="36" t="s">
        <v>11</v>
      </c>
      <c r="E107" s="36"/>
      <c r="F107" s="58"/>
    </row>
    <row r="108" spans="2:6" x14ac:dyDescent="0.3">
      <c r="B108" s="63" t="s">
        <v>127</v>
      </c>
      <c r="C108" s="36" t="s">
        <v>128</v>
      </c>
      <c r="D108" s="36" t="s">
        <v>11</v>
      </c>
      <c r="E108" s="36" t="s">
        <v>251</v>
      </c>
      <c r="F108" s="58">
        <v>43791</v>
      </c>
    </row>
    <row r="109" spans="2:6" x14ac:dyDescent="0.3">
      <c r="B109" s="20" t="s">
        <v>102</v>
      </c>
      <c r="C109" s="36" t="s">
        <v>103</v>
      </c>
      <c r="D109" s="36" t="s">
        <v>11</v>
      </c>
      <c r="E109" s="36"/>
      <c r="F109" s="58"/>
    </row>
    <row r="110" spans="2:6" x14ac:dyDescent="0.3">
      <c r="B110" s="63" t="s">
        <v>18</v>
      </c>
      <c r="C110" s="36" t="s">
        <v>19</v>
      </c>
      <c r="D110" s="36" t="s">
        <v>11</v>
      </c>
      <c r="E110" s="36" t="s">
        <v>488</v>
      </c>
      <c r="F110" s="58">
        <v>43826</v>
      </c>
    </row>
    <row r="111" spans="2:6" x14ac:dyDescent="0.3">
      <c r="B111" s="20" t="s">
        <v>196</v>
      </c>
      <c r="C111" s="36" t="s">
        <v>197</v>
      </c>
      <c r="D111" s="36" t="s">
        <v>193</v>
      </c>
      <c r="E111" s="36"/>
      <c r="F111" s="58"/>
    </row>
    <row r="112" spans="2:6" x14ac:dyDescent="0.3">
      <c r="B112" s="20" t="s">
        <v>129</v>
      </c>
      <c r="C112" s="36" t="s">
        <v>130</v>
      </c>
      <c r="D112" s="36" t="s">
        <v>11</v>
      </c>
      <c r="E112" s="36"/>
      <c r="F112" s="58"/>
    </row>
    <row r="113" spans="2:6" x14ac:dyDescent="0.3">
      <c r="B113" s="20" t="s">
        <v>454</v>
      </c>
      <c r="C113" s="36" t="s">
        <v>455</v>
      </c>
      <c r="D113" s="36" t="s">
        <v>456</v>
      </c>
      <c r="E113" s="36"/>
      <c r="F113" s="58"/>
    </row>
    <row r="114" spans="2:6" x14ac:dyDescent="0.3">
      <c r="B114" s="63" t="s">
        <v>20</v>
      </c>
      <c r="C114" s="36" t="s">
        <v>21</v>
      </c>
      <c r="D114" s="36" t="s">
        <v>11</v>
      </c>
      <c r="E114" s="36" t="s">
        <v>249</v>
      </c>
      <c r="F114" s="58">
        <v>43812</v>
      </c>
    </row>
    <row r="115" spans="2:6" x14ac:dyDescent="0.3">
      <c r="B115" s="63" t="s">
        <v>253</v>
      </c>
      <c r="C115" s="36" t="s">
        <v>131</v>
      </c>
      <c r="D115" s="36" t="s">
        <v>11</v>
      </c>
      <c r="E115" s="36" t="s">
        <v>251</v>
      </c>
      <c r="F115" s="58">
        <v>43728</v>
      </c>
    </row>
    <row r="116" spans="2:6" x14ac:dyDescent="0.3">
      <c r="B116" s="20" t="s">
        <v>22</v>
      </c>
      <c r="C116" s="36" t="s">
        <v>23</v>
      </c>
      <c r="D116" s="36" t="s">
        <v>24</v>
      </c>
      <c r="E116" s="36"/>
      <c r="F116" s="58"/>
    </row>
    <row r="117" spans="2:6" x14ac:dyDescent="0.3">
      <c r="B117" s="20" t="s">
        <v>216</v>
      </c>
      <c r="C117" s="36" t="s">
        <v>217</v>
      </c>
      <c r="D117" s="36" t="s">
        <v>11</v>
      </c>
      <c r="E117" s="36"/>
      <c r="F117" s="58"/>
    </row>
    <row r="118" spans="2:6" x14ac:dyDescent="0.3">
      <c r="B118" s="20" t="s">
        <v>457</v>
      </c>
      <c r="C118" s="36" t="s">
        <v>78</v>
      </c>
      <c r="D118" s="36" t="s">
        <v>120</v>
      </c>
      <c r="E118" s="36"/>
      <c r="F118" s="58"/>
    </row>
    <row r="119" spans="2:6" x14ac:dyDescent="0.3">
      <c r="B119" s="20" t="s">
        <v>27</v>
      </c>
      <c r="C119" s="36" t="s">
        <v>28</v>
      </c>
      <c r="D119" s="36" t="s">
        <v>11</v>
      </c>
      <c r="E119" s="36"/>
      <c r="F119" s="58"/>
    </row>
    <row r="120" spans="2:6" x14ac:dyDescent="0.3">
      <c r="B120" s="20" t="s">
        <v>25</v>
      </c>
      <c r="C120" s="36" t="s">
        <v>26</v>
      </c>
      <c r="D120" s="36" t="s">
        <v>11</v>
      </c>
      <c r="E120" s="36"/>
      <c r="F120" s="58"/>
    </row>
    <row r="121" spans="2:6" x14ac:dyDescent="0.3">
      <c r="B121" s="20" t="s">
        <v>29</v>
      </c>
      <c r="C121" s="36" t="s">
        <v>30</v>
      </c>
      <c r="D121" s="36" t="s">
        <v>11</v>
      </c>
      <c r="E121" s="36"/>
      <c r="F121" s="58"/>
    </row>
    <row r="122" spans="2:6" x14ac:dyDescent="0.3">
      <c r="B122" s="63" t="s">
        <v>132</v>
      </c>
      <c r="C122" s="36" t="s">
        <v>133</v>
      </c>
      <c r="D122" s="36" t="s">
        <v>11</v>
      </c>
      <c r="E122" s="36" t="s">
        <v>349</v>
      </c>
      <c r="F122" s="58">
        <v>43798</v>
      </c>
    </row>
    <row r="123" spans="2:6" x14ac:dyDescent="0.3">
      <c r="B123" s="20" t="s">
        <v>458</v>
      </c>
      <c r="C123" s="36" t="s">
        <v>459</v>
      </c>
      <c r="D123" s="36" t="s">
        <v>120</v>
      </c>
      <c r="E123" s="36"/>
      <c r="F123" s="58"/>
    </row>
    <row r="124" spans="2:6" x14ac:dyDescent="0.3">
      <c r="B124" s="20" t="s">
        <v>460</v>
      </c>
      <c r="C124" s="36" t="s">
        <v>461</v>
      </c>
      <c r="D124" s="36" t="s">
        <v>120</v>
      </c>
      <c r="E124" s="36"/>
      <c r="F124" s="58"/>
    </row>
    <row r="125" spans="2:6" x14ac:dyDescent="0.3">
      <c r="B125" s="20" t="s">
        <v>462</v>
      </c>
      <c r="C125" s="36" t="s">
        <v>463</v>
      </c>
      <c r="D125" s="36" t="s">
        <v>120</v>
      </c>
      <c r="E125" s="36"/>
      <c r="F125" s="58"/>
    </row>
    <row r="126" spans="2:6" x14ac:dyDescent="0.3">
      <c r="B126" s="20" t="s">
        <v>464</v>
      </c>
      <c r="C126" s="36" t="s">
        <v>465</v>
      </c>
      <c r="D126" s="36" t="s">
        <v>120</v>
      </c>
      <c r="E126" s="36"/>
      <c r="F126" s="58"/>
    </row>
    <row r="127" spans="2:6" x14ac:dyDescent="0.3">
      <c r="B127" s="20" t="s">
        <v>238</v>
      </c>
      <c r="C127" s="36" t="s">
        <v>31</v>
      </c>
      <c r="D127" s="36" t="s">
        <v>11</v>
      </c>
      <c r="E127" s="36"/>
      <c r="F127" s="58"/>
    </row>
    <row r="128" spans="2:6" x14ac:dyDescent="0.3">
      <c r="B128" s="20" t="s">
        <v>466</v>
      </c>
      <c r="C128" s="36" t="s">
        <v>467</v>
      </c>
      <c r="D128" s="36" t="s">
        <v>120</v>
      </c>
      <c r="E128" s="36"/>
      <c r="F128" s="58"/>
    </row>
    <row r="129" spans="2:6" x14ac:dyDescent="0.3">
      <c r="B129" s="20" t="s">
        <v>34</v>
      </c>
      <c r="C129" s="36" t="s">
        <v>35</v>
      </c>
      <c r="D129" s="36" t="s">
        <v>11</v>
      </c>
      <c r="E129" s="36"/>
      <c r="F129" s="58"/>
    </row>
    <row r="130" spans="2:6" x14ac:dyDescent="0.3">
      <c r="B130" s="20" t="s">
        <v>218</v>
      </c>
      <c r="C130" s="36" t="s">
        <v>219</v>
      </c>
      <c r="D130" s="36" t="s">
        <v>11</v>
      </c>
      <c r="E130" s="36"/>
      <c r="F130" s="58"/>
    </row>
    <row r="131" spans="2:6" x14ac:dyDescent="0.3">
      <c r="B131" s="20" t="s">
        <v>32</v>
      </c>
      <c r="C131" s="36" t="s">
        <v>33</v>
      </c>
      <c r="D131" s="36" t="s">
        <v>11</v>
      </c>
      <c r="E131" s="38"/>
      <c r="F131" s="58"/>
    </row>
    <row r="132" spans="2:6" x14ac:dyDescent="0.3">
      <c r="B132" s="20" t="s">
        <v>38</v>
      </c>
      <c r="C132" s="36" t="s">
        <v>39</v>
      </c>
      <c r="D132" s="36" t="s">
        <v>11</v>
      </c>
      <c r="E132" s="36"/>
      <c r="F132" s="58"/>
    </row>
    <row r="133" spans="2:6" x14ac:dyDescent="0.3">
      <c r="B133" s="20" t="s">
        <v>36</v>
      </c>
      <c r="C133" s="36" t="s">
        <v>37</v>
      </c>
      <c r="D133" s="36" t="s">
        <v>11</v>
      </c>
      <c r="E133" s="36"/>
      <c r="F133" s="58"/>
    </row>
    <row r="134" spans="2:6" x14ac:dyDescent="0.3">
      <c r="B134" s="20" t="s">
        <v>40</v>
      </c>
      <c r="C134" s="36" t="s">
        <v>41</v>
      </c>
      <c r="D134" s="36" t="s">
        <v>11</v>
      </c>
      <c r="E134" s="36"/>
      <c r="F134" s="58"/>
    </row>
    <row r="135" spans="2:6" x14ac:dyDescent="0.3">
      <c r="B135" s="20" t="s">
        <v>198</v>
      </c>
      <c r="C135" s="36" t="s">
        <v>199</v>
      </c>
      <c r="D135" s="36" t="s">
        <v>11</v>
      </c>
      <c r="E135" s="36"/>
      <c r="F135" s="58"/>
    </row>
    <row r="136" spans="2:6" x14ac:dyDescent="0.3">
      <c r="B136" s="20" t="s">
        <v>177</v>
      </c>
      <c r="C136" s="36" t="s">
        <v>178</v>
      </c>
      <c r="D136" s="36" t="s">
        <v>11</v>
      </c>
      <c r="E136" s="36"/>
      <c r="F136" s="58"/>
    </row>
    <row r="137" spans="2:6" x14ac:dyDescent="0.3">
      <c r="B137" s="20" t="s">
        <v>220</v>
      </c>
      <c r="C137" s="36" t="s">
        <v>221</v>
      </c>
      <c r="D137" s="36" t="s">
        <v>11</v>
      </c>
      <c r="E137" s="36"/>
      <c r="F137" s="58"/>
    </row>
    <row r="138" spans="2:6" x14ac:dyDescent="0.3">
      <c r="B138" s="20" t="s">
        <v>468</v>
      </c>
      <c r="C138" s="36" t="s">
        <v>469</v>
      </c>
      <c r="D138" s="36" t="s">
        <v>120</v>
      </c>
      <c r="E138" s="36"/>
      <c r="F138" s="58"/>
    </row>
    <row r="139" spans="2:6" x14ac:dyDescent="0.3">
      <c r="B139" s="20" t="s">
        <v>42</v>
      </c>
      <c r="C139" s="36" t="s">
        <v>43</v>
      </c>
      <c r="D139" s="36" t="s">
        <v>11</v>
      </c>
      <c r="E139" s="36"/>
      <c r="F139" s="58"/>
    </row>
    <row r="140" spans="2:6" x14ac:dyDescent="0.3">
      <c r="B140" s="20" t="s">
        <v>470</v>
      </c>
      <c r="C140" s="36" t="s">
        <v>471</v>
      </c>
      <c r="D140" s="36" t="s">
        <v>120</v>
      </c>
      <c r="E140" s="36"/>
      <c r="F140" s="58"/>
    </row>
    <row r="141" spans="2:6" x14ac:dyDescent="0.3">
      <c r="B141" s="20" t="s">
        <v>44</v>
      </c>
      <c r="C141" s="36" t="s">
        <v>45</v>
      </c>
      <c r="D141" s="36" t="s">
        <v>11</v>
      </c>
      <c r="E141" s="36"/>
      <c r="F141" s="58"/>
    </row>
    <row r="142" spans="2:6" x14ac:dyDescent="0.3">
      <c r="B142" s="20" t="s">
        <v>472</v>
      </c>
      <c r="C142" s="36" t="s">
        <v>473</v>
      </c>
      <c r="D142" s="36" t="s">
        <v>120</v>
      </c>
      <c r="E142" s="36"/>
      <c r="F142" s="58"/>
    </row>
    <row r="143" spans="2:6" x14ac:dyDescent="0.3">
      <c r="B143" s="20" t="s">
        <v>46</v>
      </c>
      <c r="C143" s="36" t="s">
        <v>47</v>
      </c>
      <c r="D143" s="36" t="s">
        <v>48</v>
      </c>
      <c r="E143" s="36"/>
      <c r="F143" s="58"/>
    </row>
    <row r="144" spans="2:6" x14ac:dyDescent="0.3">
      <c r="B144" s="63" t="s">
        <v>200</v>
      </c>
      <c r="C144" s="36" t="s">
        <v>201</v>
      </c>
      <c r="D144" s="36" t="s">
        <v>24</v>
      </c>
      <c r="E144" s="36" t="s">
        <v>233</v>
      </c>
      <c r="F144" s="58">
        <v>43735</v>
      </c>
    </row>
    <row r="145" spans="2:6" x14ac:dyDescent="0.3">
      <c r="B145" s="20" t="s">
        <v>134</v>
      </c>
      <c r="C145" s="36" t="s">
        <v>135</v>
      </c>
      <c r="D145" s="36" t="s">
        <v>136</v>
      </c>
      <c r="E145" s="36"/>
      <c r="F145" s="58"/>
    </row>
    <row r="146" spans="2:6" x14ac:dyDescent="0.3">
      <c r="B146" s="20" t="s">
        <v>49</v>
      </c>
      <c r="C146" s="36" t="s">
        <v>50</v>
      </c>
      <c r="D146" s="36" t="s">
        <v>24</v>
      </c>
      <c r="E146" s="36"/>
      <c r="F146" s="58"/>
    </row>
    <row r="147" spans="2:6" x14ac:dyDescent="0.3">
      <c r="B147" s="20" t="s">
        <v>137</v>
      </c>
      <c r="C147" s="36" t="s">
        <v>138</v>
      </c>
      <c r="D147" s="36" t="s">
        <v>11</v>
      </c>
      <c r="E147" s="36"/>
      <c r="F147" s="58"/>
    </row>
    <row r="148" spans="2:6" x14ac:dyDescent="0.3">
      <c r="B148" s="20" t="s">
        <v>474</v>
      </c>
      <c r="C148" s="36" t="s">
        <v>397</v>
      </c>
      <c r="D148" s="36" t="s">
        <v>120</v>
      </c>
      <c r="E148" s="36"/>
      <c r="F148" s="58"/>
    </row>
    <row r="149" spans="2:6" x14ac:dyDescent="0.3">
      <c r="B149" s="63" t="s">
        <v>51</v>
      </c>
      <c r="C149" s="36" t="s">
        <v>52</v>
      </c>
      <c r="D149" s="36" t="s">
        <v>24</v>
      </c>
      <c r="E149" s="36" t="s">
        <v>362</v>
      </c>
      <c r="F149" s="58">
        <v>43819</v>
      </c>
    </row>
    <row r="150" spans="2:6" x14ac:dyDescent="0.3">
      <c r="B150" s="20" t="s">
        <v>202</v>
      </c>
      <c r="C150" s="36" t="s">
        <v>203</v>
      </c>
      <c r="D150" s="36" t="s">
        <v>24</v>
      </c>
      <c r="E150" s="36"/>
      <c r="F150" s="58"/>
    </row>
    <row r="151" spans="2:6" x14ac:dyDescent="0.3">
      <c r="B151" s="20" t="s">
        <v>53</v>
      </c>
      <c r="C151" s="36" t="s">
        <v>54</v>
      </c>
      <c r="D151" s="36" t="s">
        <v>11</v>
      </c>
      <c r="E151" s="36"/>
      <c r="F151" s="58"/>
    </row>
    <row r="152" spans="2:6" x14ac:dyDescent="0.3">
      <c r="B152" s="20" t="s">
        <v>222</v>
      </c>
      <c r="C152" s="36" t="s">
        <v>223</v>
      </c>
      <c r="D152" s="36" t="s">
        <v>11</v>
      </c>
      <c r="E152" s="36"/>
      <c r="F152" s="58"/>
    </row>
    <row r="153" spans="2:6" x14ac:dyDescent="0.3">
      <c r="B153" s="20" t="s">
        <v>185</v>
      </c>
      <c r="C153" s="36" t="s">
        <v>186</v>
      </c>
      <c r="D153" s="36" t="s">
        <v>90</v>
      </c>
      <c r="E153" s="36"/>
      <c r="F153" s="58"/>
    </row>
    <row r="154" spans="2:6" x14ac:dyDescent="0.3">
      <c r="B154" s="20" t="s">
        <v>139</v>
      </c>
      <c r="C154" s="36" t="s">
        <v>140</v>
      </c>
      <c r="D154" s="36" t="s">
        <v>11</v>
      </c>
      <c r="E154" s="36"/>
      <c r="F154" s="58"/>
    </row>
    <row r="155" spans="2:6" x14ac:dyDescent="0.3">
      <c r="B155" s="20" t="s">
        <v>141</v>
      </c>
      <c r="C155" s="36" t="s">
        <v>142</v>
      </c>
      <c r="D155" s="36" t="s">
        <v>90</v>
      </c>
      <c r="E155" s="36"/>
      <c r="F155" s="58"/>
    </row>
    <row r="156" spans="2:6" x14ac:dyDescent="0.3">
      <c r="B156" s="20" t="s">
        <v>55</v>
      </c>
      <c r="C156" s="36" t="s">
        <v>56</v>
      </c>
      <c r="D156" s="36" t="s">
        <v>11</v>
      </c>
      <c r="E156" s="36"/>
      <c r="F156" s="58"/>
    </row>
    <row r="157" spans="2:6" x14ac:dyDescent="0.3">
      <c r="B157" s="20" t="s">
        <v>57</v>
      </c>
      <c r="C157" s="36" t="s">
        <v>58</v>
      </c>
      <c r="D157" s="36" t="s">
        <v>11</v>
      </c>
      <c r="E157" s="36"/>
      <c r="F157" s="58"/>
    </row>
    <row r="158" spans="2:6" x14ac:dyDescent="0.3">
      <c r="B158" s="63" t="s">
        <v>66</v>
      </c>
      <c r="C158" s="36" t="s">
        <v>59</v>
      </c>
      <c r="D158" s="36" t="s">
        <v>11</v>
      </c>
      <c r="E158" s="36" t="s">
        <v>251</v>
      </c>
      <c r="F158" s="58">
        <v>43798</v>
      </c>
    </row>
    <row r="159" spans="2:6" x14ac:dyDescent="0.3">
      <c r="B159" s="20" t="s">
        <v>104</v>
      </c>
      <c r="C159" s="36" t="s">
        <v>105</v>
      </c>
      <c r="D159" s="36" t="s">
        <v>11</v>
      </c>
      <c r="E159" s="36"/>
      <c r="F159" s="58"/>
    </row>
    <row r="160" spans="2:6" x14ac:dyDescent="0.3">
      <c r="B160" s="63" t="s">
        <v>143</v>
      </c>
      <c r="C160" s="36" t="s">
        <v>144</v>
      </c>
      <c r="D160" s="36" t="s">
        <v>24</v>
      </c>
      <c r="E160" s="36" t="s">
        <v>250</v>
      </c>
      <c r="F160" s="58">
        <v>43735</v>
      </c>
    </row>
    <row r="161" spans="2:6" x14ac:dyDescent="0.3">
      <c r="B161" s="20" t="s">
        <v>65</v>
      </c>
      <c r="C161" s="36" t="s">
        <v>60</v>
      </c>
      <c r="D161" s="36" t="s">
        <v>11</v>
      </c>
      <c r="E161" s="36"/>
      <c r="F161" s="58"/>
    </row>
    <row r="162" spans="2:6" x14ac:dyDescent="0.3">
      <c r="B162" s="20" t="s">
        <v>145</v>
      </c>
      <c r="C162" s="36" t="s">
        <v>146</v>
      </c>
      <c r="D162" s="36" t="s">
        <v>115</v>
      </c>
      <c r="E162" s="36"/>
      <c r="F162" s="58"/>
    </row>
    <row r="163" spans="2:6" x14ac:dyDescent="0.3">
      <c r="B163" s="20" t="s">
        <v>187</v>
      </c>
      <c r="C163" s="36" t="s">
        <v>188</v>
      </c>
      <c r="D163" s="36" t="s">
        <v>11</v>
      </c>
      <c r="E163" s="36"/>
      <c r="F163" s="58"/>
    </row>
    <row r="164" spans="2:6" x14ac:dyDescent="0.3">
      <c r="B164" s="20" t="s">
        <v>64</v>
      </c>
      <c r="C164" s="36" t="s">
        <v>61</v>
      </c>
      <c r="D164" s="36" t="s">
        <v>11</v>
      </c>
      <c r="E164" s="36"/>
      <c r="F164" s="58"/>
    </row>
    <row r="165" spans="2:6" x14ac:dyDescent="0.3">
      <c r="B165" s="20" t="s">
        <v>204</v>
      </c>
      <c r="C165" s="36" t="s">
        <v>61</v>
      </c>
      <c r="D165" s="36" t="s">
        <v>48</v>
      </c>
      <c r="E165" s="36"/>
      <c r="F165" s="58"/>
    </row>
    <row r="166" spans="2:6" x14ac:dyDescent="0.3">
      <c r="B166" s="20" t="s">
        <v>147</v>
      </c>
      <c r="C166" s="36" t="s">
        <v>148</v>
      </c>
      <c r="D166" s="36" t="s">
        <v>149</v>
      </c>
      <c r="E166" s="36"/>
      <c r="F166" s="58"/>
    </row>
    <row r="167" spans="2:6" x14ac:dyDescent="0.3">
      <c r="B167" s="20" t="s">
        <v>63</v>
      </c>
      <c r="C167" s="36" t="s">
        <v>62</v>
      </c>
      <c r="D167" s="36" t="s">
        <v>11</v>
      </c>
      <c r="E167" s="36"/>
      <c r="F167" s="58"/>
    </row>
    <row r="168" spans="2:6" x14ac:dyDescent="0.3">
      <c r="B168" s="20" t="s">
        <v>69</v>
      </c>
      <c r="C168" s="36" t="s">
        <v>70</v>
      </c>
      <c r="D168" s="36" t="s">
        <v>24</v>
      </c>
      <c r="E168" s="36"/>
      <c r="F168" s="58"/>
    </row>
    <row r="169" spans="2:6" x14ac:dyDescent="0.3">
      <c r="B169" s="20" t="s">
        <v>71</v>
      </c>
      <c r="C169" s="36" t="s">
        <v>72</v>
      </c>
      <c r="D169" s="36" t="s">
        <v>11</v>
      </c>
      <c r="E169" s="36"/>
      <c r="F169" s="58"/>
    </row>
    <row r="170" spans="2:6" x14ac:dyDescent="0.3">
      <c r="B170" s="20" t="s">
        <v>179</v>
      </c>
      <c r="C170" s="36" t="s">
        <v>180</v>
      </c>
      <c r="D170" s="36" t="s">
        <v>90</v>
      </c>
      <c r="E170" s="36"/>
      <c r="F170" s="58"/>
    </row>
    <row r="171" spans="2:6" x14ac:dyDescent="0.3">
      <c r="B171" s="20" t="s">
        <v>475</v>
      </c>
      <c r="C171" s="36" t="s">
        <v>476</v>
      </c>
      <c r="D171" s="36" t="s">
        <v>120</v>
      </c>
      <c r="E171" s="36"/>
      <c r="F171" s="58"/>
    </row>
    <row r="172" spans="2:6" x14ac:dyDescent="0.3">
      <c r="B172" s="20" t="s">
        <v>150</v>
      </c>
      <c r="C172" s="36" t="s">
        <v>151</v>
      </c>
      <c r="D172" s="36" t="s">
        <v>11</v>
      </c>
      <c r="E172" s="36"/>
      <c r="F172" s="58"/>
    </row>
    <row r="173" spans="2:6" x14ac:dyDescent="0.3">
      <c r="B173" s="20" t="s">
        <v>106</v>
      </c>
      <c r="C173" s="36" t="s">
        <v>107</v>
      </c>
      <c r="D173" s="36" t="s">
        <v>11</v>
      </c>
      <c r="E173" s="36"/>
      <c r="F173" s="58"/>
    </row>
    <row r="174" spans="2:6" x14ac:dyDescent="0.3">
      <c r="B174" s="20" t="s">
        <v>152</v>
      </c>
      <c r="C174" s="36" t="s">
        <v>153</v>
      </c>
      <c r="D174" s="36" t="s">
        <v>126</v>
      </c>
      <c r="E174" s="36"/>
      <c r="F174" s="58"/>
    </row>
    <row r="175" spans="2:6" x14ac:dyDescent="0.3">
      <c r="B175" s="20" t="s">
        <v>75</v>
      </c>
      <c r="C175" s="36" t="s">
        <v>76</v>
      </c>
      <c r="D175" s="36" t="s">
        <v>11</v>
      </c>
      <c r="E175" s="36"/>
      <c r="F175" s="58"/>
    </row>
    <row r="176" spans="2:6" x14ac:dyDescent="0.3">
      <c r="B176" s="20" t="s">
        <v>73</v>
      </c>
      <c r="C176" s="36" t="s">
        <v>74</v>
      </c>
      <c r="D176" s="36" t="s">
        <v>11</v>
      </c>
      <c r="E176" s="36"/>
      <c r="F176" s="58"/>
    </row>
    <row r="177" spans="2:6" x14ac:dyDescent="0.3">
      <c r="B177" s="20" t="s">
        <v>477</v>
      </c>
      <c r="C177" s="36" t="s">
        <v>478</v>
      </c>
      <c r="D177" s="36" t="s">
        <v>120</v>
      </c>
      <c r="E177" s="36"/>
      <c r="F177" s="58"/>
    </row>
    <row r="178" spans="2:6" x14ac:dyDescent="0.3">
      <c r="B178" s="63" t="s">
        <v>254</v>
      </c>
      <c r="C178" s="36" t="s">
        <v>205</v>
      </c>
      <c r="D178" s="36" t="s">
        <v>24</v>
      </c>
      <c r="E178" s="38" t="s">
        <v>233</v>
      </c>
      <c r="F178" s="58">
        <v>43728</v>
      </c>
    </row>
    <row r="179" spans="2:6" x14ac:dyDescent="0.3">
      <c r="B179" s="20" t="s">
        <v>154</v>
      </c>
      <c r="C179" s="36" t="s">
        <v>155</v>
      </c>
      <c r="D179" s="36" t="s">
        <v>11</v>
      </c>
      <c r="E179" s="36"/>
      <c r="F179" s="58"/>
    </row>
    <row r="180" spans="2:6" x14ac:dyDescent="0.3">
      <c r="B180" s="20" t="s">
        <v>181</v>
      </c>
      <c r="C180" s="36" t="s">
        <v>182</v>
      </c>
      <c r="D180" s="36" t="s">
        <v>11</v>
      </c>
      <c r="E180" s="36"/>
      <c r="F180" s="58"/>
    </row>
    <row r="181" spans="2:6" x14ac:dyDescent="0.3">
      <c r="B181" s="20" t="s">
        <v>156</v>
      </c>
      <c r="C181" s="36" t="s">
        <v>157</v>
      </c>
      <c r="D181" s="36" t="s">
        <v>11</v>
      </c>
      <c r="E181" s="36"/>
      <c r="F181" s="58"/>
    </row>
    <row r="182" spans="2:6" x14ac:dyDescent="0.3">
      <c r="B182" s="20" t="s">
        <v>158</v>
      </c>
      <c r="C182" s="36" t="s">
        <v>159</v>
      </c>
      <c r="D182" s="36" t="s">
        <v>11</v>
      </c>
      <c r="E182" s="36"/>
      <c r="F182" s="58"/>
    </row>
    <row r="183" spans="2:6" x14ac:dyDescent="0.3">
      <c r="B183" s="63" t="s">
        <v>348</v>
      </c>
      <c r="C183" s="36" t="s">
        <v>108</v>
      </c>
      <c r="D183" s="36" t="s">
        <v>11</v>
      </c>
      <c r="E183" s="36" t="s">
        <v>250</v>
      </c>
      <c r="F183" s="58">
        <v>43791</v>
      </c>
    </row>
    <row r="184" spans="2:6" x14ac:dyDescent="0.3">
      <c r="B184" s="20" t="s">
        <v>77</v>
      </c>
      <c r="C184" s="36" t="s">
        <v>78</v>
      </c>
      <c r="D184" s="36" t="s">
        <v>11</v>
      </c>
      <c r="E184" s="36"/>
      <c r="F184" s="58"/>
    </row>
    <row r="185" spans="2:6" x14ac:dyDescent="0.3">
      <c r="B185" s="20" t="s">
        <v>79</v>
      </c>
      <c r="C185" s="36" t="s">
        <v>80</v>
      </c>
      <c r="D185" s="36" t="s">
        <v>11</v>
      </c>
      <c r="E185" s="36"/>
      <c r="F185" s="58"/>
    </row>
    <row r="186" spans="2:6" x14ac:dyDescent="0.3">
      <c r="B186" s="20" t="s">
        <v>224</v>
      </c>
      <c r="C186" s="36" t="s">
        <v>225</v>
      </c>
      <c r="D186" s="36" t="s">
        <v>11</v>
      </c>
      <c r="E186" s="36"/>
      <c r="F186" s="58"/>
    </row>
    <row r="187" spans="2:6" x14ac:dyDescent="0.3">
      <c r="B187" s="20" t="s">
        <v>81</v>
      </c>
      <c r="C187" s="36" t="s">
        <v>82</v>
      </c>
      <c r="D187" s="36" t="s">
        <v>83</v>
      </c>
      <c r="E187" s="36"/>
      <c r="F187" s="58"/>
    </row>
    <row r="188" spans="2:6" x14ac:dyDescent="0.3">
      <c r="B188" s="20" t="s">
        <v>160</v>
      </c>
      <c r="C188" s="36" t="s">
        <v>161</v>
      </c>
      <c r="D188" s="36" t="s">
        <v>11</v>
      </c>
      <c r="E188" s="36"/>
      <c r="F188" s="58"/>
    </row>
    <row r="189" spans="2:6" x14ac:dyDescent="0.3">
      <c r="B189" s="20" t="s">
        <v>226</v>
      </c>
      <c r="C189" s="36" t="s">
        <v>227</v>
      </c>
      <c r="D189" s="36" t="s">
        <v>11</v>
      </c>
      <c r="E189" s="36"/>
      <c r="F189" s="58"/>
    </row>
    <row r="190" spans="2:6" x14ac:dyDescent="0.3">
      <c r="B190" s="20" t="s">
        <v>479</v>
      </c>
      <c r="C190" s="36" t="s">
        <v>480</v>
      </c>
      <c r="D190" s="36" t="s">
        <v>120</v>
      </c>
      <c r="E190" s="36"/>
      <c r="F190" s="58"/>
    </row>
    <row r="191" spans="2:6" x14ac:dyDescent="0.3">
      <c r="B191" s="20" t="s">
        <v>228</v>
      </c>
      <c r="C191" s="36" t="s">
        <v>229</v>
      </c>
      <c r="D191" s="36" t="s">
        <v>11</v>
      </c>
      <c r="E191" s="36"/>
      <c r="F191" s="58"/>
    </row>
    <row r="192" spans="2:6" x14ac:dyDescent="0.3">
      <c r="B192" s="20" t="s">
        <v>162</v>
      </c>
      <c r="C192" s="36" t="s">
        <v>163</v>
      </c>
      <c r="D192" s="36" t="s">
        <v>11</v>
      </c>
      <c r="E192" s="36"/>
      <c r="F192" s="58"/>
    </row>
    <row r="193" spans="2:6" x14ac:dyDescent="0.3">
      <c r="B193" s="20" t="s">
        <v>164</v>
      </c>
      <c r="C193" s="36" t="s">
        <v>165</v>
      </c>
      <c r="D193" s="36" t="s">
        <v>11</v>
      </c>
      <c r="E193" s="36"/>
      <c r="F193" s="58"/>
    </row>
    <row r="194" spans="2:6" x14ac:dyDescent="0.3">
      <c r="B194" s="20" t="s">
        <v>481</v>
      </c>
      <c r="C194" s="36" t="s">
        <v>482</v>
      </c>
      <c r="D194" s="36" t="s">
        <v>120</v>
      </c>
      <c r="E194" s="36"/>
      <c r="F194" s="58"/>
    </row>
    <row r="195" spans="2:6" x14ac:dyDescent="0.3">
      <c r="B195" s="20" t="s">
        <v>86</v>
      </c>
      <c r="C195" s="36" t="s">
        <v>87</v>
      </c>
      <c r="D195" s="36" t="s">
        <v>11</v>
      </c>
      <c r="E195" s="36"/>
      <c r="F195" s="58"/>
    </row>
    <row r="196" spans="2:6" x14ac:dyDescent="0.3">
      <c r="B196" s="20" t="s">
        <v>483</v>
      </c>
      <c r="C196" s="36" t="s">
        <v>484</v>
      </c>
      <c r="D196" s="36" t="s">
        <v>120</v>
      </c>
      <c r="E196" s="36"/>
      <c r="F196" s="58"/>
    </row>
    <row r="197" spans="2:6" x14ac:dyDescent="0.3">
      <c r="B197" s="20" t="s">
        <v>84</v>
      </c>
      <c r="C197" s="36" t="s">
        <v>85</v>
      </c>
      <c r="D197" s="36" t="s">
        <v>11</v>
      </c>
      <c r="E197" s="36"/>
      <c r="F197" s="58"/>
    </row>
    <row r="198" spans="2:6" x14ac:dyDescent="0.3">
      <c r="B198" s="20" t="s">
        <v>166</v>
      </c>
      <c r="C198" s="36" t="s">
        <v>167</v>
      </c>
      <c r="D198" s="36" t="s">
        <v>24</v>
      </c>
      <c r="E198" s="36"/>
      <c r="F198" s="58"/>
    </row>
    <row r="199" spans="2:6" x14ac:dyDescent="0.3">
      <c r="B199" s="20" t="s">
        <v>109</v>
      </c>
      <c r="C199" s="36" t="s">
        <v>110</v>
      </c>
      <c r="D199" s="36" t="s">
        <v>11</v>
      </c>
      <c r="E199" s="36"/>
      <c r="F199" s="58"/>
    </row>
    <row r="200" spans="2:6" x14ac:dyDescent="0.3">
      <c r="B200" s="20" t="s">
        <v>88</v>
      </c>
      <c r="C200" s="36" t="s">
        <v>89</v>
      </c>
      <c r="D200" s="36" t="s">
        <v>90</v>
      </c>
      <c r="E200" s="36"/>
      <c r="F200" s="58"/>
    </row>
    <row r="201" spans="2:6" x14ac:dyDescent="0.3">
      <c r="B201" s="20" t="s">
        <v>91</v>
      </c>
      <c r="C201" s="36" t="s">
        <v>92</v>
      </c>
      <c r="D201" s="36" t="s">
        <v>11</v>
      </c>
      <c r="E201" s="36"/>
      <c r="F201" s="58"/>
    </row>
    <row r="202" spans="2:6" x14ac:dyDescent="0.3">
      <c r="B202" s="20" t="s">
        <v>230</v>
      </c>
      <c r="C202" s="36" t="s">
        <v>231</v>
      </c>
      <c r="D202" s="36" t="s">
        <v>11</v>
      </c>
      <c r="E202" s="36"/>
      <c r="F202" s="58"/>
    </row>
    <row r="203" spans="2:6" x14ac:dyDescent="0.3">
      <c r="B203" s="20" t="s">
        <v>168</v>
      </c>
      <c r="C203" s="36" t="s">
        <v>169</v>
      </c>
      <c r="D203" s="36" t="s">
        <v>11</v>
      </c>
      <c r="E203" s="36"/>
      <c r="F203" s="58"/>
    </row>
    <row r="204" spans="2:6" x14ac:dyDescent="0.3">
      <c r="B204" s="20" t="s">
        <v>170</v>
      </c>
      <c r="C204" s="36" t="s">
        <v>171</v>
      </c>
      <c r="D204" s="36" t="s">
        <v>11</v>
      </c>
      <c r="E204" s="36"/>
      <c r="F204" s="58"/>
    </row>
    <row r="205" spans="2:6" x14ac:dyDescent="0.3">
      <c r="B205" s="63" t="s">
        <v>255</v>
      </c>
      <c r="C205" s="36" t="s">
        <v>206</v>
      </c>
      <c r="D205" s="36" t="s">
        <v>11</v>
      </c>
      <c r="E205" s="38" t="s">
        <v>233</v>
      </c>
      <c r="F205" s="58">
        <v>43728</v>
      </c>
    </row>
    <row r="206" spans="2:6" x14ac:dyDescent="0.3">
      <c r="B206" s="20" t="s">
        <v>485</v>
      </c>
      <c r="C206" s="36" t="s">
        <v>201</v>
      </c>
      <c r="D206" s="36" t="s">
        <v>120</v>
      </c>
      <c r="E206" s="36"/>
      <c r="F206" s="58"/>
    </row>
    <row r="207" spans="2:6" x14ac:dyDescent="0.3">
      <c r="B207" s="20" t="s">
        <v>207</v>
      </c>
      <c r="C207" s="36" t="s">
        <v>208</v>
      </c>
      <c r="D207" s="36" t="s">
        <v>11</v>
      </c>
      <c r="E207" s="36"/>
      <c r="F207" s="58"/>
    </row>
    <row r="208" spans="2:6" x14ac:dyDescent="0.3">
      <c r="B208" s="20" t="s">
        <v>172</v>
      </c>
      <c r="C208" s="36" t="s">
        <v>173</v>
      </c>
      <c r="D208" s="36" t="s">
        <v>11</v>
      </c>
      <c r="E208" s="36"/>
      <c r="F208" s="58"/>
    </row>
    <row r="209" spans="2:6" x14ac:dyDescent="0.3">
      <c r="B209" s="20" t="s">
        <v>209</v>
      </c>
      <c r="C209" s="36" t="s">
        <v>210</v>
      </c>
      <c r="D209" s="36" t="s">
        <v>11</v>
      </c>
      <c r="E209" s="36"/>
      <c r="F209" s="58"/>
    </row>
    <row r="210" spans="2:6" x14ac:dyDescent="0.3">
      <c r="B210" s="20" t="s">
        <v>174</v>
      </c>
      <c r="C210" s="36" t="s">
        <v>175</v>
      </c>
      <c r="D210" s="36" t="s">
        <v>11</v>
      </c>
      <c r="E210" s="36"/>
      <c r="F210" s="58"/>
    </row>
    <row r="211" spans="2:6" ht="17.25" thickBot="1" x14ac:dyDescent="0.35">
      <c r="B211" s="23" t="s">
        <v>93</v>
      </c>
      <c r="C211" s="69" t="s">
        <v>94</v>
      </c>
      <c r="D211" s="69" t="s">
        <v>11</v>
      </c>
      <c r="E211" s="69"/>
      <c r="F211" s="70"/>
    </row>
  </sheetData>
  <autoFilter ref="B3:F212" xr:uid="{C1EE0C99-C2F8-4E13-983A-B3DCF9299796}"/>
  <mergeCells count="5">
    <mergeCell ref="B2:F2"/>
    <mergeCell ref="F17:F18"/>
    <mergeCell ref="D17:D18"/>
    <mergeCell ref="C17:C18"/>
    <mergeCell ref="B17:B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1E58-1F9C-4CD0-8E0F-01EEA3C6893B}">
  <dimension ref="B1:G4"/>
  <sheetViews>
    <sheetView workbookViewId="0">
      <selection activeCell="B35" sqref="B35"/>
    </sheetView>
  </sheetViews>
  <sheetFormatPr defaultColWidth="8.875" defaultRowHeight="16.5" x14ac:dyDescent="0.3"/>
  <cols>
    <col min="1" max="1" width="0.875" customWidth="1"/>
    <col min="2" max="2" width="24.5" customWidth="1"/>
    <col min="3" max="3" width="90.625" customWidth="1"/>
    <col min="4" max="4" width="22" bestFit="1" customWidth="1"/>
    <col min="5" max="5" width="14.875" bestFit="1" customWidth="1"/>
    <col min="6" max="6" width="12.5" bestFit="1" customWidth="1"/>
    <col min="7" max="7" width="12.875" style="8" customWidth="1"/>
  </cols>
  <sheetData>
    <row r="1" spans="2:7" ht="5.25" customHeight="1" x14ac:dyDescent="0.3"/>
    <row r="2" spans="2:7" ht="20.25" x14ac:dyDescent="0.3">
      <c r="B2" s="2" t="s">
        <v>8</v>
      </c>
      <c r="C2" s="2" t="s">
        <v>0</v>
      </c>
      <c r="D2" s="2" t="s">
        <v>184</v>
      </c>
      <c r="E2" s="2" t="s">
        <v>183</v>
      </c>
      <c r="F2" s="2" t="s">
        <v>232</v>
      </c>
      <c r="G2" s="9" t="s">
        <v>257</v>
      </c>
    </row>
    <row r="3" spans="2:7" x14ac:dyDescent="0.3">
      <c r="B3" s="4" t="s">
        <v>237</v>
      </c>
      <c r="C3" s="4" t="s">
        <v>234</v>
      </c>
      <c r="D3" s="4" t="s">
        <v>235</v>
      </c>
      <c r="E3" s="4" t="s">
        <v>11</v>
      </c>
      <c r="F3" s="5" t="s">
        <v>233</v>
      </c>
      <c r="G3" s="10">
        <v>43728</v>
      </c>
    </row>
    <row r="4" spans="2:7" x14ac:dyDescent="0.3">
      <c r="B4" s="4" t="s">
        <v>237</v>
      </c>
      <c r="C4" s="4" t="s">
        <v>256</v>
      </c>
      <c r="D4" s="4" t="s">
        <v>247</v>
      </c>
      <c r="E4" s="4" t="s">
        <v>248</v>
      </c>
      <c r="F4" s="4" t="s">
        <v>249</v>
      </c>
      <c r="G4" s="10">
        <v>43728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C76C-1F47-4CA9-80AD-987DBFB118FB}">
  <dimension ref="B2:C9"/>
  <sheetViews>
    <sheetView workbookViewId="0">
      <selection activeCell="C11" sqref="C11"/>
    </sheetView>
  </sheetViews>
  <sheetFormatPr defaultColWidth="8.875" defaultRowHeight="16.5" x14ac:dyDescent="0.3"/>
  <cols>
    <col min="2" max="2" width="21.625" bestFit="1" customWidth="1"/>
  </cols>
  <sheetData>
    <row r="2" spans="2:3" ht="17.25" thickBot="1" x14ac:dyDescent="0.35"/>
    <row r="3" spans="2:3" x14ac:dyDescent="0.3">
      <c r="B3" s="18" t="s">
        <v>261</v>
      </c>
      <c r="C3" s="19">
        <f>COUNTIF('DeepMind Papers with categories'!$B$4:$B$1048576, "Deep Learning")</f>
        <v>59</v>
      </c>
    </row>
    <row r="4" spans="2:3" x14ac:dyDescent="0.3">
      <c r="B4" s="20" t="s">
        <v>241</v>
      </c>
      <c r="C4" s="21">
        <f>COUNTIF('DeepMind Papers with categories'!$B$4:$B$1048576, "Control &amp; Robotics")</f>
        <v>14</v>
      </c>
    </row>
    <row r="5" spans="2:3" x14ac:dyDescent="0.3">
      <c r="B5" s="20" t="s">
        <v>346</v>
      </c>
      <c r="C5" s="21">
        <f>COUNTIF('DeepMind Papers with categories'!$B$4:$B$1048576, "Neuroscience")</f>
        <v>6</v>
      </c>
    </row>
    <row r="6" spans="2:3" x14ac:dyDescent="0.3">
      <c r="B6" s="20" t="s">
        <v>243</v>
      </c>
      <c r="C6" s="21">
        <f>COUNTIF('DeepMind Papers with categories'!$B$4:$B$1048576, "Safety")</f>
        <v>12</v>
      </c>
    </row>
    <row r="7" spans="2:3" x14ac:dyDescent="0.3">
      <c r="B7" s="20" t="s">
        <v>242</v>
      </c>
      <c r="C7" s="21">
        <f>COUNTIF('DeepMind Papers with categories'!$B$4:$B$1048576, "Theory &amp; Foundations")</f>
        <v>38</v>
      </c>
    </row>
    <row r="8" spans="2:3" ht="33" x14ac:dyDescent="0.3">
      <c r="B8" s="22" t="s">
        <v>246</v>
      </c>
      <c r="C8" s="21">
        <f>COUNTIF('DeepMind Papers with categories'!$B$4:$B$1048576, "Unsupervised Learning 
&amp; Generative Models")</f>
        <v>31</v>
      </c>
    </row>
    <row r="9" spans="2:3" ht="17.25" thickBot="1" x14ac:dyDescent="0.35">
      <c r="B9" s="23" t="s">
        <v>345</v>
      </c>
      <c r="C9" s="24">
        <f>COUNTA('DeepMind Papers with categories'!C4:C1048576)</f>
        <v>154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C1FB-3C2C-47C3-B0C0-A85F23F3B3BD}">
  <dimension ref="B1:G219"/>
  <sheetViews>
    <sheetView zoomScale="85" zoomScaleNormal="85" workbookViewId="0">
      <pane ySplit="3" topLeftCell="A4" activePane="bottomLeft" state="frozen"/>
      <selection pane="bottomLeft" activeCell="C13" sqref="C13:C14"/>
    </sheetView>
  </sheetViews>
  <sheetFormatPr defaultColWidth="8.875" defaultRowHeight="16.5" x14ac:dyDescent="0.3"/>
  <cols>
    <col min="1" max="1" width="0.625" customWidth="1"/>
    <col min="2" max="2" width="19.375" style="1" bestFit="1" customWidth="1"/>
    <col min="3" max="3" width="94.625" style="1" customWidth="1"/>
    <col min="4" max="4" width="50.5" style="1" bestFit="1" customWidth="1"/>
    <col min="5" max="5" width="19.625" style="1" customWidth="1"/>
    <col min="6" max="6" width="16.5" style="1" bestFit="1" customWidth="1"/>
    <col min="7" max="7" width="11.125" style="12" bestFit="1" customWidth="1"/>
  </cols>
  <sheetData>
    <row r="1" spans="2:7" ht="5.25" customHeight="1" x14ac:dyDescent="0.3"/>
    <row r="2" spans="2:7" ht="38.25" x14ac:dyDescent="0.3">
      <c r="B2" s="49" t="s">
        <v>347</v>
      </c>
      <c r="C2" s="49"/>
      <c r="D2" s="49"/>
      <c r="E2" s="49"/>
      <c r="F2" s="49"/>
      <c r="G2" s="49"/>
    </row>
    <row r="3" spans="2:7" s="3" customFormat="1" ht="20.25" x14ac:dyDescent="0.3">
      <c r="B3" s="2" t="s">
        <v>8</v>
      </c>
      <c r="C3" s="2" t="s">
        <v>0</v>
      </c>
      <c r="D3" s="2" t="s">
        <v>285</v>
      </c>
      <c r="E3" s="2" t="s">
        <v>183</v>
      </c>
      <c r="F3" s="2" t="s">
        <v>232</v>
      </c>
      <c r="G3" s="2" t="s">
        <v>258</v>
      </c>
    </row>
    <row r="4" spans="2:7" x14ac:dyDescent="0.3">
      <c r="B4" s="6" t="s">
        <v>2</v>
      </c>
      <c r="C4" s="14" t="s">
        <v>268</v>
      </c>
      <c r="D4" s="14" t="s">
        <v>1</v>
      </c>
      <c r="E4" s="14" t="s">
        <v>11</v>
      </c>
      <c r="F4" s="27"/>
      <c r="G4" s="11"/>
    </row>
    <row r="5" spans="2:7" ht="49.5" x14ac:dyDescent="0.3">
      <c r="B5" s="7" t="s">
        <v>246</v>
      </c>
      <c r="C5" s="42" t="s">
        <v>236</v>
      </c>
      <c r="D5" s="42" t="s">
        <v>3</v>
      </c>
      <c r="E5" s="42" t="s">
        <v>11</v>
      </c>
      <c r="F5" s="42"/>
      <c r="G5" s="50"/>
    </row>
    <row r="6" spans="2:7" x14ac:dyDescent="0.3">
      <c r="B6" s="7" t="s">
        <v>2</v>
      </c>
      <c r="C6" s="42"/>
      <c r="D6" s="42"/>
      <c r="E6" s="42"/>
      <c r="F6" s="42"/>
      <c r="G6" s="50"/>
    </row>
    <row r="7" spans="2:7" x14ac:dyDescent="0.3">
      <c r="B7" s="7" t="s">
        <v>239</v>
      </c>
      <c r="C7" s="37" t="s">
        <v>4</v>
      </c>
      <c r="D7" s="42" t="s">
        <v>5</v>
      </c>
      <c r="E7" s="42" t="s">
        <v>11</v>
      </c>
      <c r="F7" s="42" t="s">
        <v>251</v>
      </c>
      <c r="G7" s="43">
        <v>43763</v>
      </c>
    </row>
    <row r="8" spans="2:7" ht="33" x14ac:dyDescent="0.3">
      <c r="B8" s="7" t="s">
        <v>266</v>
      </c>
      <c r="C8" s="37"/>
      <c r="D8" s="42"/>
      <c r="E8" s="42"/>
      <c r="F8" s="42"/>
      <c r="G8" s="43"/>
    </row>
    <row r="9" spans="2:7" x14ac:dyDescent="0.3">
      <c r="B9" s="6" t="s">
        <v>2</v>
      </c>
      <c r="C9" s="14" t="s">
        <v>6</v>
      </c>
      <c r="D9" s="14" t="s">
        <v>7</v>
      </c>
      <c r="E9" s="14" t="s">
        <v>11</v>
      </c>
      <c r="F9" s="27"/>
      <c r="G9" s="11"/>
    </row>
    <row r="10" spans="2:7" x14ac:dyDescent="0.3">
      <c r="B10" s="6" t="s">
        <v>267</v>
      </c>
      <c r="C10" s="42" t="s">
        <v>9</v>
      </c>
      <c r="D10" s="42" t="s">
        <v>10</v>
      </c>
      <c r="E10" s="42" t="s">
        <v>11</v>
      </c>
      <c r="F10" s="42"/>
      <c r="G10" s="43"/>
    </row>
    <row r="11" spans="2:7" x14ac:dyDescent="0.3">
      <c r="B11" s="7" t="s">
        <v>2</v>
      </c>
      <c r="C11" s="42"/>
      <c r="D11" s="42"/>
      <c r="E11" s="42"/>
      <c r="F11" s="42"/>
      <c r="G11" s="43"/>
    </row>
    <row r="12" spans="2:7" x14ac:dyDescent="0.3">
      <c r="B12" s="6" t="s">
        <v>2</v>
      </c>
      <c r="C12" s="14" t="s">
        <v>12</v>
      </c>
      <c r="D12" s="14" t="s">
        <v>13</v>
      </c>
      <c r="E12" s="14" t="s">
        <v>11</v>
      </c>
      <c r="F12" s="27"/>
      <c r="G12" s="11"/>
    </row>
    <row r="13" spans="2:7" ht="49.5" x14ac:dyDescent="0.3">
      <c r="B13" s="7" t="s">
        <v>246</v>
      </c>
      <c r="C13" s="42" t="s">
        <v>14</v>
      </c>
      <c r="D13" s="42" t="s">
        <v>15</v>
      </c>
      <c r="E13" s="42" t="s">
        <v>11</v>
      </c>
      <c r="F13" s="42"/>
      <c r="G13" s="43"/>
    </row>
    <row r="14" spans="2:7" x14ac:dyDescent="0.3">
      <c r="B14" s="7" t="s">
        <v>2</v>
      </c>
      <c r="C14" s="42"/>
      <c r="D14" s="42"/>
      <c r="E14" s="42"/>
      <c r="F14" s="42"/>
      <c r="G14" s="43"/>
    </row>
    <row r="15" spans="2:7" ht="49.5" x14ac:dyDescent="0.3">
      <c r="B15" s="7" t="s">
        <v>246</v>
      </c>
      <c r="C15" s="42" t="s">
        <v>16</v>
      </c>
      <c r="D15" s="42" t="s">
        <v>17</v>
      </c>
      <c r="E15" s="42" t="s">
        <v>11</v>
      </c>
      <c r="F15" s="42"/>
      <c r="G15" s="43"/>
    </row>
    <row r="16" spans="2:7" x14ac:dyDescent="0.3">
      <c r="B16" s="7" t="s">
        <v>2</v>
      </c>
      <c r="C16" s="42"/>
      <c r="D16" s="42"/>
      <c r="E16" s="42"/>
      <c r="F16" s="42"/>
      <c r="G16" s="43"/>
    </row>
    <row r="17" spans="2:7" x14ac:dyDescent="0.3">
      <c r="B17" s="6" t="s">
        <v>2</v>
      </c>
      <c r="C17" s="14" t="s">
        <v>18</v>
      </c>
      <c r="D17" s="14" t="s">
        <v>19</v>
      </c>
      <c r="E17" s="14" t="s">
        <v>11</v>
      </c>
      <c r="F17" s="27"/>
      <c r="G17" s="11"/>
    </row>
    <row r="18" spans="2:7" x14ac:dyDescent="0.3">
      <c r="B18" s="6" t="s">
        <v>2</v>
      </c>
      <c r="C18" s="32" t="s">
        <v>20</v>
      </c>
      <c r="D18" s="14" t="s">
        <v>21</v>
      </c>
      <c r="E18" s="14" t="s">
        <v>11</v>
      </c>
      <c r="F18" s="27" t="s">
        <v>249</v>
      </c>
      <c r="G18" s="11">
        <v>43812</v>
      </c>
    </row>
    <row r="19" spans="2:7" x14ac:dyDescent="0.3">
      <c r="B19" s="6" t="s">
        <v>2</v>
      </c>
      <c r="C19" s="14" t="s">
        <v>22</v>
      </c>
      <c r="D19" s="14" t="s">
        <v>23</v>
      </c>
      <c r="E19" s="14" t="s">
        <v>24</v>
      </c>
      <c r="F19" s="27"/>
      <c r="G19" s="11"/>
    </row>
    <row r="20" spans="2:7" x14ac:dyDescent="0.3">
      <c r="B20" s="6" t="s">
        <v>2</v>
      </c>
      <c r="C20" s="42" t="s">
        <v>25</v>
      </c>
      <c r="D20" s="42" t="s">
        <v>26</v>
      </c>
      <c r="E20" s="42" t="s">
        <v>11</v>
      </c>
      <c r="F20" s="42"/>
      <c r="G20" s="43"/>
    </row>
    <row r="21" spans="2:7" x14ac:dyDescent="0.3">
      <c r="B21" s="7" t="s">
        <v>243</v>
      </c>
      <c r="C21" s="42"/>
      <c r="D21" s="42"/>
      <c r="E21" s="42"/>
      <c r="F21" s="42"/>
      <c r="G21" s="43"/>
    </row>
    <row r="22" spans="2:7" x14ac:dyDescent="0.3">
      <c r="B22" s="6" t="s">
        <v>2</v>
      </c>
      <c r="C22" s="14" t="s">
        <v>27</v>
      </c>
      <c r="D22" s="14" t="s">
        <v>28</v>
      </c>
      <c r="E22" s="14" t="s">
        <v>11</v>
      </c>
      <c r="F22" s="27"/>
      <c r="G22" s="11"/>
    </row>
    <row r="23" spans="2:7" x14ac:dyDescent="0.3">
      <c r="B23" s="6" t="s">
        <v>2</v>
      </c>
      <c r="C23" s="42" t="s">
        <v>29</v>
      </c>
      <c r="D23" s="42" t="s">
        <v>30</v>
      </c>
      <c r="E23" s="42" t="s">
        <v>11</v>
      </c>
      <c r="F23" s="42"/>
      <c r="G23" s="43"/>
    </row>
    <row r="24" spans="2:7" x14ac:dyDescent="0.3">
      <c r="B24" s="7" t="s">
        <v>243</v>
      </c>
      <c r="C24" s="42"/>
      <c r="D24" s="42"/>
      <c r="E24" s="42"/>
      <c r="F24" s="42"/>
      <c r="G24" s="43"/>
    </row>
    <row r="25" spans="2:7" x14ac:dyDescent="0.3">
      <c r="B25" s="7" t="s">
        <v>2</v>
      </c>
      <c r="C25" s="42" t="s">
        <v>238</v>
      </c>
      <c r="D25" s="42" t="s">
        <v>31</v>
      </c>
      <c r="E25" s="42" t="s">
        <v>11</v>
      </c>
      <c r="F25" s="42"/>
      <c r="G25" s="43"/>
    </row>
    <row r="26" spans="2:7" ht="49.5" x14ac:dyDescent="0.3">
      <c r="B26" s="7" t="s">
        <v>246</v>
      </c>
      <c r="C26" s="42"/>
      <c r="D26" s="42"/>
      <c r="E26" s="42"/>
      <c r="F26" s="42"/>
      <c r="G26" s="43"/>
    </row>
    <row r="27" spans="2:7" x14ac:dyDescent="0.3">
      <c r="B27" s="7" t="s">
        <v>2</v>
      </c>
      <c r="C27" s="42" t="s">
        <v>32</v>
      </c>
      <c r="D27" s="42" t="s">
        <v>33</v>
      </c>
      <c r="E27" s="42" t="s">
        <v>11</v>
      </c>
      <c r="F27" s="48"/>
      <c r="G27" s="43"/>
    </row>
    <row r="28" spans="2:7" x14ac:dyDescent="0.3">
      <c r="B28" s="7" t="s">
        <v>239</v>
      </c>
      <c r="C28" s="42"/>
      <c r="D28" s="42"/>
      <c r="E28" s="42"/>
      <c r="F28" s="48"/>
      <c r="G28" s="43"/>
    </row>
    <row r="29" spans="2:7" x14ac:dyDescent="0.3">
      <c r="B29" s="6" t="s">
        <v>2</v>
      </c>
      <c r="C29" s="14" t="s">
        <v>34</v>
      </c>
      <c r="D29" s="14" t="s">
        <v>35</v>
      </c>
      <c r="E29" s="14" t="s">
        <v>11</v>
      </c>
      <c r="F29" s="27"/>
      <c r="G29" s="11"/>
    </row>
    <row r="30" spans="2:7" x14ac:dyDescent="0.3">
      <c r="B30" s="6" t="s">
        <v>2</v>
      </c>
      <c r="C30" s="42" t="s">
        <v>36</v>
      </c>
      <c r="D30" s="42" t="s">
        <v>37</v>
      </c>
      <c r="E30" s="42" t="s">
        <v>11</v>
      </c>
      <c r="F30" s="42"/>
      <c r="G30" s="43"/>
    </row>
    <row r="31" spans="2:7" ht="33" x14ac:dyDescent="0.3">
      <c r="B31" s="7" t="s">
        <v>265</v>
      </c>
      <c r="C31" s="42"/>
      <c r="D31" s="42"/>
      <c r="E31" s="42"/>
      <c r="F31" s="42"/>
      <c r="G31" s="43"/>
    </row>
    <row r="32" spans="2:7" ht="49.5" x14ac:dyDescent="0.3">
      <c r="B32" s="7" t="s">
        <v>246</v>
      </c>
      <c r="C32" s="42" t="s">
        <v>38</v>
      </c>
      <c r="D32" s="42" t="s">
        <v>39</v>
      </c>
      <c r="E32" s="42" t="s">
        <v>11</v>
      </c>
      <c r="F32" s="42"/>
      <c r="G32" s="43"/>
    </row>
    <row r="33" spans="2:7" x14ac:dyDescent="0.3">
      <c r="B33" s="7" t="s">
        <v>2</v>
      </c>
      <c r="C33" s="42"/>
      <c r="D33" s="42"/>
      <c r="E33" s="42"/>
      <c r="F33" s="42"/>
      <c r="G33" s="43"/>
    </row>
    <row r="34" spans="2:7" x14ac:dyDescent="0.3">
      <c r="B34" s="6" t="s">
        <v>2</v>
      </c>
      <c r="C34" s="14" t="s">
        <v>40</v>
      </c>
      <c r="D34" s="14" t="s">
        <v>41</v>
      </c>
      <c r="E34" s="14" t="s">
        <v>11</v>
      </c>
      <c r="F34" s="27"/>
      <c r="G34" s="11"/>
    </row>
    <row r="35" spans="2:7" ht="49.5" x14ac:dyDescent="0.3">
      <c r="B35" s="7" t="s">
        <v>246</v>
      </c>
      <c r="C35" s="42" t="s">
        <v>42</v>
      </c>
      <c r="D35" s="42" t="s">
        <v>43</v>
      </c>
      <c r="E35" s="42" t="s">
        <v>11</v>
      </c>
      <c r="F35" s="42"/>
      <c r="G35" s="43"/>
    </row>
    <row r="36" spans="2:7" x14ac:dyDescent="0.3">
      <c r="B36" s="7" t="s">
        <v>2</v>
      </c>
      <c r="C36" s="42"/>
      <c r="D36" s="42"/>
      <c r="E36" s="42"/>
      <c r="F36" s="42"/>
      <c r="G36" s="43"/>
    </row>
    <row r="37" spans="2:7" x14ac:dyDescent="0.3">
      <c r="B37" s="7" t="s">
        <v>2</v>
      </c>
      <c r="C37" s="42" t="s">
        <v>44</v>
      </c>
      <c r="D37" s="42" t="s">
        <v>45</v>
      </c>
      <c r="E37" s="42" t="s">
        <v>11</v>
      </c>
      <c r="F37" s="42"/>
      <c r="G37" s="43"/>
    </row>
    <row r="38" spans="2:7" ht="49.5" x14ac:dyDescent="0.3">
      <c r="B38" s="7" t="s">
        <v>246</v>
      </c>
      <c r="C38" s="42"/>
      <c r="D38" s="42"/>
      <c r="E38" s="42"/>
      <c r="F38" s="42"/>
      <c r="G38" s="43"/>
    </row>
    <row r="39" spans="2:7" x14ac:dyDescent="0.3">
      <c r="B39" s="6" t="s">
        <v>2</v>
      </c>
      <c r="C39" s="14" t="s">
        <v>46</v>
      </c>
      <c r="D39" s="14" t="s">
        <v>47</v>
      </c>
      <c r="E39" s="14" t="s">
        <v>48</v>
      </c>
      <c r="F39" s="27"/>
      <c r="G39" s="11"/>
    </row>
    <row r="40" spans="2:7" x14ac:dyDescent="0.3">
      <c r="B40" s="6" t="s">
        <v>2</v>
      </c>
      <c r="C40" s="42" t="s">
        <v>49</v>
      </c>
      <c r="D40" s="42" t="s">
        <v>50</v>
      </c>
      <c r="E40" s="42" t="s">
        <v>24</v>
      </c>
      <c r="F40" s="42"/>
      <c r="G40" s="43"/>
    </row>
    <row r="41" spans="2:7" ht="49.5" x14ac:dyDescent="0.3">
      <c r="B41" s="7" t="s">
        <v>246</v>
      </c>
      <c r="C41" s="42"/>
      <c r="D41" s="42"/>
      <c r="E41" s="42"/>
      <c r="F41" s="42"/>
      <c r="G41" s="43"/>
    </row>
    <row r="42" spans="2:7" x14ac:dyDescent="0.3">
      <c r="B42" s="6" t="s">
        <v>2</v>
      </c>
      <c r="C42" s="35" t="s">
        <v>51</v>
      </c>
      <c r="D42" s="14" t="s">
        <v>52</v>
      </c>
      <c r="E42" s="14" t="s">
        <v>24</v>
      </c>
      <c r="F42" s="27" t="s">
        <v>362</v>
      </c>
      <c r="G42" s="11">
        <v>43819</v>
      </c>
    </row>
    <row r="43" spans="2:7" x14ac:dyDescent="0.3">
      <c r="B43" s="6" t="s">
        <v>2</v>
      </c>
      <c r="C43" s="14" t="s">
        <v>53</v>
      </c>
      <c r="D43" s="14" t="s">
        <v>54</v>
      </c>
      <c r="E43" s="14" t="s">
        <v>11</v>
      </c>
      <c r="F43" s="27"/>
      <c r="G43" s="11"/>
    </row>
    <row r="44" spans="2:7" x14ac:dyDescent="0.3">
      <c r="B44" s="6" t="s">
        <v>2</v>
      </c>
      <c r="C44" s="42" t="s">
        <v>55</v>
      </c>
      <c r="D44" s="42" t="s">
        <v>56</v>
      </c>
      <c r="E44" s="42" t="s">
        <v>11</v>
      </c>
      <c r="F44" s="42"/>
      <c r="G44" s="43"/>
    </row>
    <row r="45" spans="2:7" ht="33" x14ac:dyDescent="0.3">
      <c r="B45" s="7" t="s">
        <v>240</v>
      </c>
      <c r="C45" s="42"/>
      <c r="D45" s="42"/>
      <c r="E45" s="42"/>
      <c r="F45" s="42"/>
      <c r="G45" s="43"/>
    </row>
    <row r="46" spans="2:7" x14ac:dyDescent="0.3">
      <c r="B46" s="6" t="s">
        <v>2</v>
      </c>
      <c r="C46" s="14" t="s">
        <v>57</v>
      </c>
      <c r="D46" s="14" t="s">
        <v>58</v>
      </c>
      <c r="E46" s="14" t="s">
        <v>11</v>
      </c>
      <c r="F46" s="27"/>
      <c r="G46" s="11"/>
    </row>
    <row r="47" spans="2:7" x14ac:dyDescent="0.3">
      <c r="B47" s="6" t="s">
        <v>2</v>
      </c>
      <c r="C47" s="28" t="s">
        <v>66</v>
      </c>
      <c r="D47" s="14" t="s">
        <v>59</v>
      </c>
      <c r="E47" s="14" t="s">
        <v>11</v>
      </c>
      <c r="F47" s="27" t="s">
        <v>251</v>
      </c>
      <c r="G47" s="11">
        <v>43798</v>
      </c>
    </row>
    <row r="48" spans="2:7" x14ac:dyDescent="0.3">
      <c r="B48" s="6" t="s">
        <v>2</v>
      </c>
      <c r="C48" s="42" t="s">
        <v>65</v>
      </c>
      <c r="D48" s="42" t="s">
        <v>60</v>
      </c>
      <c r="E48" s="42" t="s">
        <v>11</v>
      </c>
      <c r="F48" s="42"/>
      <c r="G48" s="43"/>
    </row>
    <row r="49" spans="2:7" x14ac:dyDescent="0.3">
      <c r="B49" s="7" t="s">
        <v>243</v>
      </c>
      <c r="C49" s="42"/>
      <c r="D49" s="42"/>
      <c r="E49" s="42"/>
      <c r="F49" s="42"/>
      <c r="G49" s="43"/>
    </row>
    <row r="50" spans="2:7" x14ac:dyDescent="0.3">
      <c r="B50" s="6" t="s">
        <v>2</v>
      </c>
      <c r="C50" s="14" t="s">
        <v>64</v>
      </c>
      <c r="D50" s="14" t="s">
        <v>61</v>
      </c>
      <c r="E50" s="14" t="s">
        <v>11</v>
      </c>
      <c r="F50" s="27"/>
      <c r="G50" s="11"/>
    </row>
    <row r="51" spans="2:7" x14ac:dyDescent="0.3">
      <c r="B51" s="6" t="s">
        <v>2</v>
      </c>
      <c r="C51" s="14" t="s">
        <v>63</v>
      </c>
      <c r="D51" s="14" t="s">
        <v>62</v>
      </c>
      <c r="E51" s="14" t="s">
        <v>11</v>
      </c>
      <c r="F51" s="27"/>
      <c r="G51" s="11"/>
    </row>
    <row r="52" spans="2:7" x14ac:dyDescent="0.3">
      <c r="B52" s="7" t="s">
        <v>244</v>
      </c>
      <c r="C52" s="14" t="s">
        <v>67</v>
      </c>
      <c r="D52" s="14"/>
      <c r="E52" s="14"/>
      <c r="F52" s="27"/>
      <c r="G52" s="11"/>
    </row>
    <row r="53" spans="2:7" x14ac:dyDescent="0.3">
      <c r="B53" s="6" t="s">
        <v>245</v>
      </c>
      <c r="C53" s="14" t="s">
        <v>68</v>
      </c>
      <c r="D53" s="14"/>
      <c r="E53" s="14"/>
      <c r="F53" s="27"/>
      <c r="G53" s="11"/>
    </row>
    <row r="54" spans="2:7" x14ac:dyDescent="0.3">
      <c r="B54" s="6" t="s">
        <v>2</v>
      </c>
      <c r="C54" s="14" t="s">
        <v>69</v>
      </c>
      <c r="D54" s="14" t="s">
        <v>70</v>
      </c>
      <c r="E54" s="14" t="s">
        <v>24</v>
      </c>
      <c r="F54" s="27"/>
      <c r="G54" s="11"/>
    </row>
    <row r="55" spans="2:7" x14ac:dyDescent="0.3">
      <c r="B55" s="6" t="s">
        <v>2</v>
      </c>
      <c r="C55" s="42" t="s">
        <v>71</v>
      </c>
      <c r="D55" s="42" t="s">
        <v>72</v>
      </c>
      <c r="E55" s="42" t="s">
        <v>11</v>
      </c>
      <c r="F55" s="42"/>
      <c r="G55" s="43"/>
    </row>
    <row r="56" spans="2:7" ht="33" x14ac:dyDescent="0.3">
      <c r="B56" s="7" t="s">
        <v>242</v>
      </c>
      <c r="C56" s="42"/>
      <c r="D56" s="42"/>
      <c r="E56" s="42"/>
      <c r="F56" s="42"/>
      <c r="G56" s="43"/>
    </row>
    <row r="57" spans="2:7" x14ac:dyDescent="0.3">
      <c r="B57" s="7" t="s">
        <v>2</v>
      </c>
      <c r="C57" s="42" t="s">
        <v>73</v>
      </c>
      <c r="D57" s="42" t="s">
        <v>74</v>
      </c>
      <c r="E57" s="42" t="s">
        <v>11</v>
      </c>
      <c r="F57" s="42"/>
      <c r="G57" s="43"/>
    </row>
    <row r="58" spans="2:7" ht="33" x14ac:dyDescent="0.3">
      <c r="B58" s="7" t="s">
        <v>242</v>
      </c>
      <c r="C58" s="42"/>
      <c r="D58" s="42"/>
      <c r="E58" s="42"/>
      <c r="F58" s="42"/>
      <c r="G58" s="43"/>
    </row>
    <row r="59" spans="2:7" x14ac:dyDescent="0.3">
      <c r="B59" s="7" t="s">
        <v>2</v>
      </c>
      <c r="C59" s="42" t="s">
        <v>75</v>
      </c>
      <c r="D59" s="42" t="s">
        <v>76</v>
      </c>
      <c r="E59" s="42" t="s">
        <v>11</v>
      </c>
      <c r="F59" s="42"/>
      <c r="G59" s="43"/>
    </row>
    <row r="60" spans="2:7" ht="49.5" x14ac:dyDescent="0.3">
      <c r="B60" s="7" t="s">
        <v>246</v>
      </c>
      <c r="C60" s="42"/>
      <c r="D60" s="42"/>
      <c r="E60" s="42"/>
      <c r="F60" s="42"/>
      <c r="G60" s="43"/>
    </row>
    <row r="61" spans="2:7" x14ac:dyDescent="0.3">
      <c r="B61" s="7" t="s">
        <v>2</v>
      </c>
      <c r="C61" s="42" t="s">
        <v>77</v>
      </c>
      <c r="D61" s="42" t="s">
        <v>78</v>
      </c>
      <c r="E61" s="42" t="s">
        <v>11</v>
      </c>
      <c r="F61" s="42"/>
      <c r="G61" s="43"/>
    </row>
    <row r="62" spans="2:7" ht="49.5" x14ac:dyDescent="0.3">
      <c r="B62" s="7" t="s">
        <v>246</v>
      </c>
      <c r="C62" s="42"/>
      <c r="D62" s="42"/>
      <c r="E62" s="42"/>
      <c r="F62" s="42"/>
      <c r="G62" s="43"/>
    </row>
    <row r="63" spans="2:7" x14ac:dyDescent="0.3">
      <c r="B63" s="7" t="s">
        <v>243</v>
      </c>
      <c r="C63" s="42"/>
      <c r="D63" s="42"/>
      <c r="E63" s="42"/>
      <c r="F63" s="42"/>
      <c r="G63" s="43"/>
    </row>
    <row r="64" spans="2:7" x14ac:dyDescent="0.3">
      <c r="B64" s="7" t="s">
        <v>2</v>
      </c>
      <c r="C64" s="42" t="s">
        <v>79</v>
      </c>
      <c r="D64" s="42" t="s">
        <v>80</v>
      </c>
      <c r="E64" s="42" t="s">
        <v>11</v>
      </c>
      <c r="F64" s="42"/>
      <c r="G64" s="43"/>
    </row>
    <row r="65" spans="2:7" ht="49.5" x14ac:dyDescent="0.3">
      <c r="B65" s="7" t="s">
        <v>246</v>
      </c>
      <c r="C65" s="42"/>
      <c r="D65" s="42"/>
      <c r="E65" s="42"/>
      <c r="F65" s="42"/>
      <c r="G65" s="43"/>
    </row>
    <row r="66" spans="2:7" x14ac:dyDescent="0.3">
      <c r="B66" s="7" t="s">
        <v>2</v>
      </c>
      <c r="C66" s="42" t="s">
        <v>81</v>
      </c>
      <c r="D66" s="42" t="s">
        <v>82</v>
      </c>
      <c r="E66" s="42" t="s">
        <v>83</v>
      </c>
      <c r="F66" s="42"/>
      <c r="G66" s="43"/>
    </row>
    <row r="67" spans="2:7" ht="33" x14ac:dyDescent="0.3">
      <c r="B67" s="7" t="s">
        <v>242</v>
      </c>
      <c r="C67" s="42"/>
      <c r="D67" s="42"/>
      <c r="E67" s="42"/>
      <c r="F67" s="42"/>
      <c r="G67" s="43"/>
    </row>
    <row r="68" spans="2:7" x14ac:dyDescent="0.3">
      <c r="B68" s="6" t="s">
        <v>2</v>
      </c>
      <c r="C68" s="14" t="s">
        <v>84</v>
      </c>
      <c r="D68" s="14" t="s">
        <v>85</v>
      </c>
      <c r="E68" s="14" t="s">
        <v>11</v>
      </c>
      <c r="F68" s="27"/>
      <c r="G68" s="11"/>
    </row>
    <row r="69" spans="2:7" x14ac:dyDescent="0.3">
      <c r="B69" s="6" t="s">
        <v>2</v>
      </c>
      <c r="C69" s="14" t="s">
        <v>86</v>
      </c>
      <c r="D69" s="14" t="s">
        <v>87</v>
      </c>
      <c r="E69" s="14" t="s">
        <v>11</v>
      </c>
      <c r="F69" s="27"/>
      <c r="G69" s="11"/>
    </row>
    <row r="70" spans="2:7" x14ac:dyDescent="0.3">
      <c r="B70" s="6" t="s">
        <v>2</v>
      </c>
      <c r="C70" s="14" t="s">
        <v>88</v>
      </c>
      <c r="D70" s="14" t="s">
        <v>89</v>
      </c>
      <c r="E70" s="14" t="s">
        <v>90</v>
      </c>
      <c r="F70" s="27"/>
      <c r="G70" s="11"/>
    </row>
    <row r="71" spans="2:7" x14ac:dyDescent="0.3">
      <c r="B71" s="6" t="s">
        <v>2</v>
      </c>
      <c r="C71" s="42" t="s">
        <v>91</v>
      </c>
      <c r="D71" s="42" t="s">
        <v>92</v>
      </c>
      <c r="E71" s="42" t="s">
        <v>11</v>
      </c>
      <c r="F71" s="42"/>
      <c r="G71" s="43"/>
    </row>
    <row r="72" spans="2:7" ht="49.5" x14ac:dyDescent="0.3">
      <c r="B72" s="7" t="s">
        <v>246</v>
      </c>
      <c r="C72" s="42"/>
      <c r="D72" s="42"/>
      <c r="E72" s="42"/>
      <c r="F72" s="42"/>
      <c r="G72" s="43"/>
    </row>
    <row r="73" spans="2:7" x14ac:dyDescent="0.3">
      <c r="B73" s="7" t="s">
        <v>287</v>
      </c>
      <c r="C73" s="42" t="s">
        <v>93</v>
      </c>
      <c r="D73" s="42" t="s">
        <v>94</v>
      </c>
      <c r="E73" s="42" t="s">
        <v>11</v>
      </c>
      <c r="F73" s="42"/>
      <c r="G73" s="43"/>
    </row>
    <row r="74" spans="2:7" x14ac:dyDescent="0.3">
      <c r="B74" s="7" t="s">
        <v>2</v>
      </c>
      <c r="C74" s="42"/>
      <c r="D74" s="42"/>
      <c r="E74" s="42"/>
      <c r="F74" s="42"/>
      <c r="G74" s="43"/>
    </row>
    <row r="75" spans="2:7" x14ac:dyDescent="0.3">
      <c r="B75" s="7" t="s">
        <v>2</v>
      </c>
      <c r="C75" s="42" t="s">
        <v>95</v>
      </c>
      <c r="D75" s="42" t="s">
        <v>96</v>
      </c>
      <c r="E75" s="42" t="s">
        <v>97</v>
      </c>
      <c r="F75" s="48"/>
      <c r="G75" s="43"/>
    </row>
    <row r="76" spans="2:7" ht="33" x14ac:dyDescent="0.3">
      <c r="B76" s="7" t="s">
        <v>240</v>
      </c>
      <c r="C76" s="42"/>
      <c r="D76" s="42"/>
      <c r="E76" s="42"/>
      <c r="F76" s="48"/>
      <c r="G76" s="43"/>
    </row>
    <row r="77" spans="2:7" x14ac:dyDescent="0.3">
      <c r="B77" s="7" t="s">
        <v>241</v>
      </c>
      <c r="C77" s="42" t="s">
        <v>98</v>
      </c>
      <c r="D77" s="42" t="s">
        <v>99</v>
      </c>
      <c r="E77" s="42" t="s">
        <v>11</v>
      </c>
      <c r="F77" s="42"/>
      <c r="G77" s="43"/>
    </row>
    <row r="78" spans="2:7" ht="33" x14ac:dyDescent="0.3">
      <c r="B78" s="7" t="s">
        <v>240</v>
      </c>
      <c r="C78" s="42"/>
      <c r="D78" s="42"/>
      <c r="E78" s="42"/>
      <c r="F78" s="42"/>
      <c r="G78" s="43"/>
    </row>
    <row r="79" spans="2:7" x14ac:dyDescent="0.3">
      <c r="B79" s="7" t="s">
        <v>241</v>
      </c>
      <c r="C79" s="42" t="s">
        <v>100</v>
      </c>
      <c r="D79" s="42" t="s">
        <v>101</v>
      </c>
      <c r="E79" s="42" t="s">
        <v>11</v>
      </c>
      <c r="F79" s="42"/>
      <c r="G79" s="43"/>
    </row>
    <row r="80" spans="2:7" ht="33" x14ac:dyDescent="0.3">
      <c r="B80" s="7" t="s">
        <v>240</v>
      </c>
      <c r="C80" s="42"/>
      <c r="D80" s="42"/>
      <c r="E80" s="42"/>
      <c r="F80" s="42"/>
      <c r="G80" s="43"/>
    </row>
    <row r="81" spans="2:7" ht="33" x14ac:dyDescent="0.3">
      <c r="B81" s="7" t="s">
        <v>240</v>
      </c>
      <c r="C81" s="42" t="s">
        <v>102</v>
      </c>
      <c r="D81" s="42" t="s">
        <v>103</v>
      </c>
      <c r="E81" s="42" t="s">
        <v>11</v>
      </c>
      <c r="F81" s="42"/>
      <c r="G81" s="43"/>
    </row>
    <row r="82" spans="2:7" x14ac:dyDescent="0.3">
      <c r="B82" s="7" t="s">
        <v>241</v>
      </c>
      <c r="C82" s="42"/>
      <c r="D82" s="42"/>
      <c r="E82" s="42"/>
      <c r="F82" s="42"/>
      <c r="G82" s="43"/>
    </row>
    <row r="83" spans="2:7" x14ac:dyDescent="0.3">
      <c r="B83" s="6" t="s">
        <v>241</v>
      </c>
      <c r="C83" s="14" t="s">
        <v>104</v>
      </c>
      <c r="D83" s="14" t="s">
        <v>105</v>
      </c>
      <c r="E83" s="14" t="s">
        <v>11</v>
      </c>
      <c r="F83" s="27"/>
      <c r="G83" s="11"/>
    </row>
    <row r="84" spans="2:7" x14ac:dyDescent="0.3">
      <c r="B84" s="6" t="s">
        <v>240</v>
      </c>
      <c r="C84" s="42" t="s">
        <v>106</v>
      </c>
      <c r="D84" s="42" t="s">
        <v>107</v>
      </c>
      <c r="E84" s="42" t="s">
        <v>11</v>
      </c>
      <c r="F84" s="42"/>
      <c r="G84" s="43"/>
    </row>
    <row r="85" spans="2:7" x14ac:dyDescent="0.3">
      <c r="B85" s="7" t="s">
        <v>241</v>
      </c>
      <c r="C85" s="42"/>
      <c r="D85" s="42"/>
      <c r="E85" s="42"/>
      <c r="F85" s="42"/>
      <c r="G85" s="43"/>
    </row>
    <row r="86" spans="2:7" x14ac:dyDescent="0.3">
      <c r="B86" s="6" t="s">
        <v>241</v>
      </c>
      <c r="C86" s="15" t="s">
        <v>348</v>
      </c>
      <c r="D86" s="14" t="s">
        <v>108</v>
      </c>
      <c r="E86" s="14" t="s">
        <v>11</v>
      </c>
      <c r="F86" s="27" t="s">
        <v>250</v>
      </c>
      <c r="G86" s="11">
        <v>43791</v>
      </c>
    </row>
    <row r="87" spans="2:7" x14ac:dyDescent="0.3">
      <c r="B87" s="6" t="s">
        <v>241</v>
      </c>
      <c r="C87" s="42" t="s">
        <v>109</v>
      </c>
      <c r="D87" s="42" t="s">
        <v>110</v>
      </c>
      <c r="E87" s="42" t="s">
        <v>11</v>
      </c>
      <c r="F87" s="42"/>
      <c r="G87" s="43"/>
    </row>
    <row r="88" spans="2:7" ht="33" x14ac:dyDescent="0.3">
      <c r="B88" s="7" t="s">
        <v>240</v>
      </c>
      <c r="C88" s="42"/>
      <c r="D88" s="42"/>
      <c r="E88" s="42"/>
      <c r="F88" s="42"/>
      <c r="G88" s="43"/>
    </row>
    <row r="89" spans="2:7" x14ac:dyDescent="0.3">
      <c r="B89" s="6" t="s">
        <v>240</v>
      </c>
      <c r="C89" s="35" t="s">
        <v>111</v>
      </c>
      <c r="D89" s="14" t="s">
        <v>112</v>
      </c>
      <c r="E89" s="14" t="s">
        <v>11</v>
      </c>
      <c r="F89" s="27" t="s">
        <v>360</v>
      </c>
      <c r="G89" s="11">
        <v>43819</v>
      </c>
    </row>
    <row r="90" spans="2:7" ht="33" x14ac:dyDescent="0.3">
      <c r="B90" s="7" t="s">
        <v>240</v>
      </c>
      <c r="C90" s="42" t="s">
        <v>113</v>
      </c>
      <c r="D90" s="42" t="s">
        <v>114</v>
      </c>
      <c r="E90" s="42" t="s">
        <v>115</v>
      </c>
      <c r="F90" s="42"/>
      <c r="G90" s="43"/>
    </row>
    <row r="91" spans="2:7" ht="33" x14ac:dyDescent="0.3">
      <c r="B91" s="7" t="s">
        <v>242</v>
      </c>
      <c r="C91" s="42"/>
      <c r="D91" s="42"/>
      <c r="E91" s="42"/>
      <c r="F91" s="42"/>
      <c r="G91" s="43"/>
    </row>
    <row r="92" spans="2:7" x14ac:dyDescent="0.3">
      <c r="B92" s="6" t="s">
        <v>240</v>
      </c>
      <c r="C92" s="14" t="s">
        <v>116</v>
      </c>
      <c r="D92" s="14" t="s">
        <v>117</v>
      </c>
      <c r="E92" s="14" t="s">
        <v>115</v>
      </c>
      <c r="F92" s="27"/>
      <c r="G92" s="11"/>
    </row>
    <row r="93" spans="2:7" x14ac:dyDescent="0.3">
      <c r="B93" s="6" t="s">
        <v>240</v>
      </c>
      <c r="C93" s="14" t="s">
        <v>118</v>
      </c>
      <c r="D93" s="14" t="s">
        <v>119</v>
      </c>
      <c r="E93" s="14" t="s">
        <v>120</v>
      </c>
      <c r="F93" s="27"/>
      <c r="G93" s="11"/>
    </row>
    <row r="94" spans="2:7" x14ac:dyDescent="0.3">
      <c r="B94" s="6" t="s">
        <v>240</v>
      </c>
      <c r="C94" s="15" t="s">
        <v>252</v>
      </c>
      <c r="D94" s="14" t="s">
        <v>121</v>
      </c>
      <c r="E94" s="14" t="s">
        <v>11</v>
      </c>
      <c r="F94" s="27" t="s">
        <v>250</v>
      </c>
      <c r="G94" s="11">
        <v>43728</v>
      </c>
    </row>
    <row r="95" spans="2:7" x14ac:dyDescent="0.3">
      <c r="B95" s="6" t="s">
        <v>240</v>
      </c>
      <c r="C95" s="14" t="s">
        <v>122</v>
      </c>
      <c r="D95" s="14" t="s">
        <v>123</v>
      </c>
      <c r="E95" s="14" t="s">
        <v>11</v>
      </c>
      <c r="F95" s="27"/>
      <c r="G95" s="11"/>
    </row>
    <row r="96" spans="2:7" x14ac:dyDescent="0.3">
      <c r="B96" s="6" t="s">
        <v>243</v>
      </c>
      <c r="C96" s="42" t="s">
        <v>124</v>
      </c>
      <c r="D96" s="42" t="s">
        <v>125</v>
      </c>
      <c r="E96" s="42" t="s">
        <v>126</v>
      </c>
      <c r="F96" s="42"/>
      <c r="G96" s="43"/>
    </row>
    <row r="97" spans="2:7" ht="33" x14ac:dyDescent="0.3">
      <c r="B97" s="7" t="s">
        <v>242</v>
      </c>
      <c r="C97" s="42"/>
      <c r="D97" s="42"/>
      <c r="E97" s="42"/>
      <c r="F97" s="42"/>
      <c r="G97" s="43"/>
    </row>
    <row r="98" spans="2:7" x14ac:dyDescent="0.3">
      <c r="B98" s="6" t="s">
        <v>240</v>
      </c>
      <c r="C98" s="15" t="s">
        <v>127</v>
      </c>
      <c r="D98" s="14" t="s">
        <v>128</v>
      </c>
      <c r="E98" s="14" t="s">
        <v>11</v>
      </c>
      <c r="F98" s="27" t="s">
        <v>251</v>
      </c>
      <c r="G98" s="11">
        <v>43791</v>
      </c>
    </row>
    <row r="99" spans="2:7" x14ac:dyDescent="0.3">
      <c r="B99" s="6" t="s">
        <v>240</v>
      </c>
      <c r="C99" s="14" t="s">
        <v>129</v>
      </c>
      <c r="D99" s="14" t="s">
        <v>130</v>
      </c>
      <c r="E99" s="14" t="s">
        <v>11</v>
      </c>
      <c r="F99" s="27"/>
      <c r="G99" s="11"/>
    </row>
    <row r="100" spans="2:7" x14ac:dyDescent="0.3">
      <c r="B100" s="6" t="s">
        <v>240</v>
      </c>
      <c r="C100" s="41" t="s">
        <v>253</v>
      </c>
      <c r="D100" s="42" t="s">
        <v>131</v>
      </c>
      <c r="E100" s="42" t="s">
        <v>11</v>
      </c>
      <c r="F100" s="42" t="s">
        <v>251</v>
      </c>
      <c r="G100" s="51">
        <v>43728</v>
      </c>
    </row>
    <row r="101" spans="2:7" ht="33" x14ac:dyDescent="0.3">
      <c r="B101" s="7" t="s">
        <v>242</v>
      </c>
      <c r="C101" s="41"/>
      <c r="D101" s="42"/>
      <c r="E101" s="42"/>
      <c r="F101" s="42"/>
      <c r="G101" s="52"/>
    </row>
    <row r="102" spans="2:7" x14ac:dyDescent="0.3">
      <c r="B102" s="6" t="s">
        <v>240</v>
      </c>
      <c r="C102" s="25" t="s">
        <v>132</v>
      </c>
      <c r="D102" s="14" t="s">
        <v>133</v>
      </c>
      <c r="E102" s="14" t="s">
        <v>11</v>
      </c>
      <c r="F102" s="27" t="s">
        <v>349</v>
      </c>
      <c r="G102" s="11">
        <v>43798</v>
      </c>
    </row>
    <row r="103" spans="2:7" x14ac:dyDescent="0.3">
      <c r="B103" s="6" t="s">
        <v>240</v>
      </c>
      <c r="C103" s="14" t="s">
        <v>134</v>
      </c>
      <c r="D103" s="14" t="s">
        <v>135</v>
      </c>
      <c r="E103" s="14" t="s">
        <v>136</v>
      </c>
      <c r="F103" s="27"/>
      <c r="G103" s="11"/>
    </row>
    <row r="104" spans="2:7" x14ac:dyDescent="0.3">
      <c r="B104" s="6" t="s">
        <v>240</v>
      </c>
      <c r="C104" s="14" t="s">
        <v>137</v>
      </c>
      <c r="D104" s="14" t="s">
        <v>138</v>
      </c>
      <c r="E104" s="14" t="s">
        <v>11</v>
      </c>
      <c r="F104" s="27"/>
      <c r="G104" s="11"/>
    </row>
    <row r="105" spans="2:7" x14ac:dyDescent="0.3">
      <c r="B105" s="6" t="s">
        <v>240</v>
      </c>
      <c r="C105" s="14" t="s">
        <v>139</v>
      </c>
      <c r="D105" s="14" t="s">
        <v>140</v>
      </c>
      <c r="E105" s="14" t="s">
        <v>11</v>
      </c>
      <c r="F105" s="27"/>
      <c r="G105" s="11"/>
    </row>
    <row r="106" spans="2:7" x14ac:dyDescent="0.3">
      <c r="B106" s="6" t="s">
        <v>240</v>
      </c>
      <c r="C106" s="42" t="s">
        <v>141</v>
      </c>
      <c r="D106" s="42" t="s">
        <v>142</v>
      </c>
      <c r="E106" s="42" t="s">
        <v>90</v>
      </c>
      <c r="F106" s="42"/>
      <c r="G106" s="43"/>
    </row>
    <row r="107" spans="2:7" ht="49.5" x14ac:dyDescent="0.3">
      <c r="B107" s="7" t="s">
        <v>246</v>
      </c>
      <c r="C107" s="42"/>
      <c r="D107" s="42"/>
      <c r="E107" s="42"/>
      <c r="F107" s="42"/>
      <c r="G107" s="43"/>
    </row>
    <row r="108" spans="2:7" x14ac:dyDescent="0.3">
      <c r="B108" s="6" t="s">
        <v>240</v>
      </c>
      <c r="C108" s="15" t="s">
        <v>143</v>
      </c>
      <c r="D108" s="14" t="s">
        <v>144</v>
      </c>
      <c r="E108" s="14" t="s">
        <v>24</v>
      </c>
      <c r="F108" s="27" t="s">
        <v>250</v>
      </c>
      <c r="G108" s="11">
        <v>43735</v>
      </c>
    </row>
    <row r="109" spans="2:7" x14ac:dyDescent="0.3">
      <c r="B109" s="6" t="s">
        <v>240</v>
      </c>
      <c r="C109" s="42" t="s">
        <v>145</v>
      </c>
      <c r="D109" s="42" t="s">
        <v>146</v>
      </c>
      <c r="E109" s="42" t="s">
        <v>115</v>
      </c>
      <c r="F109" s="42"/>
      <c r="G109" s="43"/>
    </row>
    <row r="110" spans="2:7" ht="33" x14ac:dyDescent="0.3">
      <c r="B110" s="7" t="s">
        <v>242</v>
      </c>
      <c r="C110" s="42"/>
      <c r="D110" s="42"/>
      <c r="E110" s="42"/>
      <c r="F110" s="42"/>
      <c r="G110" s="43"/>
    </row>
    <row r="111" spans="2:7" x14ac:dyDescent="0.3">
      <c r="B111" s="7" t="s">
        <v>239</v>
      </c>
      <c r="C111" s="42" t="s">
        <v>147</v>
      </c>
      <c r="D111" s="42" t="s">
        <v>148</v>
      </c>
      <c r="E111" s="42" t="s">
        <v>149</v>
      </c>
      <c r="F111" s="42"/>
      <c r="G111" s="43"/>
    </row>
    <row r="112" spans="2:7" ht="33" x14ac:dyDescent="0.3">
      <c r="B112" s="7" t="s">
        <v>240</v>
      </c>
      <c r="C112" s="42"/>
      <c r="D112" s="42"/>
      <c r="E112" s="42"/>
      <c r="F112" s="42"/>
      <c r="G112" s="43"/>
    </row>
    <row r="113" spans="2:7" x14ac:dyDescent="0.3">
      <c r="B113" s="6" t="s">
        <v>240</v>
      </c>
      <c r="C113" s="14" t="s">
        <v>150</v>
      </c>
      <c r="D113" s="14" t="s">
        <v>151</v>
      </c>
      <c r="E113" s="14" t="s">
        <v>11</v>
      </c>
      <c r="F113" s="27"/>
      <c r="G113" s="11"/>
    </row>
    <row r="114" spans="2:7" x14ac:dyDescent="0.3">
      <c r="B114" s="6" t="s">
        <v>240</v>
      </c>
      <c r="C114" s="14" t="s">
        <v>152</v>
      </c>
      <c r="D114" s="14" t="s">
        <v>153</v>
      </c>
      <c r="E114" s="14" t="s">
        <v>126</v>
      </c>
      <c r="F114" s="27"/>
      <c r="G114" s="11"/>
    </row>
    <row r="115" spans="2:7" x14ac:dyDescent="0.3">
      <c r="B115" s="6" t="s">
        <v>240</v>
      </c>
      <c r="C115" s="14" t="s">
        <v>154</v>
      </c>
      <c r="D115" s="14" t="s">
        <v>155</v>
      </c>
      <c r="E115" s="14" t="s">
        <v>11</v>
      </c>
      <c r="F115" s="27"/>
      <c r="G115" s="11"/>
    </row>
    <row r="116" spans="2:7" x14ac:dyDescent="0.3">
      <c r="B116" s="6" t="s">
        <v>240</v>
      </c>
      <c r="C116" s="14" t="s">
        <v>156</v>
      </c>
      <c r="D116" s="14" t="s">
        <v>157</v>
      </c>
      <c r="E116" s="14" t="s">
        <v>11</v>
      </c>
      <c r="F116" s="27"/>
      <c r="G116" s="11"/>
    </row>
    <row r="117" spans="2:7" x14ac:dyDescent="0.3">
      <c r="B117" s="6" t="s">
        <v>240</v>
      </c>
      <c r="C117" s="42" t="s">
        <v>158</v>
      </c>
      <c r="D117" s="42" t="s">
        <v>159</v>
      </c>
      <c r="E117" s="42" t="s">
        <v>11</v>
      </c>
      <c r="F117" s="42"/>
      <c r="G117" s="43"/>
    </row>
    <row r="118" spans="2:7" ht="33" x14ac:dyDescent="0.3">
      <c r="B118" s="7" t="s">
        <v>242</v>
      </c>
      <c r="C118" s="42"/>
      <c r="D118" s="42"/>
      <c r="E118" s="42"/>
      <c r="F118" s="42"/>
      <c r="G118" s="43"/>
    </row>
    <row r="119" spans="2:7" ht="33" x14ac:dyDescent="0.3">
      <c r="B119" s="7" t="s">
        <v>240</v>
      </c>
      <c r="C119" s="42" t="s">
        <v>160</v>
      </c>
      <c r="D119" s="42" t="s">
        <v>161</v>
      </c>
      <c r="E119" s="42" t="s">
        <v>11</v>
      </c>
      <c r="F119" s="42"/>
      <c r="G119" s="43"/>
    </row>
    <row r="120" spans="2:7" ht="33" x14ac:dyDescent="0.3">
      <c r="B120" s="7" t="s">
        <v>242</v>
      </c>
      <c r="C120" s="42"/>
      <c r="D120" s="42"/>
      <c r="E120" s="42"/>
      <c r="F120" s="42"/>
      <c r="G120" s="43"/>
    </row>
    <row r="121" spans="2:7" x14ac:dyDescent="0.3">
      <c r="B121" s="6" t="s">
        <v>240</v>
      </c>
      <c r="C121" s="14" t="s">
        <v>162</v>
      </c>
      <c r="D121" s="14" t="s">
        <v>163</v>
      </c>
      <c r="E121" s="14" t="s">
        <v>11</v>
      </c>
      <c r="F121" s="27"/>
      <c r="G121" s="11"/>
    </row>
    <row r="122" spans="2:7" x14ac:dyDescent="0.3">
      <c r="B122" s="6" t="s">
        <v>240</v>
      </c>
      <c r="C122" s="14" t="s">
        <v>164</v>
      </c>
      <c r="D122" s="14" t="s">
        <v>165</v>
      </c>
      <c r="E122" s="14" t="s">
        <v>11</v>
      </c>
      <c r="F122" s="27"/>
      <c r="G122" s="11"/>
    </row>
    <row r="123" spans="2:7" x14ac:dyDescent="0.3">
      <c r="B123" s="6" t="s">
        <v>240</v>
      </c>
      <c r="C123" s="14" t="s">
        <v>166</v>
      </c>
      <c r="D123" s="14" t="s">
        <v>167</v>
      </c>
      <c r="E123" s="14" t="s">
        <v>24</v>
      </c>
      <c r="F123" s="27"/>
      <c r="G123" s="11"/>
    </row>
    <row r="124" spans="2:7" x14ac:dyDescent="0.3">
      <c r="B124" s="6" t="s">
        <v>240</v>
      </c>
      <c r="C124" s="14" t="s">
        <v>168</v>
      </c>
      <c r="D124" s="14" t="s">
        <v>169</v>
      </c>
      <c r="E124" s="14" t="s">
        <v>11</v>
      </c>
      <c r="F124" s="27"/>
      <c r="G124" s="11"/>
    </row>
    <row r="125" spans="2:7" x14ac:dyDescent="0.3">
      <c r="B125" s="6" t="s">
        <v>240</v>
      </c>
      <c r="C125" s="14" t="s">
        <v>170</v>
      </c>
      <c r="D125" s="14" t="s">
        <v>171</v>
      </c>
      <c r="E125" s="14" t="s">
        <v>11</v>
      </c>
      <c r="F125" s="27"/>
      <c r="G125" s="11"/>
    </row>
    <row r="126" spans="2:7" x14ac:dyDescent="0.3">
      <c r="B126" s="6" t="s">
        <v>240</v>
      </c>
      <c r="C126" s="14" t="s">
        <v>172</v>
      </c>
      <c r="D126" s="14" t="s">
        <v>173</v>
      </c>
      <c r="E126" s="14" t="s">
        <v>11</v>
      </c>
      <c r="F126" s="27"/>
      <c r="G126" s="11"/>
    </row>
    <row r="127" spans="2:7" x14ac:dyDescent="0.3">
      <c r="B127" s="6" t="s">
        <v>240</v>
      </c>
      <c r="C127" s="42" t="s">
        <v>174</v>
      </c>
      <c r="D127" s="42" t="s">
        <v>175</v>
      </c>
      <c r="E127" s="42" t="s">
        <v>11</v>
      </c>
      <c r="F127" s="42"/>
      <c r="G127" s="43"/>
    </row>
    <row r="128" spans="2:7" ht="33" x14ac:dyDescent="0.3">
      <c r="B128" s="7" t="s">
        <v>242</v>
      </c>
      <c r="C128" s="42"/>
      <c r="D128" s="42"/>
      <c r="E128" s="42"/>
      <c r="F128" s="42"/>
      <c r="G128" s="43"/>
    </row>
    <row r="129" spans="2:7" x14ac:dyDescent="0.3">
      <c r="B129" s="6" t="s">
        <v>244</v>
      </c>
      <c r="C129" s="14" t="s">
        <v>176</v>
      </c>
      <c r="D129" s="14"/>
      <c r="E129" s="14"/>
      <c r="F129" s="27"/>
      <c r="G129" s="11"/>
    </row>
    <row r="130" spans="2:7" x14ac:dyDescent="0.3">
      <c r="B130" s="6" t="s">
        <v>243</v>
      </c>
      <c r="C130" s="14" t="s">
        <v>177</v>
      </c>
      <c r="D130" s="14" t="s">
        <v>178</v>
      </c>
      <c r="E130" s="14" t="s">
        <v>11</v>
      </c>
      <c r="F130" s="27"/>
      <c r="G130" s="11"/>
    </row>
    <row r="131" spans="2:7" x14ac:dyDescent="0.3">
      <c r="B131" s="6" t="s">
        <v>243</v>
      </c>
      <c r="C131" s="14" t="s">
        <v>179</v>
      </c>
      <c r="D131" s="14" t="s">
        <v>180</v>
      </c>
      <c r="E131" s="14" t="s">
        <v>90</v>
      </c>
      <c r="F131" s="27"/>
      <c r="G131" s="11"/>
    </row>
    <row r="132" spans="2:7" x14ac:dyDescent="0.3">
      <c r="B132" s="6" t="s">
        <v>243</v>
      </c>
      <c r="C132" s="42" t="s">
        <v>181</v>
      </c>
      <c r="D132" s="42" t="s">
        <v>182</v>
      </c>
      <c r="E132" s="42" t="s">
        <v>11</v>
      </c>
      <c r="F132" s="42"/>
      <c r="G132" s="43"/>
    </row>
    <row r="133" spans="2:7" ht="33" x14ac:dyDescent="0.3">
      <c r="B133" s="7" t="s">
        <v>242</v>
      </c>
      <c r="C133" s="42"/>
      <c r="D133" s="42"/>
      <c r="E133" s="42"/>
      <c r="F133" s="42"/>
      <c r="G133" s="43"/>
    </row>
    <row r="134" spans="2:7" x14ac:dyDescent="0.3">
      <c r="B134" s="6" t="s">
        <v>239</v>
      </c>
      <c r="C134" s="14" t="s">
        <v>185</v>
      </c>
      <c r="D134" s="14" t="s">
        <v>186</v>
      </c>
      <c r="E134" s="14" t="s">
        <v>90</v>
      </c>
      <c r="F134" s="27"/>
      <c r="G134" s="11"/>
    </row>
    <row r="135" spans="2:7" x14ac:dyDescent="0.3">
      <c r="B135" s="6" t="s">
        <v>239</v>
      </c>
      <c r="C135" s="14" t="s">
        <v>187</v>
      </c>
      <c r="D135" s="14" t="s">
        <v>188</v>
      </c>
      <c r="E135" s="14" t="s">
        <v>11</v>
      </c>
      <c r="F135" s="27"/>
      <c r="G135" s="11"/>
    </row>
    <row r="136" spans="2:7" ht="49.5" x14ac:dyDescent="0.3">
      <c r="B136" s="7" t="s">
        <v>246</v>
      </c>
      <c r="C136" s="42" t="s">
        <v>189</v>
      </c>
      <c r="D136" s="42" t="s">
        <v>190</v>
      </c>
      <c r="E136" s="42" t="s">
        <v>83</v>
      </c>
      <c r="F136" s="42"/>
      <c r="G136" s="43"/>
    </row>
    <row r="137" spans="2:7" ht="33" x14ac:dyDescent="0.3">
      <c r="B137" s="7" t="s">
        <v>242</v>
      </c>
      <c r="C137" s="42"/>
      <c r="D137" s="42"/>
      <c r="E137" s="42"/>
      <c r="F137" s="42"/>
      <c r="G137" s="43"/>
    </row>
    <row r="138" spans="2:7" ht="49.5" x14ac:dyDescent="0.3">
      <c r="B138" s="7" t="s">
        <v>246</v>
      </c>
      <c r="C138" s="14" t="s">
        <v>191</v>
      </c>
      <c r="D138" s="14" t="s">
        <v>192</v>
      </c>
      <c r="E138" s="14" t="s">
        <v>193</v>
      </c>
      <c r="F138" s="27"/>
      <c r="G138" s="11"/>
    </row>
    <row r="139" spans="2:7" ht="49.5" x14ac:dyDescent="0.3">
      <c r="B139" s="7" t="s">
        <v>246</v>
      </c>
      <c r="C139" s="15" t="s">
        <v>194</v>
      </c>
      <c r="D139" s="14" t="s">
        <v>195</v>
      </c>
      <c r="E139" s="14" t="s">
        <v>11</v>
      </c>
      <c r="F139" s="27" t="s">
        <v>249</v>
      </c>
      <c r="G139" s="11">
        <v>43735</v>
      </c>
    </row>
    <row r="140" spans="2:7" ht="49.5" x14ac:dyDescent="0.3">
      <c r="B140" s="7" t="s">
        <v>246</v>
      </c>
      <c r="C140" s="14" t="s">
        <v>196</v>
      </c>
      <c r="D140" s="14" t="s">
        <v>197</v>
      </c>
      <c r="E140" s="14" t="s">
        <v>193</v>
      </c>
      <c r="F140" s="27"/>
      <c r="G140" s="11"/>
    </row>
    <row r="141" spans="2:7" ht="49.5" x14ac:dyDescent="0.3">
      <c r="B141" s="7" t="s">
        <v>246</v>
      </c>
      <c r="C141" s="14" t="s">
        <v>198</v>
      </c>
      <c r="D141" s="14" t="s">
        <v>199</v>
      </c>
      <c r="E141" s="14" t="s">
        <v>11</v>
      </c>
      <c r="F141" s="27"/>
      <c r="G141" s="11"/>
    </row>
    <row r="142" spans="2:7" ht="49.5" x14ac:dyDescent="0.3">
      <c r="B142" s="7" t="s">
        <v>246</v>
      </c>
      <c r="C142" s="15" t="s">
        <v>200</v>
      </c>
      <c r="D142" s="14" t="s">
        <v>201</v>
      </c>
      <c r="E142" s="14" t="s">
        <v>24</v>
      </c>
      <c r="F142" s="27" t="s">
        <v>233</v>
      </c>
      <c r="G142" s="11">
        <v>43735</v>
      </c>
    </row>
    <row r="143" spans="2:7" x14ac:dyDescent="0.3">
      <c r="B143" s="6" t="s">
        <v>242</v>
      </c>
      <c r="C143" s="42" t="s">
        <v>202</v>
      </c>
      <c r="D143" s="42" t="s">
        <v>203</v>
      </c>
      <c r="E143" s="42" t="s">
        <v>24</v>
      </c>
      <c r="F143" s="42"/>
      <c r="G143" s="43"/>
    </row>
    <row r="144" spans="2:7" ht="49.5" x14ac:dyDescent="0.3">
      <c r="B144" s="7" t="s">
        <v>246</v>
      </c>
      <c r="C144" s="42"/>
      <c r="D144" s="42"/>
      <c r="E144" s="42"/>
      <c r="F144" s="42"/>
      <c r="G144" s="43"/>
    </row>
    <row r="145" spans="2:7" ht="49.5" x14ac:dyDescent="0.3">
      <c r="B145" s="7" t="s">
        <v>246</v>
      </c>
      <c r="C145" s="14" t="s">
        <v>204</v>
      </c>
      <c r="D145" s="14" t="s">
        <v>61</v>
      </c>
      <c r="E145" s="14" t="s">
        <v>48</v>
      </c>
      <c r="F145" s="27"/>
      <c r="G145" s="11"/>
    </row>
    <row r="146" spans="2:7" ht="49.5" x14ac:dyDescent="0.3">
      <c r="B146" s="7" t="s">
        <v>246</v>
      </c>
      <c r="C146" s="15" t="s">
        <v>254</v>
      </c>
      <c r="D146" s="14" t="s">
        <v>205</v>
      </c>
      <c r="E146" s="14" t="s">
        <v>24</v>
      </c>
      <c r="F146" s="29" t="s">
        <v>233</v>
      </c>
      <c r="G146" s="11">
        <v>43728</v>
      </c>
    </row>
    <row r="147" spans="2:7" ht="49.5" x14ac:dyDescent="0.3">
      <c r="B147" s="7" t="s">
        <v>246</v>
      </c>
      <c r="C147" s="15" t="s">
        <v>255</v>
      </c>
      <c r="D147" s="14" t="s">
        <v>206</v>
      </c>
      <c r="E147" s="14" t="s">
        <v>11</v>
      </c>
      <c r="F147" s="29" t="s">
        <v>233</v>
      </c>
      <c r="G147" s="11">
        <v>43728</v>
      </c>
    </row>
    <row r="148" spans="2:7" ht="49.5" x14ac:dyDescent="0.3">
      <c r="B148" s="7" t="s">
        <v>246</v>
      </c>
      <c r="C148" s="14" t="s">
        <v>207</v>
      </c>
      <c r="D148" s="14" t="s">
        <v>208</v>
      </c>
      <c r="E148" s="14" t="s">
        <v>11</v>
      </c>
      <c r="F148" s="27"/>
      <c r="G148" s="11"/>
    </row>
    <row r="149" spans="2:7" x14ac:dyDescent="0.3">
      <c r="B149" s="6" t="s">
        <v>242</v>
      </c>
      <c r="C149" s="42" t="s">
        <v>209</v>
      </c>
      <c r="D149" s="42" t="s">
        <v>210</v>
      </c>
      <c r="E149" s="42" t="s">
        <v>11</v>
      </c>
      <c r="F149" s="42"/>
      <c r="G149" s="43"/>
    </row>
    <row r="150" spans="2:7" ht="49.5" x14ac:dyDescent="0.3">
      <c r="B150" s="7" t="s">
        <v>246</v>
      </c>
      <c r="C150" s="42"/>
      <c r="D150" s="42"/>
      <c r="E150" s="42"/>
      <c r="F150" s="42"/>
      <c r="G150" s="43"/>
    </row>
    <row r="151" spans="2:7" x14ac:dyDescent="0.3">
      <c r="B151" s="6" t="s">
        <v>242</v>
      </c>
      <c r="C151" s="14" t="s">
        <v>211</v>
      </c>
      <c r="D151" s="14" t="s">
        <v>212</v>
      </c>
      <c r="E151" s="14" t="s">
        <v>11</v>
      </c>
      <c r="F151" s="27"/>
      <c r="G151" s="11"/>
    </row>
    <row r="152" spans="2:7" x14ac:dyDescent="0.3">
      <c r="B152" s="6" t="s">
        <v>242</v>
      </c>
      <c r="C152" s="14" t="s">
        <v>213</v>
      </c>
      <c r="D152" s="14" t="s">
        <v>214</v>
      </c>
      <c r="E152" s="14" t="s">
        <v>215</v>
      </c>
      <c r="F152" s="27"/>
      <c r="G152" s="11"/>
    </row>
    <row r="153" spans="2:7" x14ac:dyDescent="0.3">
      <c r="B153" s="6" t="s">
        <v>242</v>
      </c>
      <c r="C153" s="14" t="s">
        <v>216</v>
      </c>
      <c r="D153" s="14" t="s">
        <v>217</v>
      </c>
      <c r="E153" s="14" t="s">
        <v>11</v>
      </c>
      <c r="F153" s="27"/>
      <c r="G153" s="11"/>
    </row>
    <row r="154" spans="2:7" x14ac:dyDescent="0.3">
      <c r="B154" s="6" t="s">
        <v>242</v>
      </c>
      <c r="C154" s="14" t="s">
        <v>218</v>
      </c>
      <c r="D154" s="14" t="s">
        <v>219</v>
      </c>
      <c r="E154" s="14" t="s">
        <v>11</v>
      </c>
      <c r="F154" s="27"/>
      <c r="G154" s="11"/>
    </row>
    <row r="155" spans="2:7" x14ac:dyDescent="0.3">
      <c r="B155" s="6" t="s">
        <v>242</v>
      </c>
      <c r="C155" s="14" t="s">
        <v>220</v>
      </c>
      <c r="D155" s="14" t="s">
        <v>221</v>
      </c>
      <c r="E155" s="14" t="s">
        <v>11</v>
      </c>
      <c r="F155" s="27"/>
      <c r="G155" s="11"/>
    </row>
    <row r="156" spans="2:7" x14ac:dyDescent="0.3">
      <c r="B156" s="6" t="s">
        <v>242</v>
      </c>
      <c r="C156" s="14" t="s">
        <v>222</v>
      </c>
      <c r="D156" s="14" t="s">
        <v>223</v>
      </c>
      <c r="E156" s="14" t="s">
        <v>11</v>
      </c>
      <c r="F156" s="27"/>
      <c r="G156" s="11"/>
    </row>
    <row r="157" spans="2:7" x14ac:dyDescent="0.3">
      <c r="B157" s="6" t="s">
        <v>242</v>
      </c>
      <c r="C157" s="14" t="s">
        <v>224</v>
      </c>
      <c r="D157" s="14" t="s">
        <v>225</v>
      </c>
      <c r="E157" s="14" t="s">
        <v>11</v>
      </c>
      <c r="F157" s="27"/>
      <c r="G157" s="11"/>
    </row>
    <row r="158" spans="2:7" x14ac:dyDescent="0.3">
      <c r="B158" s="6" t="s">
        <v>242</v>
      </c>
      <c r="C158" s="14" t="s">
        <v>226</v>
      </c>
      <c r="D158" s="14" t="s">
        <v>227</v>
      </c>
      <c r="E158" s="14" t="s">
        <v>11</v>
      </c>
      <c r="F158" s="27"/>
      <c r="G158" s="11"/>
    </row>
    <row r="159" spans="2:7" x14ac:dyDescent="0.3">
      <c r="B159" s="6" t="s">
        <v>242</v>
      </c>
      <c r="C159" s="14" t="s">
        <v>228</v>
      </c>
      <c r="D159" s="14" t="s">
        <v>229</v>
      </c>
      <c r="E159" s="14" t="s">
        <v>11</v>
      </c>
      <c r="F159" s="27"/>
      <c r="G159" s="11"/>
    </row>
    <row r="160" spans="2:7" x14ac:dyDescent="0.3">
      <c r="B160" s="6" t="s">
        <v>242</v>
      </c>
      <c r="C160" s="14" t="s">
        <v>230</v>
      </c>
      <c r="D160" s="14" t="s">
        <v>231</v>
      </c>
      <c r="E160" s="14" t="s">
        <v>11</v>
      </c>
      <c r="F160" s="27"/>
      <c r="G160" s="11"/>
    </row>
    <row r="161" spans="2:7" x14ac:dyDescent="0.3">
      <c r="B161" s="13" t="s">
        <v>261</v>
      </c>
      <c r="C161" s="13" t="s">
        <v>259</v>
      </c>
      <c r="D161" s="13" t="s">
        <v>260</v>
      </c>
      <c r="E161" s="13" t="s">
        <v>11</v>
      </c>
      <c r="F161" s="13"/>
      <c r="G161" s="16"/>
    </row>
    <row r="162" spans="2:7" x14ac:dyDescent="0.3">
      <c r="B162" s="13" t="s">
        <v>240</v>
      </c>
      <c r="C162" s="13" t="s">
        <v>262</v>
      </c>
      <c r="D162" s="13" t="s">
        <v>263</v>
      </c>
      <c r="E162" s="13" t="s">
        <v>264</v>
      </c>
      <c r="F162" s="13"/>
      <c r="G162" s="16"/>
    </row>
    <row r="163" spans="2:7" x14ac:dyDescent="0.3">
      <c r="B163" s="13" t="s">
        <v>242</v>
      </c>
      <c r="C163" s="13" t="s">
        <v>211</v>
      </c>
      <c r="D163" s="13" t="s">
        <v>212</v>
      </c>
      <c r="E163" s="13" t="s">
        <v>11</v>
      </c>
      <c r="F163" s="13"/>
      <c r="G163" s="16"/>
    </row>
    <row r="164" spans="2:7" x14ac:dyDescent="0.3">
      <c r="B164" s="13" t="s">
        <v>239</v>
      </c>
      <c r="C164" s="47" t="s">
        <v>113</v>
      </c>
      <c r="D164" s="46" t="s">
        <v>114</v>
      </c>
      <c r="E164" s="46" t="s">
        <v>115</v>
      </c>
      <c r="F164" s="46" t="s">
        <v>249</v>
      </c>
      <c r="G164" s="45">
        <v>43763</v>
      </c>
    </row>
    <row r="165" spans="2:7" x14ac:dyDescent="0.3">
      <c r="B165" s="13" t="s">
        <v>265</v>
      </c>
      <c r="C165" s="47"/>
      <c r="D165" s="46"/>
      <c r="E165" s="46"/>
      <c r="F165" s="46"/>
      <c r="G165" s="45"/>
    </row>
    <row r="166" spans="2:7" x14ac:dyDescent="0.3">
      <c r="B166" s="13" t="s">
        <v>266</v>
      </c>
      <c r="C166" s="47"/>
      <c r="D166" s="46"/>
      <c r="E166" s="46"/>
      <c r="F166" s="46"/>
      <c r="G166" s="45"/>
    </row>
    <row r="167" spans="2:7" x14ac:dyDescent="0.3">
      <c r="B167" s="14" t="s">
        <v>2</v>
      </c>
      <c r="C167" s="42" t="s">
        <v>269</v>
      </c>
      <c r="D167" s="44" t="s">
        <v>271</v>
      </c>
      <c r="E167" s="42" t="s">
        <v>270</v>
      </c>
      <c r="F167" s="42"/>
      <c r="G167" s="43"/>
    </row>
    <row r="168" spans="2:7" x14ac:dyDescent="0.3">
      <c r="B168" s="14" t="s">
        <v>243</v>
      </c>
      <c r="C168" s="42"/>
      <c r="D168" s="44"/>
      <c r="E168" s="42"/>
      <c r="F168" s="42"/>
      <c r="G168" s="43"/>
    </row>
    <row r="169" spans="2:7" x14ac:dyDescent="0.3">
      <c r="B169" s="14" t="s">
        <v>2</v>
      </c>
      <c r="C169" s="14" t="s">
        <v>272</v>
      </c>
      <c r="D169" s="14" t="s">
        <v>273</v>
      </c>
      <c r="E169" s="14" t="s">
        <v>90</v>
      </c>
      <c r="F169" s="27"/>
      <c r="G169" s="11"/>
    </row>
    <row r="170" spans="2:7" x14ac:dyDescent="0.3">
      <c r="B170" s="14" t="s">
        <v>2</v>
      </c>
      <c r="C170" s="42" t="s">
        <v>311</v>
      </c>
      <c r="D170" s="42" t="s">
        <v>274</v>
      </c>
      <c r="E170" s="42" t="s">
        <v>11</v>
      </c>
      <c r="F170" s="42"/>
      <c r="G170" s="43"/>
    </row>
    <row r="171" spans="2:7" ht="49.5" x14ac:dyDescent="0.3">
      <c r="B171" s="17" t="s">
        <v>246</v>
      </c>
      <c r="C171" s="42"/>
      <c r="D171" s="42"/>
      <c r="E171" s="42"/>
      <c r="F171" s="42"/>
      <c r="G171" s="43"/>
    </row>
    <row r="172" spans="2:7" x14ac:dyDescent="0.3">
      <c r="B172" s="14" t="s">
        <v>2</v>
      </c>
      <c r="C172" s="42" t="s">
        <v>310</v>
      </c>
      <c r="D172" s="44" t="s">
        <v>275</v>
      </c>
      <c r="E172" s="42" t="s">
        <v>270</v>
      </c>
      <c r="F172" s="42"/>
      <c r="G172" s="43"/>
    </row>
    <row r="173" spans="2:7" ht="49.5" x14ac:dyDescent="0.3">
      <c r="B173" s="17" t="s">
        <v>246</v>
      </c>
      <c r="C173" s="42"/>
      <c r="D173" s="42"/>
      <c r="E173" s="42"/>
      <c r="F173" s="42"/>
      <c r="G173" s="43"/>
    </row>
    <row r="174" spans="2:7" ht="49.5" x14ac:dyDescent="0.3">
      <c r="B174" s="17" t="s">
        <v>246</v>
      </c>
      <c r="C174" s="41" t="s">
        <v>309</v>
      </c>
      <c r="D174" s="42" t="s">
        <v>276</v>
      </c>
      <c r="E174" s="42" t="s">
        <v>11</v>
      </c>
      <c r="F174" s="42" t="s">
        <v>249</v>
      </c>
      <c r="G174" s="43">
        <v>43770</v>
      </c>
    </row>
    <row r="175" spans="2:7" x14ac:dyDescent="0.3">
      <c r="B175" s="14" t="s">
        <v>2</v>
      </c>
      <c r="C175" s="41"/>
      <c r="D175" s="42"/>
      <c r="E175" s="42"/>
      <c r="F175" s="42"/>
      <c r="G175" s="43"/>
    </row>
    <row r="176" spans="2:7" x14ac:dyDescent="0.3">
      <c r="B176" s="14" t="s">
        <v>2</v>
      </c>
      <c r="C176" s="14" t="s">
        <v>308</v>
      </c>
      <c r="D176" s="14" t="s">
        <v>277</v>
      </c>
      <c r="E176" s="14" t="s">
        <v>11</v>
      </c>
      <c r="F176" s="27"/>
      <c r="G176" s="11"/>
    </row>
    <row r="177" spans="2:7" x14ac:dyDescent="0.3">
      <c r="B177" s="14" t="s">
        <v>2</v>
      </c>
      <c r="C177" s="14" t="s">
        <v>307</v>
      </c>
      <c r="D177" s="14" t="s">
        <v>278</v>
      </c>
      <c r="E177" s="14" t="s">
        <v>11</v>
      </c>
      <c r="F177" s="27"/>
      <c r="G177" s="11"/>
    </row>
    <row r="178" spans="2:7" x14ac:dyDescent="0.3">
      <c r="B178" s="14" t="s">
        <v>2</v>
      </c>
      <c r="C178" s="14" t="s">
        <v>306</v>
      </c>
      <c r="D178" s="14" t="s">
        <v>279</v>
      </c>
      <c r="E178" s="14" t="s">
        <v>11</v>
      </c>
      <c r="F178" s="27"/>
      <c r="G178" s="11"/>
    </row>
    <row r="179" spans="2:7" x14ac:dyDescent="0.3">
      <c r="B179" s="14" t="s">
        <v>2</v>
      </c>
      <c r="C179" s="42" t="s">
        <v>305</v>
      </c>
      <c r="D179" s="42" t="s">
        <v>280</v>
      </c>
      <c r="E179" s="42" t="s">
        <v>11</v>
      </c>
      <c r="F179" s="42"/>
      <c r="G179" s="43"/>
    </row>
    <row r="180" spans="2:7" x14ac:dyDescent="0.3">
      <c r="B180" s="14" t="s">
        <v>243</v>
      </c>
      <c r="C180" s="42"/>
      <c r="D180" s="42"/>
      <c r="E180" s="42"/>
      <c r="F180" s="42"/>
      <c r="G180" s="43"/>
    </row>
    <row r="181" spans="2:7" x14ac:dyDescent="0.3">
      <c r="B181" s="14" t="s">
        <v>2</v>
      </c>
      <c r="C181" s="14" t="s">
        <v>304</v>
      </c>
      <c r="D181" s="14" t="s">
        <v>281</v>
      </c>
      <c r="E181" s="14" t="s">
        <v>11</v>
      </c>
      <c r="F181" s="27"/>
      <c r="G181" s="11"/>
    </row>
    <row r="182" spans="2:7" x14ac:dyDescent="0.3">
      <c r="B182" s="14" t="s">
        <v>2</v>
      </c>
      <c r="C182" s="15" t="s">
        <v>303</v>
      </c>
      <c r="D182" s="14" t="s">
        <v>282</v>
      </c>
      <c r="E182" s="14" t="s">
        <v>11</v>
      </c>
      <c r="F182" s="27" t="s">
        <v>343</v>
      </c>
      <c r="G182" s="11">
        <v>43791</v>
      </c>
    </row>
    <row r="183" spans="2:7" x14ac:dyDescent="0.3">
      <c r="B183" s="14" t="s">
        <v>2</v>
      </c>
      <c r="C183" s="14" t="s">
        <v>302</v>
      </c>
      <c r="D183" s="17" t="s">
        <v>283</v>
      </c>
      <c r="E183" s="14" t="s">
        <v>11</v>
      </c>
      <c r="F183" s="27"/>
      <c r="G183" s="11"/>
    </row>
    <row r="184" spans="2:7" x14ac:dyDescent="0.3">
      <c r="B184" s="14" t="s">
        <v>2</v>
      </c>
      <c r="C184" s="41" t="s">
        <v>301</v>
      </c>
      <c r="D184" s="42" t="s">
        <v>340</v>
      </c>
      <c r="E184" s="42" t="s">
        <v>341</v>
      </c>
      <c r="F184" s="42" t="s">
        <v>249</v>
      </c>
      <c r="G184" s="43">
        <v>43791</v>
      </c>
    </row>
    <row r="185" spans="2:7" x14ac:dyDescent="0.3">
      <c r="B185" s="14" t="s">
        <v>240</v>
      </c>
      <c r="C185" s="41"/>
      <c r="D185" s="42"/>
      <c r="E185" s="42"/>
      <c r="F185" s="42"/>
      <c r="G185" s="43"/>
    </row>
    <row r="186" spans="2:7" x14ac:dyDescent="0.3">
      <c r="B186" s="14" t="s">
        <v>242</v>
      </c>
      <c r="C186" s="41"/>
      <c r="D186" s="42"/>
      <c r="E186" s="42"/>
      <c r="F186" s="42"/>
      <c r="G186" s="43"/>
    </row>
    <row r="187" spans="2:7" x14ac:dyDescent="0.3">
      <c r="B187" s="14" t="s">
        <v>241</v>
      </c>
      <c r="C187" s="41"/>
      <c r="D187" s="42"/>
      <c r="E187" s="42"/>
      <c r="F187" s="42"/>
      <c r="G187" s="43"/>
    </row>
    <row r="188" spans="2:7" x14ac:dyDescent="0.3">
      <c r="B188" s="14" t="s">
        <v>241</v>
      </c>
      <c r="C188" s="14" t="s">
        <v>300</v>
      </c>
      <c r="D188" s="14" t="s">
        <v>284</v>
      </c>
      <c r="E188" s="14" t="s">
        <v>11</v>
      </c>
      <c r="F188" s="27"/>
      <c r="G188" s="11"/>
    </row>
    <row r="189" spans="2:7" x14ac:dyDescent="0.3">
      <c r="B189" s="14" t="s">
        <v>287</v>
      </c>
      <c r="C189" s="15" t="s">
        <v>286</v>
      </c>
      <c r="D189" s="14" t="s">
        <v>288</v>
      </c>
      <c r="E189" s="14" t="s">
        <v>120</v>
      </c>
      <c r="F189" s="27" t="s">
        <v>342</v>
      </c>
      <c r="G189" s="11">
        <v>43791</v>
      </c>
    </row>
    <row r="190" spans="2:7" x14ac:dyDescent="0.3">
      <c r="B190" s="14" t="s">
        <v>287</v>
      </c>
      <c r="C190" s="41" t="s">
        <v>289</v>
      </c>
      <c r="D190" s="42" t="s">
        <v>290</v>
      </c>
      <c r="E190" s="42" t="s">
        <v>291</v>
      </c>
      <c r="F190" s="42" t="s">
        <v>344</v>
      </c>
      <c r="G190" s="43">
        <v>43791</v>
      </c>
    </row>
    <row r="191" spans="2:7" x14ac:dyDescent="0.3">
      <c r="B191" s="14" t="s">
        <v>265</v>
      </c>
      <c r="C191" s="41"/>
      <c r="D191" s="42"/>
      <c r="E191" s="42"/>
      <c r="F191" s="42"/>
      <c r="G191" s="43"/>
    </row>
    <row r="192" spans="2:7" x14ac:dyDescent="0.3">
      <c r="B192" s="14" t="s">
        <v>287</v>
      </c>
      <c r="C192" s="14" t="s">
        <v>292</v>
      </c>
      <c r="D192" s="14" t="s">
        <v>293</v>
      </c>
      <c r="E192" s="14" t="s">
        <v>120</v>
      </c>
      <c r="F192" s="27"/>
      <c r="G192" s="11"/>
    </row>
    <row r="193" spans="2:7" x14ac:dyDescent="0.3">
      <c r="B193" s="14" t="s">
        <v>287</v>
      </c>
      <c r="C193" s="48" t="s">
        <v>359</v>
      </c>
      <c r="D193" s="42" t="s">
        <v>294</v>
      </c>
      <c r="E193" s="42" t="s">
        <v>120</v>
      </c>
      <c r="F193" s="42"/>
      <c r="G193" s="43"/>
    </row>
    <row r="194" spans="2:7" ht="49.5" x14ac:dyDescent="0.3">
      <c r="B194" s="17" t="s">
        <v>246</v>
      </c>
      <c r="C194" s="41"/>
      <c r="D194" s="42"/>
      <c r="E194" s="42"/>
      <c r="F194" s="42"/>
      <c r="G194" s="43"/>
    </row>
    <row r="195" spans="2:7" x14ac:dyDescent="0.3">
      <c r="B195" s="14" t="s">
        <v>265</v>
      </c>
      <c r="C195" s="14" t="s">
        <v>295</v>
      </c>
      <c r="D195" s="14" t="s">
        <v>296</v>
      </c>
      <c r="E195" s="14" t="s">
        <v>120</v>
      </c>
      <c r="F195" s="27"/>
      <c r="G195" s="11"/>
    </row>
    <row r="196" spans="2:7" x14ac:dyDescent="0.3">
      <c r="B196" s="14" t="s">
        <v>266</v>
      </c>
      <c r="C196" s="42" t="s">
        <v>297</v>
      </c>
      <c r="D196" s="42" t="s">
        <v>298</v>
      </c>
      <c r="E196" s="42" t="s">
        <v>120</v>
      </c>
      <c r="F196" s="42"/>
      <c r="G196" s="43"/>
    </row>
    <row r="197" spans="2:7" x14ac:dyDescent="0.3">
      <c r="B197" s="14" t="s">
        <v>265</v>
      </c>
      <c r="C197" s="42"/>
      <c r="D197" s="42"/>
      <c r="E197" s="42"/>
      <c r="F197" s="42"/>
      <c r="G197" s="43"/>
    </row>
    <row r="198" spans="2:7" x14ac:dyDescent="0.3">
      <c r="B198" s="14" t="s">
        <v>267</v>
      </c>
      <c r="C198" s="42"/>
      <c r="D198" s="42"/>
      <c r="E198" s="42"/>
      <c r="F198" s="42"/>
      <c r="G198" s="43"/>
    </row>
    <row r="199" spans="2:7" x14ac:dyDescent="0.3">
      <c r="B199" s="14" t="s">
        <v>265</v>
      </c>
      <c r="C199" s="14" t="s">
        <v>312</v>
      </c>
      <c r="D199" s="14" t="s">
        <v>313</v>
      </c>
      <c r="E199" s="14" t="s">
        <v>299</v>
      </c>
      <c r="F199" s="27"/>
      <c r="G199" s="11"/>
    </row>
    <row r="200" spans="2:7" x14ac:dyDescent="0.3">
      <c r="B200" s="14" t="s">
        <v>265</v>
      </c>
      <c r="C200" s="42" t="s">
        <v>314</v>
      </c>
      <c r="D200" s="42" t="s">
        <v>315</v>
      </c>
      <c r="E200" s="42" t="s">
        <v>120</v>
      </c>
      <c r="F200" s="42"/>
      <c r="G200" s="43"/>
    </row>
    <row r="201" spans="2:7" x14ac:dyDescent="0.3">
      <c r="B201" s="14" t="s">
        <v>266</v>
      </c>
      <c r="C201" s="42"/>
      <c r="D201" s="42"/>
      <c r="E201" s="42"/>
      <c r="F201" s="42"/>
      <c r="G201" s="43"/>
    </row>
    <row r="202" spans="2:7" x14ac:dyDescent="0.3">
      <c r="B202" s="14" t="s">
        <v>265</v>
      </c>
      <c r="C202" s="42" t="s">
        <v>316</v>
      </c>
      <c r="D202" s="42" t="s">
        <v>317</v>
      </c>
      <c r="E202" s="42" t="s">
        <v>120</v>
      </c>
      <c r="F202" s="42"/>
      <c r="G202" s="43"/>
    </row>
    <row r="203" spans="2:7" x14ac:dyDescent="0.3">
      <c r="B203" s="14" t="s">
        <v>266</v>
      </c>
      <c r="C203" s="42"/>
      <c r="D203" s="42"/>
      <c r="E203" s="42"/>
      <c r="F203" s="42"/>
      <c r="G203" s="43"/>
    </row>
    <row r="204" spans="2:7" x14ac:dyDescent="0.3">
      <c r="B204" s="14" t="s">
        <v>265</v>
      </c>
      <c r="C204" s="42" t="s">
        <v>318</v>
      </c>
      <c r="D204" s="42" t="s">
        <v>319</v>
      </c>
      <c r="E204" s="42" t="s">
        <v>120</v>
      </c>
      <c r="F204" s="42"/>
      <c r="G204" s="43"/>
    </row>
    <row r="205" spans="2:7" x14ac:dyDescent="0.3">
      <c r="B205" s="14" t="s">
        <v>266</v>
      </c>
      <c r="C205" s="42"/>
      <c r="D205" s="42"/>
      <c r="E205" s="42"/>
      <c r="F205" s="42"/>
      <c r="G205" s="43"/>
    </row>
    <row r="206" spans="2:7" x14ac:dyDescent="0.3">
      <c r="B206" s="14" t="s">
        <v>265</v>
      </c>
      <c r="C206" s="33" t="s">
        <v>320</v>
      </c>
      <c r="D206" s="14" t="s">
        <v>321</v>
      </c>
      <c r="E206" s="14" t="s">
        <v>322</v>
      </c>
      <c r="F206" s="27" t="s">
        <v>360</v>
      </c>
      <c r="G206" s="11">
        <v>43812</v>
      </c>
    </row>
    <row r="207" spans="2:7" x14ac:dyDescent="0.3">
      <c r="B207" s="14" t="s">
        <v>266</v>
      </c>
      <c r="C207" s="14" t="s">
        <v>323</v>
      </c>
      <c r="D207" s="14" t="s">
        <v>324</v>
      </c>
      <c r="E207" s="14" t="s">
        <v>299</v>
      </c>
      <c r="F207" s="27"/>
      <c r="G207" s="11"/>
    </row>
    <row r="208" spans="2:7" x14ac:dyDescent="0.3">
      <c r="B208" s="14" t="s">
        <v>266</v>
      </c>
      <c r="C208" s="14" t="s">
        <v>325</v>
      </c>
      <c r="D208" s="14" t="s">
        <v>326</v>
      </c>
      <c r="E208" s="14" t="s">
        <v>120</v>
      </c>
      <c r="F208" s="27"/>
      <c r="G208" s="11"/>
    </row>
    <row r="209" spans="2:7" x14ac:dyDescent="0.3">
      <c r="B209" s="14" t="s">
        <v>266</v>
      </c>
      <c r="C209" s="14" t="s">
        <v>327</v>
      </c>
      <c r="D209" s="14" t="s">
        <v>328</v>
      </c>
      <c r="E209" s="14" t="s">
        <v>329</v>
      </c>
      <c r="F209" s="27"/>
      <c r="G209" s="11"/>
    </row>
    <row r="210" spans="2:7" x14ac:dyDescent="0.3">
      <c r="B210" s="14" t="s">
        <v>266</v>
      </c>
      <c r="C210" s="14" t="s">
        <v>330</v>
      </c>
      <c r="D210" s="14" t="s">
        <v>331</v>
      </c>
      <c r="E210" s="14" t="s">
        <v>120</v>
      </c>
      <c r="F210" s="27"/>
      <c r="G210" s="11"/>
    </row>
    <row r="211" spans="2:7" x14ac:dyDescent="0.3">
      <c r="B211" s="14" t="s">
        <v>266</v>
      </c>
      <c r="C211" s="14" t="s">
        <v>332</v>
      </c>
      <c r="D211" s="14" t="s">
        <v>333</v>
      </c>
      <c r="E211" s="14" t="s">
        <v>120</v>
      </c>
      <c r="F211" s="27"/>
      <c r="G211" s="11"/>
    </row>
    <row r="212" spans="2:7" x14ac:dyDescent="0.3">
      <c r="B212" s="14" t="s">
        <v>266</v>
      </c>
      <c r="C212" s="14" t="s">
        <v>334</v>
      </c>
      <c r="D212" s="14" t="s">
        <v>335</v>
      </c>
      <c r="E212" s="14" t="s">
        <v>120</v>
      </c>
      <c r="F212" s="27"/>
      <c r="G212" s="11"/>
    </row>
    <row r="213" spans="2:7" ht="49.5" x14ac:dyDescent="0.3">
      <c r="B213" s="17" t="s">
        <v>246</v>
      </c>
      <c r="C213" s="14" t="s">
        <v>336</v>
      </c>
      <c r="D213" s="14" t="s">
        <v>337</v>
      </c>
      <c r="E213" s="14" t="s">
        <v>120</v>
      </c>
      <c r="F213" s="27"/>
      <c r="G213" s="11"/>
    </row>
    <row r="214" spans="2:7" ht="49.5" x14ac:dyDescent="0.3">
      <c r="B214" s="17" t="s">
        <v>246</v>
      </c>
      <c r="C214" s="14" t="s">
        <v>338</v>
      </c>
      <c r="D214" s="14" t="s">
        <v>339</v>
      </c>
      <c r="E214" s="14" t="s">
        <v>120</v>
      </c>
      <c r="F214" s="27"/>
      <c r="G214" s="11"/>
    </row>
    <row r="215" spans="2:7" x14ac:dyDescent="0.3">
      <c r="B215" s="27" t="s">
        <v>261</v>
      </c>
      <c r="C215" s="35" t="s">
        <v>350</v>
      </c>
      <c r="D215" s="27" t="s">
        <v>351</v>
      </c>
      <c r="E215" s="27" t="s">
        <v>120</v>
      </c>
      <c r="F215" s="27" t="s">
        <v>361</v>
      </c>
      <c r="G215" s="26">
        <v>43819</v>
      </c>
    </row>
    <row r="216" spans="2:7" x14ac:dyDescent="0.3">
      <c r="B216" s="42" t="s">
        <v>265</v>
      </c>
      <c r="C216" s="41" t="s">
        <v>353</v>
      </c>
      <c r="D216" s="42" t="s">
        <v>352</v>
      </c>
      <c r="E216" s="42" t="s">
        <v>120</v>
      </c>
      <c r="F216" s="27" t="s">
        <v>249</v>
      </c>
      <c r="G216" s="43">
        <v>43798</v>
      </c>
    </row>
    <row r="217" spans="2:7" x14ac:dyDescent="0.3">
      <c r="B217" s="42"/>
      <c r="C217" s="41"/>
      <c r="D217" s="42"/>
      <c r="E217" s="42"/>
      <c r="F217" s="27" t="s">
        <v>342</v>
      </c>
      <c r="G217" s="43"/>
    </row>
    <row r="218" spans="2:7" x14ac:dyDescent="0.3">
      <c r="B218" s="30" t="s">
        <v>356</v>
      </c>
      <c r="C218" s="34" t="s">
        <v>354</v>
      </c>
      <c r="D218" s="30" t="s">
        <v>355</v>
      </c>
      <c r="E218" s="30" t="s">
        <v>264</v>
      </c>
      <c r="F218" s="30"/>
      <c r="G218" s="31"/>
    </row>
    <row r="219" spans="2:7" x14ac:dyDescent="0.3">
      <c r="B219" s="30" t="s">
        <v>356</v>
      </c>
      <c r="C219" s="34" t="s">
        <v>357</v>
      </c>
      <c r="D219" s="30" t="s">
        <v>358</v>
      </c>
      <c r="E219" s="30" t="s">
        <v>264</v>
      </c>
      <c r="F219" s="30"/>
      <c r="G219" s="31"/>
    </row>
  </sheetData>
  <autoFilter ref="B3:G219" xr:uid="{C1EE0C99-C2F8-4E13-983A-B3DCF9299796}"/>
  <mergeCells count="285">
    <mergeCell ref="G216:G217"/>
    <mergeCell ref="E216:E217"/>
    <mergeCell ref="D216:D217"/>
    <mergeCell ref="C216:C217"/>
    <mergeCell ref="B216:B217"/>
    <mergeCell ref="G204:G205"/>
    <mergeCell ref="G196:G198"/>
    <mergeCell ref="F196:F198"/>
    <mergeCell ref="E196:E198"/>
    <mergeCell ref="D196:D198"/>
    <mergeCell ref="C196:C198"/>
    <mergeCell ref="C200:C201"/>
    <mergeCell ref="D200:D201"/>
    <mergeCell ref="E200:E201"/>
    <mergeCell ref="F200:F201"/>
    <mergeCell ref="G200:G201"/>
    <mergeCell ref="C202:C203"/>
    <mergeCell ref="D202:D203"/>
    <mergeCell ref="E202:E203"/>
    <mergeCell ref="F202:F203"/>
    <mergeCell ref="G202:G203"/>
    <mergeCell ref="C204:C205"/>
    <mergeCell ref="D204:D205"/>
    <mergeCell ref="E204:E205"/>
    <mergeCell ref="F204:F205"/>
    <mergeCell ref="C190:C191"/>
    <mergeCell ref="D190:D191"/>
    <mergeCell ref="E190:E191"/>
    <mergeCell ref="F190:F191"/>
    <mergeCell ref="G190:G191"/>
    <mergeCell ref="C193:C194"/>
    <mergeCell ref="D193:D194"/>
    <mergeCell ref="E193:E194"/>
    <mergeCell ref="F193:F194"/>
    <mergeCell ref="G193:G194"/>
    <mergeCell ref="G143:G144"/>
    <mergeCell ref="G149:G150"/>
    <mergeCell ref="G79:G80"/>
    <mergeCell ref="G81:G82"/>
    <mergeCell ref="G84:G85"/>
    <mergeCell ref="G87:G88"/>
    <mergeCell ref="G90:G91"/>
    <mergeCell ref="G96:G97"/>
    <mergeCell ref="G106:G107"/>
    <mergeCell ref="G109:G110"/>
    <mergeCell ref="G73:G74"/>
    <mergeCell ref="G75:G76"/>
    <mergeCell ref="G77:G78"/>
    <mergeCell ref="G111:G112"/>
    <mergeCell ref="G117:G118"/>
    <mergeCell ref="G119:G120"/>
    <mergeCell ref="G127:G128"/>
    <mergeCell ref="G132:G133"/>
    <mergeCell ref="G136:G137"/>
    <mergeCell ref="G100:G101"/>
    <mergeCell ref="G44:G45"/>
    <mergeCell ref="G48:G49"/>
    <mergeCell ref="G55:G56"/>
    <mergeCell ref="G57:G58"/>
    <mergeCell ref="G59:G60"/>
    <mergeCell ref="G61:G63"/>
    <mergeCell ref="G64:G65"/>
    <mergeCell ref="G66:G67"/>
    <mergeCell ref="G71:G72"/>
    <mergeCell ref="B2:G2"/>
    <mergeCell ref="G30:G31"/>
    <mergeCell ref="G23:G24"/>
    <mergeCell ref="G32:G33"/>
    <mergeCell ref="G35:G36"/>
    <mergeCell ref="G37:G38"/>
    <mergeCell ref="G40:G41"/>
    <mergeCell ref="G5:G6"/>
    <mergeCell ref="G7:G8"/>
    <mergeCell ref="G10:G11"/>
    <mergeCell ref="G13:G14"/>
    <mergeCell ref="G15:G16"/>
    <mergeCell ref="G20:G21"/>
    <mergeCell ref="G25:G26"/>
    <mergeCell ref="G27:G28"/>
    <mergeCell ref="E13:E14"/>
    <mergeCell ref="E20:E21"/>
    <mergeCell ref="D20:D21"/>
    <mergeCell ref="C20:C21"/>
    <mergeCell ref="E23:E24"/>
    <mergeCell ref="D23:D24"/>
    <mergeCell ref="C23:C24"/>
    <mergeCell ref="E15:E16"/>
    <mergeCell ref="D15:D16"/>
    <mergeCell ref="E32:E33"/>
    <mergeCell ref="D32:D33"/>
    <mergeCell ref="C32:C33"/>
    <mergeCell ref="C15:C16"/>
    <mergeCell ref="C5:C6"/>
    <mergeCell ref="D5:D6"/>
    <mergeCell ref="E5:E6"/>
    <mergeCell ref="D7:D8"/>
    <mergeCell ref="E7:E8"/>
    <mergeCell ref="E10:E11"/>
    <mergeCell ref="D10:D11"/>
    <mergeCell ref="C10:C11"/>
    <mergeCell ref="D13:D14"/>
    <mergeCell ref="C13:C14"/>
    <mergeCell ref="E25:E26"/>
    <mergeCell ref="D25:D26"/>
    <mergeCell ref="C25:C26"/>
    <mergeCell ref="E30:E31"/>
    <mergeCell ref="D30:D31"/>
    <mergeCell ref="C30:C31"/>
    <mergeCell ref="E27:E28"/>
    <mergeCell ref="D27:D28"/>
    <mergeCell ref="C27:C28"/>
    <mergeCell ref="E35:E36"/>
    <mergeCell ref="D35:D36"/>
    <mergeCell ref="E40:E41"/>
    <mergeCell ref="D40:D41"/>
    <mergeCell ref="C40:C41"/>
    <mergeCell ref="E37:E38"/>
    <mergeCell ref="D37:D38"/>
    <mergeCell ref="C37:C38"/>
    <mergeCell ref="C35:C36"/>
    <mergeCell ref="E87:E88"/>
    <mergeCell ref="D87:D88"/>
    <mergeCell ref="C87:C88"/>
    <mergeCell ref="E84:E85"/>
    <mergeCell ref="E55:E56"/>
    <mergeCell ref="D55:D56"/>
    <mergeCell ref="C55:C56"/>
    <mergeCell ref="D61:D63"/>
    <mergeCell ref="C61:C63"/>
    <mergeCell ref="E59:E60"/>
    <mergeCell ref="D59:D60"/>
    <mergeCell ref="C59:C60"/>
    <mergeCell ref="E57:E58"/>
    <mergeCell ref="D57:D58"/>
    <mergeCell ref="C57:C58"/>
    <mergeCell ref="D84:D85"/>
    <mergeCell ref="C84:C85"/>
    <mergeCell ref="E81:E82"/>
    <mergeCell ref="D81:D82"/>
    <mergeCell ref="C81:C82"/>
    <mergeCell ref="E79:E80"/>
    <mergeCell ref="D79:D80"/>
    <mergeCell ref="C79:C80"/>
    <mergeCell ref="E77:E78"/>
    <mergeCell ref="E44:E45"/>
    <mergeCell ref="D44:D45"/>
    <mergeCell ref="C44:C45"/>
    <mergeCell ref="E48:E49"/>
    <mergeCell ref="D48:D49"/>
    <mergeCell ref="C48:C49"/>
    <mergeCell ref="E73:E74"/>
    <mergeCell ref="D73:D74"/>
    <mergeCell ref="C73:C74"/>
    <mergeCell ref="E71:E72"/>
    <mergeCell ref="D71:D72"/>
    <mergeCell ref="C71:C72"/>
    <mergeCell ref="D64:D65"/>
    <mergeCell ref="C64:C65"/>
    <mergeCell ref="E61:E63"/>
    <mergeCell ref="D77:D78"/>
    <mergeCell ref="C77:C78"/>
    <mergeCell ref="E75:E76"/>
    <mergeCell ref="D75:D76"/>
    <mergeCell ref="C75:C76"/>
    <mergeCell ref="E66:E67"/>
    <mergeCell ref="D66:D67"/>
    <mergeCell ref="C66:C67"/>
    <mergeCell ref="E64:E65"/>
    <mergeCell ref="C90:C91"/>
    <mergeCell ref="E111:E112"/>
    <mergeCell ref="E119:E120"/>
    <mergeCell ref="D119:D120"/>
    <mergeCell ref="C119:C120"/>
    <mergeCell ref="E117:E118"/>
    <mergeCell ref="D117:D118"/>
    <mergeCell ref="C117:C118"/>
    <mergeCell ref="E100:E101"/>
    <mergeCell ref="D100:D101"/>
    <mergeCell ref="C100:C101"/>
    <mergeCell ref="E96:E97"/>
    <mergeCell ref="D96:D97"/>
    <mergeCell ref="C96:C97"/>
    <mergeCell ref="D111:D112"/>
    <mergeCell ref="C111:C112"/>
    <mergeCell ref="E109:E110"/>
    <mergeCell ref="D109:D110"/>
    <mergeCell ref="C109:C110"/>
    <mergeCell ref="E106:E107"/>
    <mergeCell ref="D106:D107"/>
    <mergeCell ref="C106:C107"/>
    <mergeCell ref="E149:E150"/>
    <mergeCell ref="D149:D150"/>
    <mergeCell ref="C149:C150"/>
    <mergeCell ref="F5:F6"/>
    <mergeCell ref="F7:F8"/>
    <mergeCell ref="F10:F11"/>
    <mergeCell ref="F13:F14"/>
    <mergeCell ref="F15:F16"/>
    <mergeCell ref="F20:F21"/>
    <mergeCell ref="F23:F24"/>
    <mergeCell ref="E132:E133"/>
    <mergeCell ref="D132:D133"/>
    <mergeCell ref="C132:C133"/>
    <mergeCell ref="E127:E128"/>
    <mergeCell ref="D127:D128"/>
    <mergeCell ref="C127:C128"/>
    <mergeCell ref="E143:E144"/>
    <mergeCell ref="D143:D144"/>
    <mergeCell ref="C143:C144"/>
    <mergeCell ref="E136:E137"/>
    <mergeCell ref="D136:D137"/>
    <mergeCell ref="C136:C137"/>
    <mergeCell ref="E90:E91"/>
    <mergeCell ref="D90:D91"/>
    <mergeCell ref="F40:F41"/>
    <mergeCell ref="F44:F45"/>
    <mergeCell ref="F48:F49"/>
    <mergeCell ref="F55:F56"/>
    <mergeCell ref="F57:F58"/>
    <mergeCell ref="F59:F60"/>
    <mergeCell ref="F25:F26"/>
    <mergeCell ref="F27:F28"/>
    <mergeCell ref="F30:F31"/>
    <mergeCell ref="F32:F33"/>
    <mergeCell ref="F35:F36"/>
    <mergeCell ref="F37:F38"/>
    <mergeCell ref="F77:F78"/>
    <mergeCell ref="F81:F82"/>
    <mergeCell ref="F79:F80"/>
    <mergeCell ref="F84:F85"/>
    <mergeCell ref="F87:F88"/>
    <mergeCell ref="F61:F63"/>
    <mergeCell ref="F66:F67"/>
    <mergeCell ref="F64:F65"/>
    <mergeCell ref="F71:F72"/>
    <mergeCell ref="F73:F74"/>
    <mergeCell ref="F75:F76"/>
    <mergeCell ref="F90:F91"/>
    <mergeCell ref="F119:F120"/>
    <mergeCell ref="F127:F128"/>
    <mergeCell ref="F132:F133"/>
    <mergeCell ref="F136:F137"/>
    <mergeCell ref="F143:F144"/>
    <mergeCell ref="F149:F150"/>
    <mergeCell ref="F96:F97"/>
    <mergeCell ref="F100:F101"/>
    <mergeCell ref="F106:F107"/>
    <mergeCell ref="F109:F110"/>
    <mergeCell ref="F111:F112"/>
    <mergeCell ref="F117:F118"/>
    <mergeCell ref="G164:G166"/>
    <mergeCell ref="F164:F166"/>
    <mergeCell ref="E164:E166"/>
    <mergeCell ref="D164:D166"/>
    <mergeCell ref="C164:C166"/>
    <mergeCell ref="C167:C168"/>
    <mergeCell ref="E167:E168"/>
    <mergeCell ref="D167:D168"/>
    <mergeCell ref="F167:F168"/>
    <mergeCell ref="G167:G168"/>
    <mergeCell ref="C170:C171"/>
    <mergeCell ref="E170:E171"/>
    <mergeCell ref="D170:D171"/>
    <mergeCell ref="F170:F171"/>
    <mergeCell ref="G170:G171"/>
    <mergeCell ref="C172:C173"/>
    <mergeCell ref="D172:D173"/>
    <mergeCell ref="E172:E173"/>
    <mergeCell ref="F172:F173"/>
    <mergeCell ref="G172:G173"/>
    <mergeCell ref="C184:C187"/>
    <mergeCell ref="D184:D187"/>
    <mergeCell ref="E184:E187"/>
    <mergeCell ref="F184:F187"/>
    <mergeCell ref="G184:G187"/>
    <mergeCell ref="C174:C175"/>
    <mergeCell ref="D174:D175"/>
    <mergeCell ref="E174:E175"/>
    <mergeCell ref="F174:F175"/>
    <mergeCell ref="G174:G175"/>
    <mergeCell ref="C179:C180"/>
    <mergeCell ref="D179:D180"/>
    <mergeCell ref="E179:E180"/>
    <mergeCell ref="F179:F180"/>
    <mergeCell ref="G179:G18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DeepMind Papers</vt:lpstr>
      <vt:lpstr>Others</vt:lpstr>
      <vt:lpstr>Statistics</vt:lpstr>
      <vt:lpstr>DeepMind Papers with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김태환[ 대학원박사과정재학 / 제어계측공학과 ]</cp:lastModifiedBy>
  <dcterms:created xsi:type="dcterms:W3CDTF">2019-09-20T01:09:56Z</dcterms:created>
  <dcterms:modified xsi:type="dcterms:W3CDTF">2019-12-24T02:46:39Z</dcterms:modified>
</cp:coreProperties>
</file>